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S\STI_2025\STI\STI_Dec_2025\All_Sites_STI-Report_Dec_25_Update\"/>
    </mc:Choice>
  </mc:AlternateContent>
  <xr:revisionPtr revIDLastSave="0" documentId="13_ncr:1_{049EE0FE-6308-45A2-A26F-AA0CC82AA4BE}" xr6:coauthVersionLast="47" xr6:coauthVersionMax="47" xr10:uidLastSave="{00000000-0000-0000-0000-000000000000}"/>
  <bookViews>
    <workbookView xWindow="-110" yWindow="-110" windowWidth="19420" windowHeight="10300" tabRatio="703" activeTab="1" xr2:uid="{00000000-000D-0000-FFFF-FFFF00000000}"/>
  </bookViews>
  <sheets>
    <sheet name="HTYA" sheetId="1" r:id="rId1"/>
    <sheet name="HTYB" sheetId="2" r:id="rId2"/>
    <sheet name="HTYC1" sheetId="3" r:id="rId3"/>
    <sheet name="HTYC2" sheetId="10" r:id="rId4"/>
    <sheet name="Hlaing Thar Yar" sheetId="5" r:id="rId5"/>
    <sheet name="SPT" sheetId="4" r:id="rId6"/>
    <sheet name="North District" sheetId="6" r:id="rId7"/>
    <sheet name="TL" sheetId="8" r:id="rId8"/>
    <sheet name="Zizawar" sheetId="11" r:id="rId9"/>
    <sheet name="South Dagon" sheetId="14" r:id="rId10"/>
    <sheet name="Yangon" sheetId="7" r:id="rId11"/>
  </sheets>
  <definedNames>
    <definedName name="_xlnm.Print_Area" localSheetId="0">HTYA!#REF!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O82" i="14" l="1"/>
  <c r="DN82" i="14"/>
  <c r="DM82" i="14"/>
  <c r="DL82" i="14"/>
  <c r="DK82" i="14"/>
  <c r="DJ82" i="14"/>
  <c r="DO81" i="14"/>
  <c r="DN81" i="14"/>
  <c r="DM81" i="14"/>
  <c r="DL81" i="14"/>
  <c r="DK81" i="14"/>
  <c r="DJ81" i="14"/>
  <c r="DO79" i="14"/>
  <c r="DN79" i="14"/>
  <c r="DM79" i="14"/>
  <c r="DL79" i="14"/>
  <c r="DK79" i="14"/>
  <c r="DJ79" i="14"/>
  <c r="DO78" i="14"/>
  <c r="DN78" i="14"/>
  <c r="DM78" i="14"/>
  <c r="DL78" i="14"/>
  <c r="DK78" i="14"/>
  <c r="DJ78" i="14"/>
  <c r="DO76" i="14"/>
  <c r="DN76" i="14"/>
  <c r="DM76" i="14"/>
  <c r="DL76" i="14"/>
  <c r="DK76" i="14"/>
  <c r="DJ76" i="14"/>
  <c r="DO75" i="14"/>
  <c r="DN75" i="14"/>
  <c r="DM75" i="14"/>
  <c r="DL75" i="14"/>
  <c r="DK75" i="14"/>
  <c r="DJ75" i="14"/>
  <c r="DO74" i="14"/>
  <c r="DN74" i="14"/>
  <c r="DM74" i="14"/>
  <c r="DL74" i="14"/>
  <c r="DK74" i="14"/>
  <c r="DJ74" i="14"/>
  <c r="DO73" i="14"/>
  <c r="DN73" i="14"/>
  <c r="DM73" i="14"/>
  <c r="DL73" i="14"/>
  <c r="DK73" i="14"/>
  <c r="DJ73" i="14"/>
  <c r="DO72" i="14"/>
  <c r="DN72" i="14"/>
  <c r="DM72" i="14"/>
  <c r="DL72" i="14"/>
  <c r="DK72" i="14"/>
  <c r="DJ72" i="14"/>
  <c r="DO71" i="14"/>
  <c r="DN71" i="14"/>
  <c r="DM71" i="14"/>
  <c r="DL71" i="14"/>
  <c r="DK71" i="14"/>
  <c r="DJ71" i="14"/>
  <c r="DO70" i="14"/>
  <c r="DN70" i="14"/>
  <c r="DM70" i="14"/>
  <c r="DL70" i="14"/>
  <c r="DK70" i="14"/>
  <c r="DJ70" i="14"/>
  <c r="DO69" i="14"/>
  <c r="DN69" i="14"/>
  <c r="DM69" i="14"/>
  <c r="DL69" i="14"/>
  <c r="DK69" i="14"/>
  <c r="DJ69" i="14"/>
  <c r="DO68" i="14"/>
  <c r="DN68" i="14"/>
  <c r="DM68" i="14"/>
  <c r="DL68" i="14"/>
  <c r="DK68" i="14"/>
  <c r="DJ68" i="14"/>
  <c r="DO67" i="14"/>
  <c r="DN67" i="14"/>
  <c r="DM67" i="14"/>
  <c r="DL67" i="14"/>
  <c r="DK67" i="14"/>
  <c r="DJ67" i="14"/>
  <c r="DO66" i="14"/>
  <c r="DN66" i="14"/>
  <c r="DM66" i="14"/>
  <c r="DL66" i="14"/>
  <c r="DK66" i="14"/>
  <c r="DJ66" i="14"/>
  <c r="DO65" i="14"/>
  <c r="DN65" i="14"/>
  <c r="DM65" i="14"/>
  <c r="DL65" i="14"/>
  <c r="DK65" i="14"/>
  <c r="DJ65" i="14"/>
  <c r="DO64" i="14"/>
  <c r="DN64" i="14"/>
  <c r="DM64" i="14"/>
  <c r="DL64" i="14"/>
  <c r="DK64" i="14"/>
  <c r="DJ64" i="14"/>
  <c r="DO63" i="14"/>
  <c r="DN63" i="14"/>
  <c r="DM63" i="14"/>
  <c r="DL63" i="14"/>
  <c r="DK63" i="14"/>
  <c r="DJ63" i="14"/>
  <c r="DO62" i="14"/>
  <c r="DN62" i="14"/>
  <c r="DM62" i="14"/>
  <c r="DL62" i="14"/>
  <c r="DK62" i="14"/>
  <c r="DJ62" i="14"/>
  <c r="DO61" i="14"/>
  <c r="DN61" i="14"/>
  <c r="DM61" i="14"/>
  <c r="DL61" i="14"/>
  <c r="DK61" i="14"/>
  <c r="DJ61" i="14"/>
  <c r="DN55" i="14"/>
  <c r="DL55" i="14"/>
  <c r="DJ55" i="14"/>
  <c r="DN54" i="14"/>
  <c r="DL54" i="14"/>
  <c r="DJ54" i="14"/>
  <c r="DN53" i="14"/>
  <c r="DL53" i="14"/>
  <c r="DJ53" i="14"/>
  <c r="DN52" i="14"/>
  <c r="DL52" i="14"/>
  <c r="DJ52" i="14"/>
  <c r="DN51" i="14"/>
  <c r="DL51" i="14"/>
  <c r="DJ51" i="14"/>
  <c r="DN50" i="14"/>
  <c r="DL50" i="14"/>
  <c r="DJ50" i="14"/>
  <c r="DN49" i="14"/>
  <c r="DL49" i="14"/>
  <c r="DJ49" i="14"/>
  <c r="DN48" i="14"/>
  <c r="DL48" i="14"/>
  <c r="DJ48" i="14"/>
  <c r="DN47" i="14"/>
  <c r="DL47" i="14"/>
  <c r="DJ47" i="14"/>
  <c r="DN46" i="14"/>
  <c r="DL46" i="14"/>
  <c r="DJ46" i="14"/>
  <c r="DN45" i="14"/>
  <c r="DL45" i="14"/>
  <c r="DJ45" i="14"/>
  <c r="DN44" i="14"/>
  <c r="DL44" i="14"/>
  <c r="DJ44" i="14"/>
  <c r="DJ43" i="14"/>
  <c r="DJ42" i="14"/>
  <c r="DN37" i="14"/>
  <c r="DL37" i="14"/>
  <c r="DJ37" i="14"/>
  <c r="DN36" i="14"/>
  <c r="DL36" i="14"/>
  <c r="DJ36" i="14"/>
  <c r="DN35" i="14"/>
  <c r="DL35" i="14"/>
  <c r="DJ35" i="14"/>
  <c r="DN34" i="14"/>
  <c r="DL34" i="14"/>
  <c r="DJ34" i="14"/>
  <c r="DN33" i="14"/>
  <c r="DL33" i="14"/>
  <c r="DJ33" i="14"/>
  <c r="DN32" i="14"/>
  <c r="DL32" i="14"/>
  <c r="DJ32" i="14"/>
  <c r="DN31" i="14"/>
  <c r="DL31" i="14"/>
  <c r="DJ31" i="14"/>
  <c r="DN30" i="14"/>
  <c r="DL30" i="14"/>
  <c r="DJ30" i="14"/>
  <c r="DN29" i="14"/>
  <c r="DL29" i="14"/>
  <c r="DJ29" i="14"/>
  <c r="DN25" i="14"/>
  <c r="DL25" i="14"/>
  <c r="DJ25" i="14"/>
  <c r="DN24" i="14"/>
  <c r="DL24" i="14"/>
  <c r="DJ24" i="14"/>
  <c r="DN23" i="14"/>
  <c r="DL23" i="14"/>
  <c r="DJ23" i="14"/>
  <c r="DN22" i="14"/>
  <c r="DL22" i="14"/>
  <c r="DJ22" i="14"/>
  <c r="DN21" i="14"/>
  <c r="DL21" i="14"/>
  <c r="DJ21" i="14"/>
  <c r="DN20" i="14"/>
  <c r="DL20" i="14"/>
  <c r="DJ20" i="14"/>
  <c r="DN19" i="14"/>
  <c r="DL19" i="14"/>
  <c r="DJ19" i="14"/>
  <c r="DN18" i="14"/>
  <c r="DL18" i="14"/>
  <c r="DJ18" i="14"/>
  <c r="DN17" i="14"/>
  <c r="DL17" i="14"/>
  <c r="DJ17" i="14"/>
  <c r="DN16" i="14"/>
  <c r="DL16" i="14"/>
  <c r="DJ16" i="14"/>
  <c r="DN15" i="14"/>
  <c r="DL15" i="14"/>
  <c r="DJ15" i="14"/>
  <c r="DN14" i="14"/>
  <c r="DL14" i="14"/>
  <c r="DJ14" i="14"/>
  <c r="DN6" i="14"/>
  <c r="DM6" i="14"/>
  <c r="DE82" i="14"/>
  <c r="DD82" i="14"/>
  <c r="DC82" i="14"/>
  <c r="DB82" i="14"/>
  <c r="DA82" i="14"/>
  <c r="CZ82" i="14"/>
  <c r="DE81" i="14"/>
  <c r="DD81" i="14"/>
  <c r="DC81" i="14"/>
  <c r="DB81" i="14"/>
  <c r="DA81" i="14"/>
  <c r="CZ81" i="14"/>
  <c r="DE79" i="14"/>
  <c r="DD79" i="14"/>
  <c r="DC79" i="14"/>
  <c r="DB79" i="14"/>
  <c r="DA79" i="14"/>
  <c r="CZ79" i="14"/>
  <c r="DE78" i="14"/>
  <c r="DD78" i="14"/>
  <c r="DC78" i="14"/>
  <c r="DB78" i="14"/>
  <c r="DA78" i="14"/>
  <c r="CZ78" i="14"/>
  <c r="DE76" i="14"/>
  <c r="DD76" i="14"/>
  <c r="DC76" i="14"/>
  <c r="DB76" i="14"/>
  <c r="DA76" i="14"/>
  <c r="CZ76" i="14"/>
  <c r="DE75" i="14"/>
  <c r="DD75" i="14"/>
  <c r="DC75" i="14"/>
  <c r="DB75" i="14"/>
  <c r="DA75" i="14"/>
  <c r="CZ75" i="14"/>
  <c r="DE74" i="14"/>
  <c r="DD74" i="14"/>
  <c r="DC74" i="14"/>
  <c r="DB74" i="14"/>
  <c r="DA74" i="14"/>
  <c r="CZ74" i="14"/>
  <c r="DE73" i="14"/>
  <c r="DD73" i="14"/>
  <c r="DC73" i="14"/>
  <c r="DB73" i="14"/>
  <c r="DA73" i="14"/>
  <c r="CZ73" i="14"/>
  <c r="DE72" i="14"/>
  <c r="DD72" i="14"/>
  <c r="DC72" i="14"/>
  <c r="DB72" i="14"/>
  <c r="DA72" i="14"/>
  <c r="CZ72" i="14"/>
  <c r="DE71" i="14"/>
  <c r="DD71" i="14"/>
  <c r="DC71" i="14"/>
  <c r="DB71" i="14"/>
  <c r="DA71" i="14"/>
  <c r="CZ71" i="14"/>
  <c r="DE70" i="14"/>
  <c r="DD70" i="14"/>
  <c r="DC70" i="14"/>
  <c r="DB70" i="14"/>
  <c r="DA70" i="14"/>
  <c r="CZ70" i="14"/>
  <c r="DE69" i="14"/>
  <c r="DD69" i="14"/>
  <c r="DC69" i="14"/>
  <c r="DB69" i="14"/>
  <c r="DA69" i="14"/>
  <c r="CZ69" i="14"/>
  <c r="DE68" i="14"/>
  <c r="DD68" i="14"/>
  <c r="DC68" i="14"/>
  <c r="DB68" i="14"/>
  <c r="DA68" i="14"/>
  <c r="CZ68" i="14"/>
  <c r="DE67" i="14"/>
  <c r="DD67" i="14"/>
  <c r="DC67" i="14"/>
  <c r="DB67" i="14"/>
  <c r="DA67" i="14"/>
  <c r="CZ67" i="14"/>
  <c r="DE66" i="14"/>
  <c r="DD66" i="14"/>
  <c r="DC66" i="14"/>
  <c r="DB66" i="14"/>
  <c r="DA66" i="14"/>
  <c r="CZ66" i="14"/>
  <c r="DE65" i="14"/>
  <c r="DD65" i="14"/>
  <c r="DC65" i="14"/>
  <c r="DB65" i="14"/>
  <c r="DA65" i="14"/>
  <c r="CZ65" i="14"/>
  <c r="DE64" i="14"/>
  <c r="DD64" i="14"/>
  <c r="DC64" i="14"/>
  <c r="DB64" i="14"/>
  <c r="DA64" i="14"/>
  <c r="CZ64" i="14"/>
  <c r="DE63" i="14"/>
  <c r="DD63" i="14"/>
  <c r="DC63" i="14"/>
  <c r="DB63" i="14"/>
  <c r="DA63" i="14"/>
  <c r="CZ63" i="14"/>
  <c r="DE62" i="14"/>
  <c r="DD62" i="14"/>
  <c r="DC62" i="14"/>
  <c r="DB62" i="14"/>
  <c r="DA62" i="14"/>
  <c r="CZ62" i="14"/>
  <c r="DE61" i="14"/>
  <c r="DD61" i="14"/>
  <c r="DC61" i="14"/>
  <c r="DB61" i="14"/>
  <c r="DA61" i="14"/>
  <c r="CZ61" i="14"/>
  <c r="DD55" i="14"/>
  <c r="DB55" i="14"/>
  <c r="CZ55" i="14"/>
  <c r="DD54" i="14"/>
  <c r="DB54" i="14"/>
  <c r="CZ54" i="14"/>
  <c r="DD53" i="14"/>
  <c r="DB53" i="14"/>
  <c r="CZ53" i="14"/>
  <c r="DD52" i="14"/>
  <c r="DB52" i="14"/>
  <c r="CZ52" i="14"/>
  <c r="DD51" i="14"/>
  <c r="DB51" i="14"/>
  <c r="CZ51" i="14"/>
  <c r="DD50" i="14"/>
  <c r="DB50" i="14"/>
  <c r="CZ50" i="14"/>
  <c r="DD49" i="14"/>
  <c r="DB49" i="14"/>
  <c r="CZ49" i="14"/>
  <c r="DD48" i="14"/>
  <c r="DB48" i="14"/>
  <c r="CZ48" i="14"/>
  <c r="DD47" i="14"/>
  <c r="DB47" i="14"/>
  <c r="CZ47" i="14"/>
  <c r="DD46" i="14"/>
  <c r="DB46" i="14"/>
  <c r="CZ46" i="14"/>
  <c r="DD45" i="14"/>
  <c r="DB45" i="14"/>
  <c r="CZ45" i="14"/>
  <c r="DD44" i="14"/>
  <c r="DB44" i="14"/>
  <c r="CZ44" i="14"/>
  <c r="CZ43" i="14"/>
  <c r="CZ42" i="14"/>
  <c r="DD37" i="14"/>
  <c r="DB37" i="14"/>
  <c r="CZ37" i="14"/>
  <c r="DD36" i="14"/>
  <c r="DB36" i="14"/>
  <c r="CZ36" i="14"/>
  <c r="DD35" i="14"/>
  <c r="DB35" i="14"/>
  <c r="CZ35" i="14"/>
  <c r="DD34" i="14"/>
  <c r="DB34" i="14"/>
  <c r="CZ34" i="14"/>
  <c r="DD33" i="14"/>
  <c r="DB33" i="14"/>
  <c r="CZ33" i="14"/>
  <c r="DD32" i="14"/>
  <c r="DB32" i="14"/>
  <c r="CZ32" i="14"/>
  <c r="DD31" i="14"/>
  <c r="DB31" i="14"/>
  <c r="CZ31" i="14"/>
  <c r="DD30" i="14"/>
  <c r="DB30" i="14"/>
  <c r="CZ30" i="14"/>
  <c r="DD29" i="14"/>
  <c r="DB29" i="14"/>
  <c r="CZ29" i="14"/>
  <c r="DD25" i="14"/>
  <c r="DB25" i="14"/>
  <c r="CZ25" i="14"/>
  <c r="DD24" i="14"/>
  <c r="DB24" i="14"/>
  <c r="CZ24" i="14"/>
  <c r="DD23" i="14"/>
  <c r="DB23" i="14"/>
  <c r="CZ23" i="14"/>
  <c r="DD22" i="14"/>
  <c r="DB22" i="14"/>
  <c r="CZ22" i="14"/>
  <c r="DD21" i="14"/>
  <c r="DB21" i="14"/>
  <c r="CZ21" i="14"/>
  <c r="DD20" i="14"/>
  <c r="DB20" i="14"/>
  <c r="CZ20" i="14"/>
  <c r="DD19" i="14"/>
  <c r="DB19" i="14"/>
  <c r="CZ19" i="14"/>
  <c r="DD18" i="14"/>
  <c r="DB18" i="14"/>
  <c r="CZ18" i="14"/>
  <c r="DD17" i="14"/>
  <c r="DB17" i="14"/>
  <c r="CZ17" i="14"/>
  <c r="DD16" i="14"/>
  <c r="DB16" i="14"/>
  <c r="CZ16" i="14"/>
  <c r="DD15" i="14"/>
  <c r="DB15" i="14"/>
  <c r="CZ15" i="14"/>
  <c r="DD14" i="14"/>
  <c r="DB14" i="14"/>
  <c r="CZ14" i="14"/>
  <c r="DD6" i="14"/>
  <c r="DC6" i="14"/>
  <c r="DE83" i="3"/>
  <c r="CU82" i="14"/>
  <c r="CT82" i="14"/>
  <c r="CS82" i="14"/>
  <c r="CR82" i="14"/>
  <c r="CQ82" i="14"/>
  <c r="CP82" i="14"/>
  <c r="CU81" i="14"/>
  <c r="CT81" i="14"/>
  <c r="CS81" i="14"/>
  <c r="CR81" i="14"/>
  <c r="CQ81" i="14"/>
  <c r="CP81" i="14"/>
  <c r="CU79" i="14"/>
  <c r="CT79" i="14"/>
  <c r="CS79" i="14"/>
  <c r="CR79" i="14"/>
  <c r="CQ79" i="14"/>
  <c r="CP79" i="14"/>
  <c r="CU78" i="14"/>
  <c r="CT78" i="14"/>
  <c r="CS78" i="14"/>
  <c r="CR78" i="14"/>
  <c r="CQ78" i="14"/>
  <c r="CP78" i="14"/>
  <c r="CU76" i="14"/>
  <c r="CT76" i="14"/>
  <c r="CS76" i="14"/>
  <c r="CR76" i="14"/>
  <c r="CQ76" i="14"/>
  <c r="CP76" i="14"/>
  <c r="CU75" i="14"/>
  <c r="CT75" i="14"/>
  <c r="CS75" i="14"/>
  <c r="CR75" i="14"/>
  <c r="CQ75" i="14"/>
  <c r="CP75" i="14"/>
  <c r="CU74" i="14"/>
  <c r="CT74" i="14"/>
  <c r="CS74" i="14"/>
  <c r="CR74" i="14"/>
  <c r="CQ74" i="14"/>
  <c r="CP74" i="14"/>
  <c r="CU73" i="14"/>
  <c r="CT73" i="14"/>
  <c r="CS73" i="14"/>
  <c r="CR73" i="14"/>
  <c r="CQ73" i="14"/>
  <c r="CP73" i="14"/>
  <c r="CU72" i="14"/>
  <c r="CT72" i="14"/>
  <c r="CS72" i="14"/>
  <c r="CR72" i="14"/>
  <c r="CQ72" i="14"/>
  <c r="CP72" i="14"/>
  <c r="CU71" i="14"/>
  <c r="CT71" i="14"/>
  <c r="CS71" i="14"/>
  <c r="CR71" i="14"/>
  <c r="CQ71" i="14"/>
  <c r="CP71" i="14"/>
  <c r="CU70" i="14"/>
  <c r="CT70" i="14"/>
  <c r="CS70" i="14"/>
  <c r="CR70" i="14"/>
  <c r="CQ70" i="14"/>
  <c r="CP70" i="14"/>
  <c r="CU69" i="14"/>
  <c r="CT69" i="14"/>
  <c r="CS69" i="14"/>
  <c r="CR69" i="14"/>
  <c r="CQ69" i="14"/>
  <c r="CP69" i="14"/>
  <c r="CU68" i="14"/>
  <c r="CT68" i="14"/>
  <c r="CS68" i="14"/>
  <c r="CR68" i="14"/>
  <c r="CQ68" i="14"/>
  <c r="CP68" i="14"/>
  <c r="CU67" i="14"/>
  <c r="CT67" i="14"/>
  <c r="CS67" i="14"/>
  <c r="CR67" i="14"/>
  <c r="CQ67" i="14"/>
  <c r="CP67" i="14"/>
  <c r="CU66" i="14"/>
  <c r="CT66" i="14"/>
  <c r="CS66" i="14"/>
  <c r="CR66" i="14"/>
  <c r="CQ66" i="14"/>
  <c r="CP66" i="14"/>
  <c r="CU65" i="14"/>
  <c r="CT65" i="14"/>
  <c r="CS65" i="14"/>
  <c r="CR65" i="14"/>
  <c r="CQ65" i="14"/>
  <c r="CP65" i="14"/>
  <c r="CU64" i="14"/>
  <c r="CT64" i="14"/>
  <c r="CS64" i="14"/>
  <c r="CR64" i="14"/>
  <c r="CQ64" i="14"/>
  <c r="CP64" i="14"/>
  <c r="CU63" i="14"/>
  <c r="CT63" i="14"/>
  <c r="CS63" i="14"/>
  <c r="CR63" i="14"/>
  <c r="CQ63" i="14"/>
  <c r="CP63" i="14"/>
  <c r="CU62" i="14"/>
  <c r="CT62" i="14"/>
  <c r="CS62" i="14"/>
  <c r="CR62" i="14"/>
  <c r="CQ62" i="14"/>
  <c r="CP62" i="14"/>
  <c r="CU61" i="14"/>
  <c r="CT61" i="14"/>
  <c r="CS61" i="14"/>
  <c r="CR61" i="14"/>
  <c r="CQ61" i="14"/>
  <c r="CP61" i="14"/>
  <c r="CT55" i="14"/>
  <c r="CR55" i="14"/>
  <c r="CP55" i="14"/>
  <c r="CT54" i="14"/>
  <c r="CR54" i="14"/>
  <c r="CP54" i="14"/>
  <c r="CT53" i="14"/>
  <c r="CR53" i="14"/>
  <c r="CP53" i="14"/>
  <c r="CT52" i="14"/>
  <c r="CR52" i="14"/>
  <c r="CP52" i="14"/>
  <c r="CT51" i="14"/>
  <c r="CR51" i="14"/>
  <c r="CP51" i="14"/>
  <c r="CT50" i="14"/>
  <c r="CR50" i="14"/>
  <c r="CP50" i="14"/>
  <c r="CT49" i="14"/>
  <c r="CR49" i="14"/>
  <c r="CP49" i="14"/>
  <c r="CT48" i="14"/>
  <c r="CR48" i="14"/>
  <c r="CP48" i="14"/>
  <c r="CT47" i="14"/>
  <c r="CR47" i="14"/>
  <c r="CP47" i="14"/>
  <c r="CT46" i="14"/>
  <c r="CR46" i="14"/>
  <c r="CP46" i="14"/>
  <c r="CT45" i="14"/>
  <c r="CR45" i="14"/>
  <c r="CP45" i="14"/>
  <c r="CT44" i="14"/>
  <c r="CR44" i="14"/>
  <c r="CP44" i="14"/>
  <c r="CP43" i="14"/>
  <c r="CP42" i="14"/>
  <c r="CT37" i="14"/>
  <c r="CR37" i="14"/>
  <c r="CP37" i="14"/>
  <c r="CT36" i="14"/>
  <c r="CR36" i="14"/>
  <c r="CP36" i="14"/>
  <c r="CT35" i="14"/>
  <c r="CR35" i="14"/>
  <c r="CP35" i="14"/>
  <c r="CT34" i="14"/>
  <c r="CR34" i="14"/>
  <c r="CP34" i="14"/>
  <c r="CT33" i="14"/>
  <c r="CR33" i="14"/>
  <c r="CP33" i="14"/>
  <c r="CT32" i="14"/>
  <c r="CR32" i="14"/>
  <c r="CP32" i="14"/>
  <c r="CT31" i="14"/>
  <c r="CR31" i="14"/>
  <c r="CP31" i="14"/>
  <c r="CT30" i="14"/>
  <c r="CR30" i="14"/>
  <c r="CP30" i="14"/>
  <c r="CT29" i="14"/>
  <c r="CR29" i="14"/>
  <c r="CP29" i="14"/>
  <c r="CT25" i="14"/>
  <c r="CR25" i="14"/>
  <c r="CP25" i="14"/>
  <c r="CT24" i="14"/>
  <c r="CR24" i="14"/>
  <c r="CP24" i="14"/>
  <c r="CT23" i="14"/>
  <c r="CR23" i="14"/>
  <c r="CP23" i="14"/>
  <c r="CT22" i="14"/>
  <c r="CR22" i="14"/>
  <c r="CP22" i="14"/>
  <c r="CT21" i="14"/>
  <c r="CR21" i="14"/>
  <c r="CP21" i="14"/>
  <c r="CT20" i="14"/>
  <c r="CR20" i="14"/>
  <c r="CP20" i="14"/>
  <c r="CT19" i="14"/>
  <c r="CR19" i="14"/>
  <c r="CP19" i="14"/>
  <c r="CT18" i="14"/>
  <c r="CR18" i="14"/>
  <c r="CP18" i="14"/>
  <c r="CT17" i="14"/>
  <c r="CR17" i="14"/>
  <c r="CP17" i="14"/>
  <c r="CT16" i="14"/>
  <c r="CR16" i="14"/>
  <c r="CP16" i="14"/>
  <c r="CT15" i="14"/>
  <c r="CR15" i="14"/>
  <c r="CP15" i="14"/>
  <c r="CT14" i="14"/>
  <c r="CR14" i="14"/>
  <c r="CP14" i="14"/>
  <c r="CT6" i="14"/>
  <c r="CS6" i="14"/>
  <c r="CP38" i="3"/>
  <c r="CR38" i="3"/>
  <c r="CT38" i="3"/>
  <c r="CP39" i="3"/>
  <c r="CR39" i="3"/>
  <c r="CT39" i="3"/>
  <c r="CK82" i="14"/>
  <c r="CJ82" i="14"/>
  <c r="CI82" i="14"/>
  <c r="CH82" i="14"/>
  <c r="CG82" i="14"/>
  <c r="CF82" i="14"/>
  <c r="CK81" i="14"/>
  <c r="CJ81" i="14"/>
  <c r="CI81" i="14"/>
  <c r="CH81" i="14"/>
  <c r="CG81" i="14"/>
  <c r="CF81" i="14"/>
  <c r="CK79" i="14"/>
  <c r="CJ79" i="14"/>
  <c r="CI79" i="14"/>
  <c r="CH79" i="14"/>
  <c r="CG79" i="14"/>
  <c r="CF79" i="14"/>
  <c r="CK78" i="14"/>
  <c r="CJ78" i="14"/>
  <c r="CI78" i="14"/>
  <c r="CH78" i="14"/>
  <c r="CG78" i="14"/>
  <c r="CF78" i="14"/>
  <c r="CK76" i="14"/>
  <c r="CJ76" i="14"/>
  <c r="CI76" i="14"/>
  <c r="CH76" i="14"/>
  <c r="CG76" i="14"/>
  <c r="CF76" i="14"/>
  <c r="CK75" i="14"/>
  <c r="CJ75" i="14"/>
  <c r="CI75" i="14"/>
  <c r="CH75" i="14"/>
  <c r="CG75" i="14"/>
  <c r="CF75" i="14"/>
  <c r="CK74" i="14"/>
  <c r="CJ74" i="14"/>
  <c r="CI74" i="14"/>
  <c r="CH74" i="14"/>
  <c r="CG74" i="14"/>
  <c r="CF74" i="14"/>
  <c r="CK73" i="14"/>
  <c r="CJ73" i="14"/>
  <c r="CI73" i="14"/>
  <c r="CH73" i="14"/>
  <c r="CG73" i="14"/>
  <c r="CF73" i="14"/>
  <c r="CK72" i="14"/>
  <c r="CJ72" i="14"/>
  <c r="CI72" i="14"/>
  <c r="CH72" i="14"/>
  <c r="CG72" i="14"/>
  <c r="CF72" i="14"/>
  <c r="CK71" i="14"/>
  <c r="CJ71" i="14"/>
  <c r="CI71" i="14"/>
  <c r="CH71" i="14"/>
  <c r="CG71" i="14"/>
  <c r="CF71" i="14"/>
  <c r="CK70" i="14"/>
  <c r="CJ70" i="14"/>
  <c r="CI70" i="14"/>
  <c r="CH70" i="14"/>
  <c r="CG70" i="14"/>
  <c r="CF70" i="14"/>
  <c r="CK69" i="14"/>
  <c r="CJ69" i="14"/>
  <c r="CI69" i="14"/>
  <c r="CH69" i="14"/>
  <c r="CG69" i="14"/>
  <c r="CF69" i="14"/>
  <c r="CK68" i="14"/>
  <c r="CJ68" i="14"/>
  <c r="CI68" i="14"/>
  <c r="CH68" i="14"/>
  <c r="CG68" i="14"/>
  <c r="CF68" i="14"/>
  <c r="CK67" i="14"/>
  <c r="CJ67" i="14"/>
  <c r="CI67" i="14"/>
  <c r="CH67" i="14"/>
  <c r="CG67" i="14"/>
  <c r="CF67" i="14"/>
  <c r="CK66" i="14"/>
  <c r="CJ66" i="14"/>
  <c r="CI66" i="14"/>
  <c r="CH66" i="14"/>
  <c r="CG66" i="14"/>
  <c r="CF66" i="14"/>
  <c r="CK65" i="14"/>
  <c r="CJ65" i="14"/>
  <c r="CI65" i="14"/>
  <c r="CH65" i="14"/>
  <c r="CG65" i="14"/>
  <c r="CF65" i="14"/>
  <c r="CK64" i="14"/>
  <c r="CJ64" i="14"/>
  <c r="CI64" i="14"/>
  <c r="CH64" i="14"/>
  <c r="CG64" i="14"/>
  <c r="CF64" i="14"/>
  <c r="CK63" i="14"/>
  <c r="CJ63" i="14"/>
  <c r="CI63" i="14"/>
  <c r="CH63" i="14"/>
  <c r="CG63" i="14"/>
  <c r="CF63" i="14"/>
  <c r="CK62" i="14"/>
  <c r="CJ62" i="14"/>
  <c r="CI62" i="14"/>
  <c r="CH62" i="14"/>
  <c r="CG62" i="14"/>
  <c r="CF62" i="14"/>
  <c r="CK61" i="14"/>
  <c r="CJ61" i="14"/>
  <c r="CI61" i="14"/>
  <c r="CH61" i="14"/>
  <c r="CG61" i="14"/>
  <c r="CF61" i="14"/>
  <c r="CJ55" i="14"/>
  <c r="CH55" i="14"/>
  <c r="CF55" i="14"/>
  <c r="CJ54" i="14"/>
  <c r="CH54" i="14"/>
  <c r="CF54" i="14"/>
  <c r="CJ53" i="14"/>
  <c r="CH53" i="14"/>
  <c r="CF53" i="14"/>
  <c r="CJ52" i="14"/>
  <c r="CH52" i="14"/>
  <c r="CF52" i="14"/>
  <c r="CJ51" i="14"/>
  <c r="CH51" i="14"/>
  <c r="CF51" i="14"/>
  <c r="CJ50" i="14"/>
  <c r="CH50" i="14"/>
  <c r="CF50" i="14"/>
  <c r="CJ49" i="14"/>
  <c r="CH49" i="14"/>
  <c r="CF49" i="14"/>
  <c r="CJ48" i="14"/>
  <c r="CH48" i="14"/>
  <c r="CF48" i="14"/>
  <c r="CJ47" i="14"/>
  <c r="CH47" i="14"/>
  <c r="CF47" i="14"/>
  <c r="CJ46" i="14"/>
  <c r="CH46" i="14"/>
  <c r="CF46" i="14"/>
  <c r="CJ45" i="14"/>
  <c r="CH45" i="14"/>
  <c r="CF45" i="14"/>
  <c r="CJ44" i="14"/>
  <c r="CH44" i="14"/>
  <c r="CF44" i="14"/>
  <c r="CF43" i="14"/>
  <c r="CF42" i="14"/>
  <c r="CJ37" i="14"/>
  <c r="CH37" i="14"/>
  <c r="CF37" i="14"/>
  <c r="CJ36" i="14"/>
  <c r="CH36" i="14"/>
  <c r="CF36" i="14"/>
  <c r="CJ35" i="14"/>
  <c r="CH35" i="14"/>
  <c r="CF35" i="14"/>
  <c r="CJ34" i="14"/>
  <c r="CH34" i="14"/>
  <c r="CF34" i="14"/>
  <c r="CJ33" i="14"/>
  <c r="CH33" i="14"/>
  <c r="CF33" i="14"/>
  <c r="CJ32" i="14"/>
  <c r="CH32" i="14"/>
  <c r="CF32" i="14"/>
  <c r="CJ31" i="14"/>
  <c r="CH31" i="14"/>
  <c r="CF31" i="14"/>
  <c r="CJ30" i="14"/>
  <c r="CH30" i="14"/>
  <c r="CF30" i="14"/>
  <c r="CJ29" i="14"/>
  <c r="CH29" i="14"/>
  <c r="CF29" i="14"/>
  <c r="CJ25" i="14"/>
  <c r="CH25" i="14"/>
  <c r="CF25" i="14"/>
  <c r="CJ24" i="14"/>
  <c r="CH24" i="14"/>
  <c r="CF24" i="14"/>
  <c r="CJ23" i="14"/>
  <c r="CH23" i="14"/>
  <c r="CF23" i="14"/>
  <c r="CJ22" i="14"/>
  <c r="CH22" i="14"/>
  <c r="CF22" i="14"/>
  <c r="CJ21" i="14"/>
  <c r="CH21" i="14"/>
  <c r="CF21" i="14"/>
  <c r="CJ20" i="14"/>
  <c r="CH20" i="14"/>
  <c r="CF20" i="14"/>
  <c r="CJ19" i="14"/>
  <c r="CH19" i="14"/>
  <c r="CF19" i="14"/>
  <c r="CJ18" i="14"/>
  <c r="CH18" i="14"/>
  <c r="CF18" i="14"/>
  <c r="CJ17" i="14"/>
  <c r="CH17" i="14"/>
  <c r="CF17" i="14"/>
  <c r="CJ16" i="14"/>
  <c r="CH16" i="14"/>
  <c r="CF16" i="14"/>
  <c r="CJ15" i="14"/>
  <c r="CH15" i="14"/>
  <c r="CF15" i="14"/>
  <c r="CJ14" i="14"/>
  <c r="CH14" i="14"/>
  <c r="CF14" i="14"/>
  <c r="CJ6" i="14"/>
  <c r="CI6" i="14"/>
  <c r="DN27" i="14" l="1"/>
  <c r="DL26" i="14"/>
  <c r="DL38" i="14"/>
  <c r="DJ39" i="14"/>
  <c r="DL84" i="14"/>
  <c r="DO6" i="14"/>
  <c r="DJ83" i="14"/>
  <c r="DE6" i="14"/>
  <c r="CZ39" i="14"/>
  <c r="CZ56" i="14"/>
  <c r="DD56" i="14"/>
  <c r="DB83" i="14"/>
  <c r="DD84" i="14"/>
  <c r="CZ26" i="14"/>
  <c r="DD26" i="14"/>
  <c r="DJ26" i="14"/>
  <c r="DN26" i="14"/>
  <c r="DL27" i="14"/>
  <c r="DJ57" i="14"/>
  <c r="DM83" i="14"/>
  <c r="DO84" i="14"/>
  <c r="CZ83" i="14"/>
  <c r="DN57" i="14"/>
  <c r="CZ38" i="14"/>
  <c r="DB56" i="14"/>
  <c r="DE83" i="14"/>
  <c r="DL56" i="14"/>
  <c r="DO83" i="14"/>
  <c r="CZ27" i="14"/>
  <c r="DA84" i="14"/>
  <c r="DB39" i="14"/>
  <c r="CZ57" i="14"/>
  <c r="DB57" i="14"/>
  <c r="DC83" i="14"/>
  <c r="DE84" i="14"/>
  <c r="DK83" i="14"/>
  <c r="DM84" i="14"/>
  <c r="DD39" i="14"/>
  <c r="DD57" i="14"/>
  <c r="DD83" i="14"/>
  <c r="DJ56" i="14"/>
  <c r="DN56" i="14"/>
  <c r="DL83" i="14"/>
  <c r="DN84" i="14"/>
  <c r="DL39" i="14"/>
  <c r="DB27" i="14"/>
  <c r="CZ84" i="14"/>
  <c r="DN39" i="14"/>
  <c r="DL57" i="14"/>
  <c r="DN83" i="14"/>
  <c r="DD27" i="14"/>
  <c r="DB26" i="14"/>
  <c r="DJ38" i="14"/>
  <c r="DN38" i="14"/>
  <c r="DB38" i="14"/>
  <c r="DB84" i="14"/>
  <c r="DJ27" i="14"/>
  <c r="DJ84" i="14"/>
  <c r="DD38" i="14"/>
  <c r="DA83" i="14"/>
  <c r="DC84" i="14"/>
  <c r="DK84" i="14"/>
  <c r="CP56" i="14"/>
  <c r="CT56" i="14"/>
  <c r="CR39" i="14"/>
  <c r="CS83" i="14"/>
  <c r="CU84" i="14"/>
  <c r="CR56" i="14"/>
  <c r="CU83" i="14"/>
  <c r="CP83" i="14"/>
  <c r="CP27" i="14"/>
  <c r="CU6" i="14"/>
  <c r="CT57" i="14"/>
  <c r="CP84" i="14"/>
  <c r="CP38" i="14"/>
  <c r="CT84" i="14"/>
  <c r="CP26" i="14"/>
  <c r="CT26" i="14"/>
  <c r="CT38" i="14"/>
  <c r="CR84" i="14"/>
  <c r="CP39" i="14"/>
  <c r="CT39" i="14"/>
  <c r="CR38" i="14"/>
  <c r="CQ83" i="14"/>
  <c r="CS84" i="14"/>
  <c r="CP57" i="14"/>
  <c r="CR57" i="14"/>
  <c r="CT83" i="14"/>
  <c r="CR83" i="14"/>
  <c r="CR27" i="14"/>
  <c r="CT27" i="14"/>
  <c r="CR26" i="14"/>
  <c r="CQ84" i="14"/>
  <c r="CF83" i="14"/>
  <c r="CG83" i="14"/>
  <c r="CJ84" i="14"/>
  <c r="CJ57" i="14"/>
  <c r="CI84" i="14"/>
  <c r="CK84" i="14"/>
  <c r="CF27" i="14"/>
  <c r="CH38" i="14"/>
  <c r="CH39" i="14"/>
  <c r="CH27" i="14"/>
  <c r="CF26" i="14"/>
  <c r="CJ38" i="14"/>
  <c r="CH84" i="14"/>
  <c r="CH26" i="14"/>
  <c r="CJ27" i="14"/>
  <c r="CJ39" i="14"/>
  <c r="CF39" i="14"/>
  <c r="CF57" i="14"/>
  <c r="CH83" i="14"/>
  <c r="CI83" i="14"/>
  <c r="CF38" i="14"/>
  <c r="CJ56" i="14"/>
  <c r="CK83" i="14"/>
  <c r="CJ83" i="14"/>
  <c r="CF84" i="14"/>
  <c r="CH56" i="14"/>
  <c r="CK6" i="14"/>
  <c r="CJ26" i="14"/>
  <c r="CH57" i="14"/>
  <c r="CF56" i="14"/>
  <c r="CG84" i="14"/>
  <c r="DM9" i="14" l="1"/>
  <c r="DN8" i="14"/>
  <c r="DC9" i="14"/>
  <c r="DD10" i="14"/>
  <c r="DD8" i="14"/>
  <c r="DM8" i="14"/>
  <c r="DN9" i="14"/>
  <c r="DD9" i="14"/>
  <c r="DC8" i="14"/>
  <c r="DN10" i="14"/>
  <c r="DM10" i="14"/>
  <c r="DC10" i="14"/>
  <c r="CS10" i="14"/>
  <c r="CS9" i="14"/>
  <c r="CT9" i="14"/>
  <c r="CT8" i="14"/>
  <c r="CT10" i="14"/>
  <c r="CS8" i="14"/>
  <c r="CI8" i="14"/>
  <c r="CI9" i="14"/>
  <c r="CJ8" i="14"/>
  <c r="CJ9" i="14"/>
  <c r="CJ10" i="14"/>
  <c r="CI10" i="14"/>
  <c r="DE10" i="14" l="1"/>
  <c r="DE9" i="14"/>
  <c r="DO8" i="14"/>
  <c r="DO9" i="14"/>
  <c r="DE8" i="14"/>
  <c r="DO10" i="14"/>
  <c r="CU9" i="14"/>
  <c r="CU10" i="14"/>
  <c r="CU8" i="14"/>
  <c r="CK8" i="14"/>
  <c r="CK10" i="14"/>
  <c r="CK9" i="14"/>
  <c r="BZ6" i="14" l="1"/>
  <c r="BY6" i="14"/>
  <c r="CA82" i="14"/>
  <c r="BZ82" i="14"/>
  <c r="BY82" i="14"/>
  <c r="BX82" i="14"/>
  <c r="BW82" i="14"/>
  <c r="BV82" i="14"/>
  <c r="CA81" i="14"/>
  <c r="BZ81" i="14"/>
  <c r="BY81" i="14"/>
  <c r="BX81" i="14"/>
  <c r="BW81" i="14"/>
  <c r="BV81" i="14"/>
  <c r="CA79" i="14"/>
  <c r="BZ79" i="14"/>
  <c r="BY79" i="14"/>
  <c r="BX79" i="14"/>
  <c r="BW79" i="14"/>
  <c r="BV79" i="14"/>
  <c r="CA78" i="14"/>
  <c r="BZ78" i="14"/>
  <c r="BY78" i="14"/>
  <c r="BX78" i="14"/>
  <c r="BW78" i="14"/>
  <c r="BV78" i="14"/>
  <c r="CA76" i="14"/>
  <c r="BZ76" i="14"/>
  <c r="BY76" i="14"/>
  <c r="BX76" i="14"/>
  <c r="BW76" i="14"/>
  <c r="BV76" i="14"/>
  <c r="CA75" i="14"/>
  <c r="BZ75" i="14"/>
  <c r="BY75" i="14"/>
  <c r="BX75" i="14"/>
  <c r="BW75" i="14"/>
  <c r="BV75" i="14"/>
  <c r="CA74" i="14"/>
  <c r="BZ74" i="14"/>
  <c r="BY74" i="14"/>
  <c r="BX74" i="14"/>
  <c r="BW74" i="14"/>
  <c r="BV74" i="14"/>
  <c r="CA73" i="14"/>
  <c r="BZ73" i="14"/>
  <c r="BY73" i="14"/>
  <c r="BX73" i="14"/>
  <c r="BW73" i="14"/>
  <c r="BV73" i="14"/>
  <c r="CA72" i="14"/>
  <c r="BZ72" i="14"/>
  <c r="BY72" i="14"/>
  <c r="BX72" i="14"/>
  <c r="BW72" i="14"/>
  <c r="BV72" i="14"/>
  <c r="CA71" i="14"/>
  <c r="BZ71" i="14"/>
  <c r="BY71" i="14"/>
  <c r="BX71" i="14"/>
  <c r="BW71" i="14"/>
  <c r="BV71" i="14"/>
  <c r="CA70" i="14"/>
  <c r="BZ70" i="14"/>
  <c r="BY70" i="14"/>
  <c r="BX70" i="14"/>
  <c r="BW70" i="14"/>
  <c r="BV70" i="14"/>
  <c r="CA69" i="14"/>
  <c r="BZ69" i="14"/>
  <c r="BY69" i="14"/>
  <c r="BX69" i="14"/>
  <c r="BW69" i="14"/>
  <c r="BV69" i="14"/>
  <c r="CA68" i="14"/>
  <c r="BZ68" i="14"/>
  <c r="BY68" i="14"/>
  <c r="BX68" i="14"/>
  <c r="BW68" i="14"/>
  <c r="BV68" i="14"/>
  <c r="CA67" i="14"/>
  <c r="BZ67" i="14"/>
  <c r="BY67" i="14"/>
  <c r="BX67" i="14"/>
  <c r="BW67" i="14"/>
  <c r="BV67" i="14"/>
  <c r="CA66" i="14"/>
  <c r="BZ66" i="14"/>
  <c r="BY66" i="14"/>
  <c r="BX66" i="14"/>
  <c r="BW66" i="14"/>
  <c r="BV66" i="14"/>
  <c r="CA65" i="14"/>
  <c r="BZ65" i="14"/>
  <c r="BY65" i="14"/>
  <c r="BX65" i="14"/>
  <c r="BW65" i="14"/>
  <c r="BV65" i="14"/>
  <c r="CA64" i="14"/>
  <c r="BZ64" i="14"/>
  <c r="BY64" i="14"/>
  <c r="BX64" i="14"/>
  <c r="BW64" i="14"/>
  <c r="BV64" i="14"/>
  <c r="CA63" i="14"/>
  <c r="BZ63" i="14"/>
  <c r="BY63" i="14"/>
  <c r="BX63" i="14"/>
  <c r="BW63" i="14"/>
  <c r="BV63" i="14"/>
  <c r="CA62" i="14"/>
  <c r="BZ62" i="14"/>
  <c r="BY62" i="14"/>
  <c r="BX62" i="14"/>
  <c r="BW62" i="14"/>
  <c r="BV62" i="14"/>
  <c r="CA61" i="14"/>
  <c r="BZ61" i="14"/>
  <c r="BY61" i="14"/>
  <c r="BX61" i="14"/>
  <c r="BW61" i="14"/>
  <c r="BV61" i="14"/>
  <c r="BZ55" i="14"/>
  <c r="BX55" i="14"/>
  <c r="BV55" i="14"/>
  <c r="BZ54" i="14"/>
  <c r="BX54" i="14"/>
  <c r="BV54" i="14"/>
  <c r="BZ53" i="14"/>
  <c r="BX53" i="14"/>
  <c r="BV53" i="14"/>
  <c r="BZ52" i="14"/>
  <c r="BX52" i="14"/>
  <c r="BV52" i="14"/>
  <c r="BZ51" i="14"/>
  <c r="BX51" i="14"/>
  <c r="BV51" i="14"/>
  <c r="BZ50" i="14"/>
  <c r="BX50" i="14"/>
  <c r="BV50" i="14"/>
  <c r="BZ49" i="14"/>
  <c r="BX49" i="14"/>
  <c r="BV49" i="14"/>
  <c r="BZ48" i="14"/>
  <c r="BX48" i="14"/>
  <c r="BV48" i="14"/>
  <c r="BZ47" i="14"/>
  <c r="BX47" i="14"/>
  <c r="BV47" i="14"/>
  <c r="BZ46" i="14"/>
  <c r="BX46" i="14"/>
  <c r="BV46" i="14"/>
  <c r="BZ45" i="14"/>
  <c r="BX45" i="14"/>
  <c r="BV45" i="14"/>
  <c r="BZ44" i="14"/>
  <c r="BX44" i="14"/>
  <c r="BV44" i="14"/>
  <c r="BV43" i="14"/>
  <c r="BV42" i="14"/>
  <c r="BZ37" i="14"/>
  <c r="BX37" i="14"/>
  <c r="BV37" i="14"/>
  <c r="BZ36" i="14"/>
  <c r="BX36" i="14"/>
  <c r="BV36" i="14"/>
  <c r="BZ35" i="14"/>
  <c r="BX35" i="14"/>
  <c r="BV35" i="14"/>
  <c r="BZ34" i="14"/>
  <c r="BX34" i="14"/>
  <c r="BV34" i="14"/>
  <c r="BZ33" i="14"/>
  <c r="BX33" i="14"/>
  <c r="BV33" i="14"/>
  <c r="BZ32" i="14"/>
  <c r="BX32" i="14"/>
  <c r="BV32" i="14"/>
  <c r="BZ31" i="14"/>
  <c r="BX31" i="14"/>
  <c r="BV31" i="14"/>
  <c r="BZ30" i="14"/>
  <c r="BX30" i="14"/>
  <c r="BV30" i="14"/>
  <c r="BZ29" i="14"/>
  <c r="BX29" i="14"/>
  <c r="BV29" i="14"/>
  <c r="BZ25" i="14"/>
  <c r="BX25" i="14"/>
  <c r="BV25" i="14"/>
  <c r="BZ24" i="14"/>
  <c r="BX24" i="14"/>
  <c r="BV24" i="14"/>
  <c r="BZ23" i="14"/>
  <c r="BX23" i="14"/>
  <c r="BV23" i="14"/>
  <c r="BZ22" i="14"/>
  <c r="BX22" i="14"/>
  <c r="BV22" i="14"/>
  <c r="BZ21" i="14"/>
  <c r="BX21" i="14"/>
  <c r="BV21" i="14"/>
  <c r="BZ20" i="14"/>
  <c r="BX20" i="14"/>
  <c r="BV20" i="14"/>
  <c r="BZ19" i="14"/>
  <c r="BX19" i="14"/>
  <c r="BV19" i="14"/>
  <c r="BZ18" i="14"/>
  <c r="BX18" i="14"/>
  <c r="BV18" i="14"/>
  <c r="BZ17" i="14"/>
  <c r="BX17" i="14"/>
  <c r="BV17" i="14"/>
  <c r="BZ16" i="14"/>
  <c r="BX16" i="14"/>
  <c r="BV16" i="14"/>
  <c r="BZ15" i="14"/>
  <c r="BX15" i="14"/>
  <c r="BV15" i="14"/>
  <c r="BZ14" i="14"/>
  <c r="BX14" i="14"/>
  <c r="BV14" i="14"/>
  <c r="BV39" i="14" l="1"/>
  <c r="BX83" i="14"/>
  <c r="BZ84" i="14"/>
  <c r="BY83" i="14"/>
  <c r="BV38" i="14"/>
  <c r="CA83" i="14"/>
  <c r="BW84" i="14"/>
  <c r="BX56" i="14"/>
  <c r="CA84" i="14"/>
  <c r="BV84" i="14"/>
  <c r="BZ83" i="14"/>
  <c r="BV27" i="14"/>
  <c r="BX27" i="14"/>
  <c r="BX57" i="14"/>
  <c r="BV83" i="14"/>
  <c r="BX84" i="14"/>
  <c r="BZ39" i="14"/>
  <c r="BW83" i="14"/>
  <c r="BY84" i="14"/>
  <c r="BX38" i="14"/>
  <c r="BX26" i="14"/>
  <c r="BZ56" i="14"/>
  <c r="BV57" i="14"/>
  <c r="BX39" i="14"/>
  <c r="BZ27" i="14"/>
  <c r="BZ57" i="14"/>
  <c r="BZ38" i="14"/>
  <c r="BV56" i="14"/>
  <c r="BV26" i="14"/>
  <c r="BZ26" i="14"/>
  <c r="CA6" i="14"/>
  <c r="BQ82" i="14"/>
  <c r="BP82" i="14"/>
  <c r="BO82" i="14"/>
  <c r="BN82" i="14"/>
  <c r="BM82" i="14"/>
  <c r="BL82" i="14"/>
  <c r="BQ81" i="14"/>
  <c r="BP81" i="14"/>
  <c r="BO81" i="14"/>
  <c r="BN81" i="14"/>
  <c r="BM81" i="14"/>
  <c r="BL81" i="14"/>
  <c r="BQ79" i="14"/>
  <c r="BP79" i="14"/>
  <c r="BO79" i="14"/>
  <c r="BN79" i="14"/>
  <c r="BM79" i="14"/>
  <c r="BL79" i="14"/>
  <c r="BQ78" i="14"/>
  <c r="BP78" i="14"/>
  <c r="BO78" i="14"/>
  <c r="BN78" i="14"/>
  <c r="BM78" i="14"/>
  <c r="BL78" i="14"/>
  <c r="BQ76" i="14"/>
  <c r="BP76" i="14"/>
  <c r="BO76" i="14"/>
  <c r="BN76" i="14"/>
  <c r="BM76" i="14"/>
  <c r="BL76" i="14"/>
  <c r="BQ75" i="14"/>
  <c r="BP75" i="14"/>
  <c r="BO75" i="14"/>
  <c r="BN75" i="14"/>
  <c r="BM75" i="14"/>
  <c r="BL75" i="14"/>
  <c r="BQ74" i="14"/>
  <c r="BP74" i="14"/>
  <c r="BO74" i="14"/>
  <c r="BN74" i="14"/>
  <c r="BM74" i="14"/>
  <c r="BL74" i="14"/>
  <c r="BQ73" i="14"/>
  <c r="BP73" i="14"/>
  <c r="BO73" i="14"/>
  <c r="BN73" i="14"/>
  <c r="BM73" i="14"/>
  <c r="BL73" i="14"/>
  <c r="BQ72" i="14"/>
  <c r="BP72" i="14"/>
  <c r="BO72" i="14"/>
  <c r="BN72" i="14"/>
  <c r="BM72" i="14"/>
  <c r="BL72" i="14"/>
  <c r="BQ71" i="14"/>
  <c r="BP71" i="14"/>
  <c r="BO71" i="14"/>
  <c r="BN71" i="14"/>
  <c r="BM71" i="14"/>
  <c r="BL71" i="14"/>
  <c r="BQ70" i="14"/>
  <c r="BP70" i="14"/>
  <c r="BO70" i="14"/>
  <c r="BN70" i="14"/>
  <c r="BM70" i="14"/>
  <c r="BL70" i="14"/>
  <c r="BQ69" i="14"/>
  <c r="BP69" i="14"/>
  <c r="BO69" i="14"/>
  <c r="BN69" i="14"/>
  <c r="BM69" i="14"/>
  <c r="BL69" i="14"/>
  <c r="BQ68" i="14"/>
  <c r="BP68" i="14"/>
  <c r="BO68" i="14"/>
  <c r="BN68" i="14"/>
  <c r="BM68" i="14"/>
  <c r="BL68" i="14"/>
  <c r="BQ67" i="14"/>
  <c r="BP67" i="14"/>
  <c r="BO67" i="14"/>
  <c r="BN67" i="14"/>
  <c r="BM67" i="14"/>
  <c r="BL67" i="14"/>
  <c r="BQ66" i="14"/>
  <c r="BP66" i="14"/>
  <c r="BO66" i="14"/>
  <c r="BN66" i="14"/>
  <c r="BM66" i="14"/>
  <c r="BL66" i="14"/>
  <c r="BQ65" i="14"/>
  <c r="BP65" i="14"/>
  <c r="BO65" i="14"/>
  <c r="BN65" i="14"/>
  <c r="BM65" i="14"/>
  <c r="BL65" i="14"/>
  <c r="BQ64" i="14"/>
  <c r="BP64" i="14"/>
  <c r="BO64" i="14"/>
  <c r="BN64" i="14"/>
  <c r="BM64" i="14"/>
  <c r="BL64" i="14"/>
  <c r="BQ63" i="14"/>
  <c r="BP63" i="14"/>
  <c r="BO63" i="14"/>
  <c r="BN63" i="14"/>
  <c r="BM63" i="14"/>
  <c r="BL63" i="14"/>
  <c r="BQ62" i="14"/>
  <c r="BP62" i="14"/>
  <c r="BO62" i="14"/>
  <c r="BN62" i="14"/>
  <c r="BM62" i="14"/>
  <c r="BL62" i="14"/>
  <c r="BQ61" i="14"/>
  <c r="BP61" i="14"/>
  <c r="BO61" i="14"/>
  <c r="BN61" i="14"/>
  <c r="BM61" i="14"/>
  <c r="BL61" i="14"/>
  <c r="BP55" i="14"/>
  <c r="BN55" i="14"/>
  <c r="BL55" i="14"/>
  <c r="BP54" i="14"/>
  <c r="BN54" i="14"/>
  <c r="BL54" i="14"/>
  <c r="BP53" i="14"/>
  <c r="BN53" i="14"/>
  <c r="BL53" i="14"/>
  <c r="BP52" i="14"/>
  <c r="BN52" i="14"/>
  <c r="BL52" i="14"/>
  <c r="BP51" i="14"/>
  <c r="BN51" i="14"/>
  <c r="BL51" i="14"/>
  <c r="BP50" i="14"/>
  <c r="BN50" i="14"/>
  <c r="BL50" i="14"/>
  <c r="BP49" i="14"/>
  <c r="BN49" i="14"/>
  <c r="BL49" i="14"/>
  <c r="BP48" i="14"/>
  <c r="BN48" i="14"/>
  <c r="BL48" i="14"/>
  <c r="BP47" i="14"/>
  <c r="BN47" i="14"/>
  <c r="BL47" i="14"/>
  <c r="BP46" i="14"/>
  <c r="BN46" i="14"/>
  <c r="BL46" i="14"/>
  <c r="BP45" i="14"/>
  <c r="BN45" i="14"/>
  <c r="BL45" i="14"/>
  <c r="BP44" i="14"/>
  <c r="BN44" i="14"/>
  <c r="BL44" i="14"/>
  <c r="BL43" i="14"/>
  <c r="BL42" i="14"/>
  <c r="BP37" i="14"/>
  <c r="BN37" i="14"/>
  <c r="BL37" i="14"/>
  <c r="BP36" i="14"/>
  <c r="BN36" i="14"/>
  <c r="BL36" i="14"/>
  <c r="BP35" i="14"/>
  <c r="BN35" i="14"/>
  <c r="BL35" i="14"/>
  <c r="BP34" i="14"/>
  <c r="BN34" i="14"/>
  <c r="BL34" i="14"/>
  <c r="BP33" i="14"/>
  <c r="BN33" i="14"/>
  <c r="BL33" i="14"/>
  <c r="BP32" i="14"/>
  <c r="BN32" i="14"/>
  <c r="BL32" i="14"/>
  <c r="BP31" i="14"/>
  <c r="BN31" i="14"/>
  <c r="BL31" i="14"/>
  <c r="BP30" i="14"/>
  <c r="BN30" i="14"/>
  <c r="BL30" i="14"/>
  <c r="BP29" i="14"/>
  <c r="BN29" i="14"/>
  <c r="BL29" i="14"/>
  <c r="BP25" i="14"/>
  <c r="BN25" i="14"/>
  <c r="BL25" i="14"/>
  <c r="BP24" i="14"/>
  <c r="BN24" i="14"/>
  <c r="BL24" i="14"/>
  <c r="BP23" i="14"/>
  <c r="BN23" i="14"/>
  <c r="BL23" i="14"/>
  <c r="BP22" i="14"/>
  <c r="BN22" i="14"/>
  <c r="BL22" i="14"/>
  <c r="BP21" i="14"/>
  <c r="BN21" i="14"/>
  <c r="BL21" i="14"/>
  <c r="BP20" i="14"/>
  <c r="BN20" i="14"/>
  <c r="BL20" i="14"/>
  <c r="BP19" i="14"/>
  <c r="BN19" i="14"/>
  <c r="BL19" i="14"/>
  <c r="BP18" i="14"/>
  <c r="BN18" i="14"/>
  <c r="BL18" i="14"/>
  <c r="BP17" i="14"/>
  <c r="BN17" i="14"/>
  <c r="BL17" i="14"/>
  <c r="BP16" i="14"/>
  <c r="BN16" i="14"/>
  <c r="BL16" i="14"/>
  <c r="BP15" i="14"/>
  <c r="BN15" i="14"/>
  <c r="BL15" i="14"/>
  <c r="BP14" i="14"/>
  <c r="BN14" i="14"/>
  <c r="BL14" i="14"/>
  <c r="BP6" i="14"/>
  <c r="BO6" i="14"/>
  <c r="BY9" i="14" l="1"/>
  <c r="BY10" i="14"/>
  <c r="BZ9" i="14"/>
  <c r="BZ10" i="14"/>
  <c r="BZ8" i="14"/>
  <c r="BY8" i="14"/>
  <c r="BQ6" i="14"/>
  <c r="BP57" i="14"/>
  <c r="BN57" i="14"/>
  <c r="BL26" i="14"/>
  <c r="BL38" i="14"/>
  <c r="BO83" i="14"/>
  <c r="BP83" i="14"/>
  <c r="BN26" i="14"/>
  <c r="BN38" i="14"/>
  <c r="BN83" i="14"/>
  <c r="BP26" i="14"/>
  <c r="BP38" i="14"/>
  <c r="BO84" i="14"/>
  <c r="BL27" i="14"/>
  <c r="BL39" i="14"/>
  <c r="BN27" i="14"/>
  <c r="BN39" i="14"/>
  <c r="BP27" i="14"/>
  <c r="BM83" i="14"/>
  <c r="BM84" i="14"/>
  <c r="BP39" i="14"/>
  <c r="BL56" i="14"/>
  <c r="BP84" i="14"/>
  <c r="BQ84" i="14"/>
  <c r="BQ83" i="14"/>
  <c r="BL83" i="14"/>
  <c r="BN84" i="14"/>
  <c r="BL84" i="14"/>
  <c r="BP56" i="14"/>
  <c r="BN56" i="14"/>
  <c r="BL57" i="14"/>
  <c r="CA8" i="14" l="1"/>
  <c r="CA9" i="14"/>
  <c r="CA10" i="14"/>
  <c r="BO9" i="14"/>
  <c r="BP8" i="14"/>
  <c r="BP10" i="14"/>
  <c r="BP9" i="14"/>
  <c r="BO8" i="14"/>
  <c r="BO10" i="14"/>
  <c r="BQ10" i="14" l="1"/>
  <c r="BQ8" i="14"/>
  <c r="BQ9" i="14"/>
  <c r="DN39" i="4"/>
  <c r="DL39" i="4"/>
  <c r="DJ39" i="4"/>
  <c r="DD39" i="4"/>
  <c r="DB39" i="4"/>
  <c r="CZ39" i="4"/>
  <c r="CT39" i="4"/>
  <c r="CR39" i="4"/>
  <c r="CP39" i="4"/>
  <c r="CJ39" i="4"/>
  <c r="CH39" i="4"/>
  <c r="CF39" i="4"/>
  <c r="BZ39" i="4"/>
  <c r="BX39" i="4"/>
  <c r="BV39" i="4"/>
  <c r="BP39" i="4"/>
  <c r="BN39" i="4"/>
  <c r="BL39" i="4"/>
  <c r="BF39" i="4"/>
  <c r="BD39" i="4"/>
  <c r="BB39" i="4"/>
  <c r="AV39" i="4"/>
  <c r="AT39" i="4"/>
  <c r="AR39" i="4"/>
  <c r="AL39" i="4"/>
  <c r="AJ39" i="4"/>
  <c r="AH39" i="4"/>
  <c r="AB39" i="4"/>
  <c r="Z39" i="4"/>
  <c r="X39" i="4"/>
  <c r="R39" i="4"/>
  <c r="P39" i="4"/>
  <c r="N39" i="4"/>
  <c r="F39" i="4"/>
  <c r="D39" i="4"/>
  <c r="BG82" i="14" l="1"/>
  <c r="BF82" i="14"/>
  <c r="BE82" i="14"/>
  <c r="BD82" i="14"/>
  <c r="BC82" i="14"/>
  <c r="BB82" i="14"/>
  <c r="BG81" i="14"/>
  <c r="BF81" i="14"/>
  <c r="BE81" i="14"/>
  <c r="BD81" i="14"/>
  <c r="BC81" i="14"/>
  <c r="BB81" i="14"/>
  <c r="BG79" i="14"/>
  <c r="BF79" i="14"/>
  <c r="BE79" i="14"/>
  <c r="BD79" i="14"/>
  <c r="BC79" i="14"/>
  <c r="BB79" i="14"/>
  <c r="BG78" i="14"/>
  <c r="BF78" i="14"/>
  <c r="BE78" i="14"/>
  <c r="BD78" i="14"/>
  <c r="BC78" i="14"/>
  <c r="BB78" i="14"/>
  <c r="BG76" i="14"/>
  <c r="BF76" i="14"/>
  <c r="BE76" i="14"/>
  <c r="BD76" i="14"/>
  <c r="BC76" i="14"/>
  <c r="BB76" i="14"/>
  <c r="BG75" i="14"/>
  <c r="BF75" i="14"/>
  <c r="BE75" i="14"/>
  <c r="BD75" i="14"/>
  <c r="BC75" i="14"/>
  <c r="BB75" i="14"/>
  <c r="BG74" i="14"/>
  <c r="BF74" i="14"/>
  <c r="BE74" i="14"/>
  <c r="BD74" i="14"/>
  <c r="BC74" i="14"/>
  <c r="BB74" i="14"/>
  <c r="BG73" i="14"/>
  <c r="BF73" i="14"/>
  <c r="BE73" i="14"/>
  <c r="BD73" i="14"/>
  <c r="BC73" i="14"/>
  <c r="BB73" i="14"/>
  <c r="BG72" i="14"/>
  <c r="BF72" i="14"/>
  <c r="BE72" i="14"/>
  <c r="BD72" i="14"/>
  <c r="BC72" i="14"/>
  <c r="BB72" i="14"/>
  <c r="BG71" i="14"/>
  <c r="BF71" i="14"/>
  <c r="BE71" i="14"/>
  <c r="BD71" i="14"/>
  <c r="BC71" i="14"/>
  <c r="BB71" i="14"/>
  <c r="BG70" i="14"/>
  <c r="BF70" i="14"/>
  <c r="BE70" i="14"/>
  <c r="BD70" i="14"/>
  <c r="BC70" i="14"/>
  <c r="BB70" i="14"/>
  <c r="BG69" i="14"/>
  <c r="BF69" i="14"/>
  <c r="BE69" i="14"/>
  <c r="BD69" i="14"/>
  <c r="BC69" i="14"/>
  <c r="BB69" i="14"/>
  <c r="BG68" i="14"/>
  <c r="BF68" i="14"/>
  <c r="BE68" i="14"/>
  <c r="BD68" i="14"/>
  <c r="BC68" i="14"/>
  <c r="BB68" i="14"/>
  <c r="BG67" i="14"/>
  <c r="BF67" i="14"/>
  <c r="BE67" i="14"/>
  <c r="BD67" i="14"/>
  <c r="BC67" i="14"/>
  <c r="BB67" i="14"/>
  <c r="BG66" i="14"/>
  <c r="BF66" i="14"/>
  <c r="BE66" i="14"/>
  <c r="BD66" i="14"/>
  <c r="BC66" i="14"/>
  <c r="BB66" i="14"/>
  <c r="BG65" i="14"/>
  <c r="BF65" i="14"/>
  <c r="BE65" i="14"/>
  <c r="BD65" i="14"/>
  <c r="BC65" i="14"/>
  <c r="BB65" i="14"/>
  <c r="BG64" i="14"/>
  <c r="BF64" i="14"/>
  <c r="BE64" i="14"/>
  <c r="BD64" i="14"/>
  <c r="BC64" i="14"/>
  <c r="BB64" i="14"/>
  <c r="BG63" i="14"/>
  <c r="BF63" i="14"/>
  <c r="BE63" i="14"/>
  <c r="BD63" i="14"/>
  <c r="BC63" i="14"/>
  <c r="BB63" i="14"/>
  <c r="BG62" i="14"/>
  <c r="BF62" i="14"/>
  <c r="BE62" i="14"/>
  <c r="BD62" i="14"/>
  <c r="BC62" i="14"/>
  <c r="BB62" i="14"/>
  <c r="BG61" i="14"/>
  <c r="BF61" i="14"/>
  <c r="BE61" i="14"/>
  <c r="BD61" i="14"/>
  <c r="BC61" i="14"/>
  <c r="BB61" i="14"/>
  <c r="BF55" i="14"/>
  <c r="BD55" i="14"/>
  <c r="BB55" i="14"/>
  <c r="BF54" i="14"/>
  <c r="BD54" i="14"/>
  <c r="BB54" i="14"/>
  <c r="BF53" i="14"/>
  <c r="BD53" i="14"/>
  <c r="BB53" i="14"/>
  <c r="BF52" i="14"/>
  <c r="BD52" i="14"/>
  <c r="BB52" i="14"/>
  <c r="BF51" i="14"/>
  <c r="BD51" i="14"/>
  <c r="BB51" i="14"/>
  <c r="BF50" i="14"/>
  <c r="BD50" i="14"/>
  <c r="BB50" i="14"/>
  <c r="BF49" i="14"/>
  <c r="BD49" i="14"/>
  <c r="BB49" i="14"/>
  <c r="BF48" i="14"/>
  <c r="BD48" i="14"/>
  <c r="BB48" i="14"/>
  <c r="BF47" i="14"/>
  <c r="BD47" i="14"/>
  <c r="BB47" i="14"/>
  <c r="BF46" i="14"/>
  <c r="BD46" i="14"/>
  <c r="BB46" i="14"/>
  <c r="BF45" i="14"/>
  <c r="BD45" i="14"/>
  <c r="BB45" i="14"/>
  <c r="BF44" i="14"/>
  <c r="BD44" i="14"/>
  <c r="BB44" i="14"/>
  <c r="BB43" i="14"/>
  <c r="BB42" i="14"/>
  <c r="BF37" i="14"/>
  <c r="BD37" i="14"/>
  <c r="BB37" i="14"/>
  <c r="BF36" i="14"/>
  <c r="BD36" i="14"/>
  <c r="BB36" i="14"/>
  <c r="BF35" i="14"/>
  <c r="BD35" i="14"/>
  <c r="BB35" i="14"/>
  <c r="BF34" i="14"/>
  <c r="BD34" i="14"/>
  <c r="BB34" i="14"/>
  <c r="BF33" i="14"/>
  <c r="BD33" i="14"/>
  <c r="BB33" i="14"/>
  <c r="BF32" i="14"/>
  <c r="BD32" i="14"/>
  <c r="BB32" i="14"/>
  <c r="BF31" i="14"/>
  <c r="BD31" i="14"/>
  <c r="BB31" i="14"/>
  <c r="BF30" i="14"/>
  <c r="BD30" i="14"/>
  <c r="BB30" i="14"/>
  <c r="BF29" i="14"/>
  <c r="BD29" i="14"/>
  <c r="BB29" i="14"/>
  <c r="BF25" i="14"/>
  <c r="BD25" i="14"/>
  <c r="BB25" i="14"/>
  <c r="BF24" i="14"/>
  <c r="BD24" i="14"/>
  <c r="BB24" i="14"/>
  <c r="BF23" i="14"/>
  <c r="BD23" i="14"/>
  <c r="BB23" i="14"/>
  <c r="BF22" i="14"/>
  <c r="BD22" i="14"/>
  <c r="BB22" i="14"/>
  <c r="BF21" i="14"/>
  <c r="BD21" i="14"/>
  <c r="BB21" i="14"/>
  <c r="BF20" i="14"/>
  <c r="BD20" i="14"/>
  <c r="BB20" i="14"/>
  <c r="BF19" i="14"/>
  <c r="BD19" i="14"/>
  <c r="BB19" i="14"/>
  <c r="BF18" i="14"/>
  <c r="BD18" i="14"/>
  <c r="BB18" i="14"/>
  <c r="BF17" i="14"/>
  <c r="BD17" i="14"/>
  <c r="BB17" i="14"/>
  <c r="BF16" i="14"/>
  <c r="BD16" i="14"/>
  <c r="BB16" i="14"/>
  <c r="BF15" i="14"/>
  <c r="BD15" i="14"/>
  <c r="BB15" i="14"/>
  <c r="BF14" i="14"/>
  <c r="BD14" i="14"/>
  <c r="BB14" i="14"/>
  <c r="BF6" i="14"/>
  <c r="BE6" i="14"/>
  <c r="BB83" i="14" l="1"/>
  <c r="BF84" i="14"/>
  <c r="BG84" i="14"/>
  <c r="BF27" i="14"/>
  <c r="BD38" i="14"/>
  <c r="BB39" i="14"/>
  <c r="BD57" i="14"/>
  <c r="BD84" i="14"/>
  <c r="BG6" i="14"/>
  <c r="BF38" i="14"/>
  <c r="BF57" i="14"/>
  <c r="BC83" i="14"/>
  <c r="BE84" i="14"/>
  <c r="BB56" i="14"/>
  <c r="BF56" i="14"/>
  <c r="BD83" i="14"/>
  <c r="BB26" i="14"/>
  <c r="BD39" i="14"/>
  <c r="BB57" i="14"/>
  <c r="BE83" i="14"/>
  <c r="BD26" i="14"/>
  <c r="BF39" i="14"/>
  <c r="BF83" i="14"/>
  <c r="BF26" i="14"/>
  <c r="BD56" i="14"/>
  <c r="BG83" i="14"/>
  <c r="BB27" i="14"/>
  <c r="BB84" i="14"/>
  <c r="BD27" i="14"/>
  <c r="BB38" i="14"/>
  <c r="BC84" i="14"/>
  <c r="BF10" i="14" l="1"/>
  <c r="BE10" i="14"/>
  <c r="BF9" i="14"/>
  <c r="BF8" i="14"/>
  <c r="BE9" i="14"/>
  <c r="BE8" i="14"/>
  <c r="BG10" i="14" l="1"/>
  <c r="BG9" i="14"/>
  <c r="BG8" i="14"/>
  <c r="AW82" i="14"/>
  <c r="AV82" i="14"/>
  <c r="AU82" i="14"/>
  <c r="AT82" i="14"/>
  <c r="AS82" i="14"/>
  <c r="AR82" i="14"/>
  <c r="AW81" i="14"/>
  <c r="AV81" i="14"/>
  <c r="AU81" i="14"/>
  <c r="AT81" i="14"/>
  <c r="AS81" i="14"/>
  <c r="AR81" i="14"/>
  <c r="AW79" i="14"/>
  <c r="AV79" i="14"/>
  <c r="AU79" i="14"/>
  <c r="AT79" i="14"/>
  <c r="AS79" i="14"/>
  <c r="AR79" i="14"/>
  <c r="AW78" i="14"/>
  <c r="AV78" i="14"/>
  <c r="AU78" i="14"/>
  <c r="AT78" i="14"/>
  <c r="AS78" i="14"/>
  <c r="AR78" i="14"/>
  <c r="AW76" i="14"/>
  <c r="AV76" i="14"/>
  <c r="AU76" i="14"/>
  <c r="AT76" i="14"/>
  <c r="AS76" i="14"/>
  <c r="AR76" i="14"/>
  <c r="AW75" i="14"/>
  <c r="AV75" i="14"/>
  <c r="AU75" i="14"/>
  <c r="AT75" i="14"/>
  <c r="AS75" i="14"/>
  <c r="AR75" i="14"/>
  <c r="AW74" i="14"/>
  <c r="AV74" i="14"/>
  <c r="AU74" i="14"/>
  <c r="AT74" i="14"/>
  <c r="AS74" i="14"/>
  <c r="AR74" i="14"/>
  <c r="AW73" i="14"/>
  <c r="AV73" i="14"/>
  <c r="AU73" i="14"/>
  <c r="AT73" i="14"/>
  <c r="AS73" i="14"/>
  <c r="AR73" i="14"/>
  <c r="AW72" i="14"/>
  <c r="AV72" i="14"/>
  <c r="AU72" i="14"/>
  <c r="AT72" i="14"/>
  <c r="AS72" i="14"/>
  <c r="AR72" i="14"/>
  <c r="AW71" i="14"/>
  <c r="AV71" i="14"/>
  <c r="AU71" i="14"/>
  <c r="AT71" i="14"/>
  <c r="AS71" i="14"/>
  <c r="AR71" i="14"/>
  <c r="AW70" i="14"/>
  <c r="AV70" i="14"/>
  <c r="AU70" i="14"/>
  <c r="AT70" i="14"/>
  <c r="AS70" i="14"/>
  <c r="AR70" i="14"/>
  <c r="AW69" i="14"/>
  <c r="AV69" i="14"/>
  <c r="AU69" i="14"/>
  <c r="AT69" i="14"/>
  <c r="AS69" i="14"/>
  <c r="AR69" i="14"/>
  <c r="AW68" i="14"/>
  <c r="AV68" i="14"/>
  <c r="AU68" i="14"/>
  <c r="AT68" i="14"/>
  <c r="AS68" i="14"/>
  <c r="AR68" i="14"/>
  <c r="AW67" i="14"/>
  <c r="AV67" i="14"/>
  <c r="AU67" i="14"/>
  <c r="AT67" i="14"/>
  <c r="AS67" i="14"/>
  <c r="AR67" i="14"/>
  <c r="AW66" i="14"/>
  <c r="AV66" i="14"/>
  <c r="AU66" i="14"/>
  <c r="AT66" i="14"/>
  <c r="AS66" i="14"/>
  <c r="AR66" i="14"/>
  <c r="AW65" i="14"/>
  <c r="AV65" i="14"/>
  <c r="AU65" i="14"/>
  <c r="AT65" i="14"/>
  <c r="AS65" i="14"/>
  <c r="AR65" i="14"/>
  <c r="AW64" i="14"/>
  <c r="AV64" i="14"/>
  <c r="AU64" i="14"/>
  <c r="AT64" i="14"/>
  <c r="AS64" i="14"/>
  <c r="AR64" i="14"/>
  <c r="AW63" i="14"/>
  <c r="AV63" i="14"/>
  <c r="AU63" i="14"/>
  <c r="AT63" i="14"/>
  <c r="AS63" i="14"/>
  <c r="AR63" i="14"/>
  <c r="AW62" i="14"/>
  <c r="AV62" i="14"/>
  <c r="AU62" i="14"/>
  <c r="AT62" i="14"/>
  <c r="AS62" i="14"/>
  <c r="AR62" i="14"/>
  <c r="AW61" i="14"/>
  <c r="AV61" i="14"/>
  <c r="AU61" i="14"/>
  <c r="AT61" i="14"/>
  <c r="AS61" i="14"/>
  <c r="AR61" i="14"/>
  <c r="AV55" i="14"/>
  <c r="AT55" i="14"/>
  <c r="AR55" i="14"/>
  <c r="AV54" i="14"/>
  <c r="AT54" i="14"/>
  <c r="AR54" i="14"/>
  <c r="AV53" i="14"/>
  <c r="AT53" i="14"/>
  <c r="AR53" i="14"/>
  <c r="AV52" i="14"/>
  <c r="AT52" i="14"/>
  <c r="AR52" i="14"/>
  <c r="AV51" i="14"/>
  <c r="AT51" i="14"/>
  <c r="AR51" i="14"/>
  <c r="AV50" i="14"/>
  <c r="AT50" i="14"/>
  <c r="AR50" i="14"/>
  <c r="AV49" i="14"/>
  <c r="AT49" i="14"/>
  <c r="AR49" i="14"/>
  <c r="AV48" i="14"/>
  <c r="AT48" i="14"/>
  <c r="AR48" i="14"/>
  <c r="AV47" i="14"/>
  <c r="AT47" i="14"/>
  <c r="AR47" i="14"/>
  <c r="AV46" i="14"/>
  <c r="AT46" i="14"/>
  <c r="AR46" i="14"/>
  <c r="AV45" i="14"/>
  <c r="AT45" i="14"/>
  <c r="AR45" i="14"/>
  <c r="AV44" i="14"/>
  <c r="AT44" i="14"/>
  <c r="AR44" i="14"/>
  <c r="AR43" i="14"/>
  <c r="AR42" i="14"/>
  <c r="AV37" i="14"/>
  <c r="AT37" i="14"/>
  <c r="AR37" i="14"/>
  <c r="AV36" i="14"/>
  <c r="AT36" i="14"/>
  <c r="AR36" i="14"/>
  <c r="AV35" i="14"/>
  <c r="AT35" i="14"/>
  <c r="AR35" i="14"/>
  <c r="AV34" i="14"/>
  <c r="AT34" i="14"/>
  <c r="AR34" i="14"/>
  <c r="AV33" i="14"/>
  <c r="AT33" i="14"/>
  <c r="AR33" i="14"/>
  <c r="AV32" i="14"/>
  <c r="AT32" i="14"/>
  <c r="AR32" i="14"/>
  <c r="AV31" i="14"/>
  <c r="AT31" i="14"/>
  <c r="AR31" i="14"/>
  <c r="AV30" i="14"/>
  <c r="AT30" i="14"/>
  <c r="AR30" i="14"/>
  <c r="AV29" i="14"/>
  <c r="AT29" i="14"/>
  <c r="AR29" i="14"/>
  <c r="AV25" i="14"/>
  <c r="AT25" i="14"/>
  <c r="AR25" i="14"/>
  <c r="AV24" i="14"/>
  <c r="AT24" i="14"/>
  <c r="AR24" i="14"/>
  <c r="AV23" i="14"/>
  <c r="AT23" i="14"/>
  <c r="AR23" i="14"/>
  <c r="AV22" i="14"/>
  <c r="AT22" i="14"/>
  <c r="AR22" i="14"/>
  <c r="AV21" i="14"/>
  <c r="AT21" i="14"/>
  <c r="AR21" i="14"/>
  <c r="AV20" i="14"/>
  <c r="AT20" i="14"/>
  <c r="AR20" i="14"/>
  <c r="AV19" i="14"/>
  <c r="AT19" i="14"/>
  <c r="AR19" i="14"/>
  <c r="AV18" i="14"/>
  <c r="AT18" i="14"/>
  <c r="AR18" i="14"/>
  <c r="AV17" i="14"/>
  <c r="AT17" i="14"/>
  <c r="AR17" i="14"/>
  <c r="AV16" i="14"/>
  <c r="AT16" i="14"/>
  <c r="AR16" i="14"/>
  <c r="AV15" i="14"/>
  <c r="AT15" i="14"/>
  <c r="AR15" i="14"/>
  <c r="AV14" i="14"/>
  <c r="AT14" i="14"/>
  <c r="AR14" i="14"/>
  <c r="AV6" i="14"/>
  <c r="AU6" i="14"/>
  <c r="AW6" i="14" l="1"/>
  <c r="AS83" i="14"/>
  <c r="AU84" i="14"/>
  <c r="AT26" i="14"/>
  <c r="AV39" i="14"/>
  <c r="AS84" i="14"/>
  <c r="AT38" i="14"/>
  <c r="AR83" i="14"/>
  <c r="AT84" i="14"/>
  <c r="AV57" i="14"/>
  <c r="AR56" i="14"/>
  <c r="AT83" i="14"/>
  <c r="AV84" i="14"/>
  <c r="AR26" i="14"/>
  <c r="AT39" i="14"/>
  <c r="AV38" i="14"/>
  <c r="AR57" i="14"/>
  <c r="AU83" i="14"/>
  <c r="AW84" i="14"/>
  <c r="AT56" i="14"/>
  <c r="AV83" i="14"/>
  <c r="AT27" i="14"/>
  <c r="AR38" i="14"/>
  <c r="AV56" i="14"/>
  <c r="AW83" i="14"/>
  <c r="AV27" i="14"/>
  <c r="AR84" i="14"/>
  <c r="AV26" i="14"/>
  <c r="AT57" i="14"/>
  <c r="AR27" i="14"/>
  <c r="AR39" i="14"/>
  <c r="AV9" i="14" l="1"/>
  <c r="AU9" i="14"/>
  <c r="AV8" i="14"/>
  <c r="AU10" i="14"/>
  <c r="AV10" i="14"/>
  <c r="AU8" i="14"/>
  <c r="AW9" i="14" l="1"/>
  <c r="AW8" i="14"/>
  <c r="AW10" i="14"/>
  <c r="AM82" i="14" l="1"/>
  <c r="AL82" i="14"/>
  <c r="AK82" i="14"/>
  <c r="AJ82" i="14"/>
  <c r="AI82" i="14"/>
  <c r="AH82" i="14"/>
  <c r="AM81" i="14"/>
  <c r="AL81" i="14"/>
  <c r="AK81" i="14"/>
  <c r="AJ81" i="14"/>
  <c r="AI81" i="14"/>
  <c r="AH81" i="14"/>
  <c r="AM79" i="14"/>
  <c r="AL79" i="14"/>
  <c r="AK79" i="14"/>
  <c r="AJ79" i="14"/>
  <c r="AI79" i="14"/>
  <c r="AH79" i="14"/>
  <c r="AM78" i="14"/>
  <c r="AL78" i="14"/>
  <c r="AK78" i="14"/>
  <c r="AJ78" i="14"/>
  <c r="AI78" i="14"/>
  <c r="AH78" i="14"/>
  <c r="AM76" i="14"/>
  <c r="AL76" i="14"/>
  <c r="AK76" i="14"/>
  <c r="AJ76" i="14"/>
  <c r="AI76" i="14"/>
  <c r="AH76" i="14"/>
  <c r="AM75" i="14"/>
  <c r="AL75" i="14"/>
  <c r="AK75" i="14"/>
  <c r="AJ75" i="14"/>
  <c r="AI75" i="14"/>
  <c r="AH75" i="14"/>
  <c r="AM74" i="14"/>
  <c r="AL74" i="14"/>
  <c r="AK74" i="14"/>
  <c r="AJ74" i="14"/>
  <c r="AI74" i="14"/>
  <c r="AH74" i="14"/>
  <c r="AM73" i="14"/>
  <c r="AL73" i="14"/>
  <c r="AK73" i="14"/>
  <c r="AJ73" i="14"/>
  <c r="AI73" i="14"/>
  <c r="AH73" i="14"/>
  <c r="AM72" i="14"/>
  <c r="AL72" i="14"/>
  <c r="AK72" i="14"/>
  <c r="AJ72" i="14"/>
  <c r="AI72" i="14"/>
  <c r="AH72" i="14"/>
  <c r="AM71" i="14"/>
  <c r="AL71" i="14"/>
  <c r="AK71" i="14"/>
  <c r="AJ71" i="14"/>
  <c r="AI71" i="14"/>
  <c r="AH71" i="14"/>
  <c r="AM70" i="14"/>
  <c r="AL70" i="14"/>
  <c r="AK70" i="14"/>
  <c r="AJ70" i="14"/>
  <c r="AI70" i="14"/>
  <c r="AH70" i="14"/>
  <c r="AM69" i="14"/>
  <c r="AL69" i="14"/>
  <c r="AK69" i="14"/>
  <c r="AJ69" i="14"/>
  <c r="AI69" i="14"/>
  <c r="AH69" i="14"/>
  <c r="AM68" i="14"/>
  <c r="AL68" i="14"/>
  <c r="AK68" i="14"/>
  <c r="AJ68" i="14"/>
  <c r="AI68" i="14"/>
  <c r="AH68" i="14"/>
  <c r="AM67" i="14"/>
  <c r="AL67" i="14"/>
  <c r="AK67" i="14"/>
  <c r="AJ67" i="14"/>
  <c r="AI67" i="14"/>
  <c r="AH67" i="14"/>
  <c r="AM66" i="14"/>
  <c r="AL66" i="14"/>
  <c r="AK66" i="14"/>
  <c r="AJ66" i="14"/>
  <c r="AI66" i="14"/>
  <c r="AH66" i="14"/>
  <c r="AM65" i="14"/>
  <c r="AL65" i="14"/>
  <c r="AK65" i="14"/>
  <c r="AJ65" i="14"/>
  <c r="AI65" i="14"/>
  <c r="AH65" i="14"/>
  <c r="AM64" i="14"/>
  <c r="AL64" i="14"/>
  <c r="AK64" i="14"/>
  <c r="AJ64" i="14"/>
  <c r="AI64" i="14"/>
  <c r="AH64" i="14"/>
  <c r="AM63" i="14"/>
  <c r="AL63" i="14"/>
  <c r="AK63" i="14"/>
  <c r="AJ63" i="14"/>
  <c r="AI63" i="14"/>
  <c r="AH63" i="14"/>
  <c r="AM62" i="14"/>
  <c r="AL62" i="14"/>
  <c r="AK62" i="14"/>
  <c r="AJ62" i="14"/>
  <c r="AI62" i="14"/>
  <c r="AH62" i="14"/>
  <c r="AM61" i="14"/>
  <c r="AL61" i="14"/>
  <c r="AK61" i="14"/>
  <c r="AJ61" i="14"/>
  <c r="AI61" i="14"/>
  <c r="AH61" i="14"/>
  <c r="AL55" i="14"/>
  <c r="AJ55" i="14"/>
  <c r="AH55" i="14"/>
  <c r="AL54" i="14"/>
  <c r="AJ54" i="14"/>
  <c r="AH54" i="14"/>
  <c r="AL53" i="14"/>
  <c r="AJ53" i="14"/>
  <c r="AH53" i="14"/>
  <c r="AL52" i="14"/>
  <c r="AJ52" i="14"/>
  <c r="AH52" i="14"/>
  <c r="AL51" i="14"/>
  <c r="AJ51" i="14"/>
  <c r="AH51" i="14"/>
  <c r="AL50" i="14"/>
  <c r="AJ50" i="14"/>
  <c r="AH50" i="14"/>
  <c r="AL49" i="14"/>
  <c r="AJ49" i="14"/>
  <c r="AH49" i="14"/>
  <c r="AL48" i="14"/>
  <c r="AJ48" i="14"/>
  <c r="AH48" i="14"/>
  <c r="AL47" i="14"/>
  <c r="AJ47" i="14"/>
  <c r="AH47" i="14"/>
  <c r="AL46" i="14"/>
  <c r="AJ46" i="14"/>
  <c r="AH46" i="14"/>
  <c r="AL45" i="14"/>
  <c r="AJ45" i="14"/>
  <c r="AH45" i="14"/>
  <c r="AL44" i="14"/>
  <c r="AJ44" i="14"/>
  <c r="AH44" i="14"/>
  <c r="AH43" i="14"/>
  <c r="AH42" i="14"/>
  <c r="AL37" i="14"/>
  <c r="AJ37" i="14"/>
  <c r="AH37" i="14"/>
  <c r="AL36" i="14"/>
  <c r="AJ36" i="14"/>
  <c r="AH36" i="14"/>
  <c r="AL35" i="14"/>
  <c r="AJ35" i="14"/>
  <c r="AH35" i="14"/>
  <c r="AL34" i="14"/>
  <c r="AJ34" i="14"/>
  <c r="AH34" i="14"/>
  <c r="AL33" i="14"/>
  <c r="AJ33" i="14"/>
  <c r="AH33" i="14"/>
  <c r="AL32" i="14"/>
  <c r="AJ32" i="14"/>
  <c r="AH32" i="14"/>
  <c r="AL31" i="14"/>
  <c r="AJ31" i="14"/>
  <c r="AH31" i="14"/>
  <c r="AL30" i="14"/>
  <c r="AJ30" i="14"/>
  <c r="AH30" i="14"/>
  <c r="AL29" i="14"/>
  <c r="AJ29" i="14"/>
  <c r="AH29" i="14"/>
  <c r="AL25" i="14"/>
  <c r="AJ25" i="14"/>
  <c r="AH25" i="14"/>
  <c r="AL24" i="14"/>
  <c r="AJ24" i="14"/>
  <c r="AH24" i="14"/>
  <c r="AL23" i="14"/>
  <c r="AJ23" i="14"/>
  <c r="AH23" i="14"/>
  <c r="AL22" i="14"/>
  <c r="AJ22" i="14"/>
  <c r="AH22" i="14"/>
  <c r="AL21" i="14"/>
  <c r="AJ21" i="14"/>
  <c r="AH21" i="14"/>
  <c r="AL20" i="14"/>
  <c r="AJ20" i="14"/>
  <c r="AH20" i="14"/>
  <c r="AL19" i="14"/>
  <c r="AJ19" i="14"/>
  <c r="AH19" i="14"/>
  <c r="AL18" i="14"/>
  <c r="AJ18" i="14"/>
  <c r="AH18" i="14"/>
  <c r="AL17" i="14"/>
  <c r="AJ17" i="14"/>
  <c r="AH17" i="14"/>
  <c r="AL16" i="14"/>
  <c r="AJ16" i="14"/>
  <c r="AH16" i="14"/>
  <c r="AL15" i="14"/>
  <c r="AJ15" i="14"/>
  <c r="AH15" i="14"/>
  <c r="AL14" i="14"/>
  <c r="AJ14" i="14"/>
  <c r="AH14" i="14"/>
  <c r="AL6" i="14"/>
  <c r="AK6" i="14"/>
  <c r="AC82" i="14"/>
  <c r="AB82" i="14"/>
  <c r="AA82" i="14"/>
  <c r="Z82" i="14"/>
  <c r="Y82" i="14"/>
  <c r="X82" i="14"/>
  <c r="AC81" i="14"/>
  <c r="AB81" i="14"/>
  <c r="AA81" i="14"/>
  <c r="Z81" i="14"/>
  <c r="Y81" i="14"/>
  <c r="X81" i="14"/>
  <c r="AC79" i="14"/>
  <c r="AB79" i="14"/>
  <c r="AA79" i="14"/>
  <c r="Z79" i="14"/>
  <c r="Y79" i="14"/>
  <c r="X79" i="14"/>
  <c r="AC78" i="14"/>
  <c r="AB78" i="14"/>
  <c r="AA78" i="14"/>
  <c r="Z78" i="14"/>
  <c r="Y78" i="14"/>
  <c r="X78" i="14"/>
  <c r="AC76" i="14"/>
  <c r="AB76" i="14"/>
  <c r="AA76" i="14"/>
  <c r="Z76" i="14"/>
  <c r="Y76" i="14"/>
  <c r="X76" i="14"/>
  <c r="AC75" i="14"/>
  <c r="AB75" i="14"/>
  <c r="AA75" i="14"/>
  <c r="Z75" i="14"/>
  <c r="Y75" i="14"/>
  <c r="X75" i="14"/>
  <c r="AC74" i="14"/>
  <c r="AB74" i="14"/>
  <c r="AA74" i="14"/>
  <c r="Z74" i="14"/>
  <c r="Y74" i="14"/>
  <c r="X74" i="14"/>
  <c r="AC73" i="14"/>
  <c r="AB73" i="14"/>
  <c r="AA73" i="14"/>
  <c r="Z73" i="14"/>
  <c r="Y73" i="14"/>
  <c r="X73" i="14"/>
  <c r="AC72" i="14"/>
  <c r="AB72" i="14"/>
  <c r="AA72" i="14"/>
  <c r="Z72" i="14"/>
  <c r="Y72" i="14"/>
  <c r="X72" i="14"/>
  <c r="AC71" i="14"/>
  <c r="AB71" i="14"/>
  <c r="AA71" i="14"/>
  <c r="Z71" i="14"/>
  <c r="Y71" i="14"/>
  <c r="X71" i="14"/>
  <c r="AC70" i="14"/>
  <c r="AB70" i="14"/>
  <c r="AA70" i="14"/>
  <c r="Z70" i="14"/>
  <c r="Y70" i="14"/>
  <c r="X70" i="14"/>
  <c r="AC69" i="14"/>
  <c r="AB69" i="14"/>
  <c r="AA69" i="14"/>
  <c r="Z69" i="14"/>
  <c r="Y69" i="14"/>
  <c r="X69" i="14"/>
  <c r="AC68" i="14"/>
  <c r="AB68" i="14"/>
  <c r="AA68" i="14"/>
  <c r="Z68" i="14"/>
  <c r="Y68" i="14"/>
  <c r="X68" i="14"/>
  <c r="AC67" i="14"/>
  <c r="AB67" i="14"/>
  <c r="AA67" i="14"/>
  <c r="Z67" i="14"/>
  <c r="Y67" i="14"/>
  <c r="X67" i="14"/>
  <c r="AC66" i="14"/>
  <c r="AB66" i="14"/>
  <c r="AA66" i="14"/>
  <c r="Z66" i="14"/>
  <c r="Y66" i="14"/>
  <c r="X66" i="14"/>
  <c r="AC65" i="14"/>
  <c r="AB65" i="14"/>
  <c r="AA65" i="14"/>
  <c r="Z65" i="14"/>
  <c r="Y65" i="14"/>
  <c r="X65" i="14"/>
  <c r="AC64" i="14"/>
  <c r="AB64" i="14"/>
  <c r="AA64" i="14"/>
  <c r="Z64" i="14"/>
  <c r="Y64" i="14"/>
  <c r="X64" i="14"/>
  <c r="AC63" i="14"/>
  <c r="AB63" i="14"/>
  <c r="AA63" i="14"/>
  <c r="Z63" i="14"/>
  <c r="Y63" i="14"/>
  <c r="X63" i="14"/>
  <c r="AC62" i="14"/>
  <c r="AB62" i="14"/>
  <c r="AA62" i="14"/>
  <c r="Z62" i="14"/>
  <c r="Y62" i="14"/>
  <c r="X62" i="14"/>
  <c r="AC61" i="14"/>
  <c r="AB61" i="14"/>
  <c r="AA61" i="14"/>
  <c r="Z61" i="14"/>
  <c r="Y61" i="14"/>
  <c r="X61" i="14"/>
  <c r="AB55" i="14"/>
  <c r="Z55" i="14"/>
  <c r="X55" i="14"/>
  <c r="AB54" i="14"/>
  <c r="Z54" i="14"/>
  <c r="X54" i="14"/>
  <c r="AB53" i="14"/>
  <c r="Z53" i="14"/>
  <c r="X53" i="14"/>
  <c r="AB52" i="14"/>
  <c r="Z52" i="14"/>
  <c r="X52" i="14"/>
  <c r="AB51" i="14"/>
  <c r="Z51" i="14"/>
  <c r="X51" i="14"/>
  <c r="AB50" i="14"/>
  <c r="Z50" i="14"/>
  <c r="X50" i="14"/>
  <c r="AB49" i="14"/>
  <c r="Z49" i="14"/>
  <c r="X49" i="14"/>
  <c r="AB48" i="14"/>
  <c r="Z48" i="14"/>
  <c r="X48" i="14"/>
  <c r="AB47" i="14"/>
  <c r="Z47" i="14"/>
  <c r="X47" i="14"/>
  <c r="AB46" i="14"/>
  <c r="Z46" i="14"/>
  <c r="X46" i="14"/>
  <c r="AB45" i="14"/>
  <c r="Z45" i="14"/>
  <c r="X45" i="14"/>
  <c r="AB44" i="14"/>
  <c r="Z44" i="14"/>
  <c r="X44" i="14"/>
  <c r="X43" i="14"/>
  <c r="X42" i="14"/>
  <c r="AB37" i="14"/>
  <c r="Z37" i="14"/>
  <c r="X37" i="14"/>
  <c r="AB36" i="14"/>
  <c r="Z36" i="14"/>
  <c r="X36" i="14"/>
  <c r="AB35" i="14"/>
  <c r="Z35" i="14"/>
  <c r="X35" i="14"/>
  <c r="AB34" i="14"/>
  <c r="Z34" i="14"/>
  <c r="X34" i="14"/>
  <c r="AB33" i="14"/>
  <c r="Z33" i="14"/>
  <c r="X33" i="14"/>
  <c r="AB32" i="14"/>
  <c r="Z32" i="14"/>
  <c r="X32" i="14"/>
  <c r="AB31" i="14"/>
  <c r="Z31" i="14"/>
  <c r="X31" i="14"/>
  <c r="AB30" i="14"/>
  <c r="Z30" i="14"/>
  <c r="X30" i="14"/>
  <c r="AB29" i="14"/>
  <c r="Z29" i="14"/>
  <c r="X29" i="14"/>
  <c r="AB25" i="14"/>
  <c r="Z25" i="14"/>
  <c r="X25" i="14"/>
  <c r="AB24" i="14"/>
  <c r="Z24" i="14"/>
  <c r="X24" i="14"/>
  <c r="AB23" i="14"/>
  <c r="Z23" i="14"/>
  <c r="X23" i="14"/>
  <c r="AB22" i="14"/>
  <c r="Z22" i="14"/>
  <c r="X22" i="14"/>
  <c r="AB21" i="14"/>
  <c r="Z21" i="14"/>
  <c r="X21" i="14"/>
  <c r="AB20" i="14"/>
  <c r="Z20" i="14"/>
  <c r="X20" i="14"/>
  <c r="AB19" i="14"/>
  <c r="Z19" i="14"/>
  <c r="X19" i="14"/>
  <c r="AB18" i="14"/>
  <c r="Z18" i="14"/>
  <c r="X18" i="14"/>
  <c r="AB17" i="14"/>
  <c r="Z17" i="14"/>
  <c r="X17" i="14"/>
  <c r="AB16" i="14"/>
  <c r="Z16" i="14"/>
  <c r="X16" i="14"/>
  <c r="AB15" i="14"/>
  <c r="Z15" i="14"/>
  <c r="X15" i="14"/>
  <c r="AB14" i="14"/>
  <c r="Z14" i="14"/>
  <c r="X14" i="14"/>
  <c r="AB6" i="14"/>
  <c r="AA6" i="14"/>
  <c r="AL84" i="14" l="1"/>
  <c r="AL27" i="14"/>
  <c r="AJ38" i="14"/>
  <c r="AH83" i="14"/>
  <c r="AJ84" i="14"/>
  <c r="AM6" i="14"/>
  <c r="AI83" i="14"/>
  <c r="AH57" i="14"/>
  <c r="AK83" i="14"/>
  <c r="AM84" i="14"/>
  <c r="AL26" i="14"/>
  <c r="AJ56" i="14"/>
  <c r="AM83" i="14"/>
  <c r="AJ27" i="14"/>
  <c r="AH38" i="14"/>
  <c r="AI84" i="14"/>
  <c r="AJ57" i="14"/>
  <c r="AL38" i="14"/>
  <c r="AL57" i="14"/>
  <c r="AK84" i="14"/>
  <c r="AH39" i="14"/>
  <c r="AH56" i="14"/>
  <c r="AL56" i="14"/>
  <c r="AJ83" i="14"/>
  <c r="AJ39" i="14"/>
  <c r="AJ26" i="14"/>
  <c r="AL39" i="14"/>
  <c r="AL83" i="14"/>
  <c r="AH27" i="14"/>
  <c r="AH84" i="14"/>
  <c r="AH26" i="14"/>
  <c r="AC84" i="14"/>
  <c r="AB84" i="14"/>
  <c r="Z57" i="14"/>
  <c r="X56" i="14"/>
  <c r="X83" i="14"/>
  <c r="Z84" i="14"/>
  <c r="AC6" i="14"/>
  <c r="AB38" i="14"/>
  <c r="Z39" i="14"/>
  <c r="AB57" i="14"/>
  <c r="Z56" i="14"/>
  <c r="Y83" i="14"/>
  <c r="AA84" i="14"/>
  <c r="X26" i="14"/>
  <c r="AB56" i="14"/>
  <c r="Z83" i="14"/>
  <c r="AA83" i="14"/>
  <c r="AB26" i="14"/>
  <c r="AB83" i="14"/>
  <c r="X57" i="14"/>
  <c r="X27" i="14"/>
  <c r="AB39" i="14"/>
  <c r="AC83" i="14"/>
  <c r="AB27" i="14"/>
  <c r="Z27" i="14"/>
  <c r="X38" i="14"/>
  <c r="X84" i="14"/>
  <c r="Z26" i="14"/>
  <c r="Z38" i="14"/>
  <c r="X39" i="14"/>
  <c r="Y84" i="14"/>
  <c r="AL8" i="14" l="1"/>
  <c r="AK8" i="14"/>
  <c r="AL9" i="14"/>
  <c r="AL10" i="14"/>
  <c r="AK9" i="14"/>
  <c r="AK10" i="14"/>
  <c r="AA9" i="14"/>
  <c r="AA10" i="14"/>
  <c r="AB8" i="14"/>
  <c r="AB9" i="14"/>
  <c r="AB10" i="14"/>
  <c r="AA8" i="14"/>
  <c r="AM8" i="14" l="1"/>
  <c r="AM10" i="14"/>
  <c r="AM9" i="14"/>
  <c r="AC9" i="14"/>
  <c r="AC10" i="14"/>
  <c r="AC8" i="14"/>
  <c r="S82" i="14" l="1"/>
  <c r="R82" i="14"/>
  <c r="Q82" i="14"/>
  <c r="P82" i="14"/>
  <c r="O82" i="14"/>
  <c r="N82" i="14"/>
  <c r="S81" i="14"/>
  <c r="R81" i="14"/>
  <c r="Q81" i="14"/>
  <c r="P81" i="14"/>
  <c r="O81" i="14"/>
  <c r="N81" i="14"/>
  <c r="S79" i="14"/>
  <c r="R79" i="14"/>
  <c r="Q79" i="14"/>
  <c r="P79" i="14"/>
  <c r="O79" i="14"/>
  <c r="N79" i="14"/>
  <c r="S78" i="14"/>
  <c r="R78" i="14"/>
  <c r="Q78" i="14"/>
  <c r="P78" i="14"/>
  <c r="O78" i="14"/>
  <c r="N78" i="14"/>
  <c r="S76" i="14"/>
  <c r="R76" i="14"/>
  <c r="Q76" i="14"/>
  <c r="P76" i="14"/>
  <c r="O76" i="14"/>
  <c r="N76" i="14"/>
  <c r="S75" i="14"/>
  <c r="R75" i="14"/>
  <c r="Q75" i="14"/>
  <c r="P75" i="14"/>
  <c r="O75" i="14"/>
  <c r="N75" i="14"/>
  <c r="S74" i="14"/>
  <c r="R74" i="14"/>
  <c r="Q74" i="14"/>
  <c r="P74" i="14"/>
  <c r="O74" i="14"/>
  <c r="N74" i="14"/>
  <c r="S73" i="14"/>
  <c r="R73" i="14"/>
  <c r="Q73" i="14"/>
  <c r="P73" i="14"/>
  <c r="O73" i="14"/>
  <c r="N73" i="14"/>
  <c r="S72" i="14"/>
  <c r="R72" i="14"/>
  <c r="Q72" i="14"/>
  <c r="P72" i="14"/>
  <c r="O72" i="14"/>
  <c r="N72" i="14"/>
  <c r="S71" i="14"/>
  <c r="R71" i="14"/>
  <c r="Q71" i="14"/>
  <c r="P71" i="14"/>
  <c r="O71" i="14"/>
  <c r="N71" i="14"/>
  <c r="S70" i="14"/>
  <c r="R70" i="14"/>
  <c r="Q70" i="14"/>
  <c r="P70" i="14"/>
  <c r="O70" i="14"/>
  <c r="N70" i="14"/>
  <c r="S69" i="14"/>
  <c r="R69" i="14"/>
  <c r="Q69" i="14"/>
  <c r="P69" i="14"/>
  <c r="O69" i="14"/>
  <c r="N69" i="14"/>
  <c r="S68" i="14"/>
  <c r="R68" i="14"/>
  <c r="Q68" i="14"/>
  <c r="P68" i="14"/>
  <c r="O68" i="14"/>
  <c r="N68" i="14"/>
  <c r="S67" i="14"/>
  <c r="R67" i="14"/>
  <c r="Q67" i="14"/>
  <c r="P67" i="14"/>
  <c r="O67" i="14"/>
  <c r="N67" i="14"/>
  <c r="S66" i="14"/>
  <c r="R66" i="14"/>
  <c r="Q66" i="14"/>
  <c r="P66" i="14"/>
  <c r="O66" i="14"/>
  <c r="N66" i="14"/>
  <c r="S65" i="14"/>
  <c r="R65" i="14"/>
  <c r="Q65" i="14"/>
  <c r="P65" i="14"/>
  <c r="O65" i="14"/>
  <c r="N65" i="14"/>
  <c r="S64" i="14"/>
  <c r="R64" i="14"/>
  <c r="Q64" i="14"/>
  <c r="P64" i="14"/>
  <c r="O64" i="14"/>
  <c r="N64" i="14"/>
  <c r="S63" i="14"/>
  <c r="R63" i="14"/>
  <c r="Q63" i="14"/>
  <c r="P63" i="14"/>
  <c r="O63" i="14"/>
  <c r="N63" i="14"/>
  <c r="S62" i="14"/>
  <c r="R62" i="14"/>
  <c r="Q62" i="14"/>
  <c r="P62" i="14"/>
  <c r="O62" i="14"/>
  <c r="N62" i="14"/>
  <c r="S61" i="14"/>
  <c r="R61" i="14"/>
  <c r="Q61" i="14"/>
  <c r="P61" i="14"/>
  <c r="O61" i="14"/>
  <c r="N61" i="14"/>
  <c r="R55" i="14"/>
  <c r="P55" i="14"/>
  <c r="N55" i="14"/>
  <c r="R54" i="14"/>
  <c r="P54" i="14"/>
  <c r="N54" i="14"/>
  <c r="R53" i="14"/>
  <c r="P53" i="14"/>
  <c r="N53" i="14"/>
  <c r="R52" i="14"/>
  <c r="P52" i="14"/>
  <c r="N52" i="14"/>
  <c r="R51" i="14"/>
  <c r="P51" i="14"/>
  <c r="N51" i="14"/>
  <c r="R50" i="14"/>
  <c r="P50" i="14"/>
  <c r="N50" i="14"/>
  <c r="R49" i="14"/>
  <c r="P49" i="14"/>
  <c r="N49" i="14"/>
  <c r="R48" i="14"/>
  <c r="P48" i="14"/>
  <c r="N48" i="14"/>
  <c r="R47" i="14"/>
  <c r="P47" i="14"/>
  <c r="N47" i="14"/>
  <c r="R46" i="14"/>
  <c r="P46" i="14"/>
  <c r="N46" i="14"/>
  <c r="R45" i="14"/>
  <c r="P45" i="14"/>
  <c r="N45" i="14"/>
  <c r="R44" i="14"/>
  <c r="P44" i="14"/>
  <c r="N44" i="14"/>
  <c r="N43" i="14"/>
  <c r="N42" i="14"/>
  <c r="R37" i="14"/>
  <c r="P37" i="14"/>
  <c r="N37" i="14"/>
  <c r="R36" i="14"/>
  <c r="P36" i="14"/>
  <c r="N36" i="14"/>
  <c r="R35" i="14"/>
  <c r="P35" i="14"/>
  <c r="N35" i="14"/>
  <c r="R34" i="14"/>
  <c r="P34" i="14"/>
  <c r="N34" i="14"/>
  <c r="R33" i="14"/>
  <c r="P33" i="14"/>
  <c r="N33" i="14"/>
  <c r="R32" i="14"/>
  <c r="P32" i="14"/>
  <c r="N32" i="14"/>
  <c r="R31" i="14"/>
  <c r="P31" i="14"/>
  <c r="N31" i="14"/>
  <c r="R30" i="14"/>
  <c r="P30" i="14"/>
  <c r="N30" i="14"/>
  <c r="R29" i="14"/>
  <c r="P29" i="14"/>
  <c r="N29" i="14"/>
  <c r="R25" i="14"/>
  <c r="P25" i="14"/>
  <c r="N25" i="14"/>
  <c r="R24" i="14"/>
  <c r="P24" i="14"/>
  <c r="N24" i="14"/>
  <c r="R23" i="14"/>
  <c r="P23" i="14"/>
  <c r="N23" i="14"/>
  <c r="R22" i="14"/>
  <c r="P22" i="14"/>
  <c r="N22" i="14"/>
  <c r="R21" i="14"/>
  <c r="P21" i="14"/>
  <c r="N21" i="14"/>
  <c r="R20" i="14"/>
  <c r="P20" i="14"/>
  <c r="N20" i="14"/>
  <c r="R19" i="14"/>
  <c r="P19" i="14"/>
  <c r="N19" i="14"/>
  <c r="R18" i="14"/>
  <c r="P18" i="14"/>
  <c r="N18" i="14"/>
  <c r="R17" i="14"/>
  <c r="P17" i="14"/>
  <c r="N17" i="14"/>
  <c r="R16" i="14"/>
  <c r="P16" i="14"/>
  <c r="N16" i="14"/>
  <c r="R15" i="14"/>
  <c r="P15" i="14"/>
  <c r="N15" i="14"/>
  <c r="R14" i="14"/>
  <c r="P14" i="14"/>
  <c r="N14" i="14"/>
  <c r="R6" i="14"/>
  <c r="Q6" i="14"/>
  <c r="N26" i="14" l="1"/>
  <c r="R27" i="14"/>
  <c r="N38" i="14"/>
  <c r="R38" i="14"/>
  <c r="O84" i="14"/>
  <c r="N56" i="14"/>
  <c r="N83" i="14"/>
  <c r="P84" i="14"/>
  <c r="S6" i="14"/>
  <c r="N39" i="14"/>
  <c r="P57" i="14"/>
  <c r="R26" i="14"/>
  <c r="O83" i="14"/>
  <c r="Q84" i="14"/>
  <c r="R56" i="14"/>
  <c r="P83" i="14"/>
  <c r="R84" i="14"/>
  <c r="P39" i="14"/>
  <c r="N57" i="14"/>
  <c r="S84" i="14"/>
  <c r="P26" i="14"/>
  <c r="P27" i="14"/>
  <c r="P56" i="14"/>
  <c r="R57" i="14"/>
  <c r="S83" i="14"/>
  <c r="Q83" i="14"/>
  <c r="R83" i="14"/>
  <c r="N27" i="14"/>
  <c r="P38" i="14"/>
  <c r="R39" i="14"/>
  <c r="N84" i="14"/>
  <c r="I82" i="14"/>
  <c r="H82" i="14"/>
  <c r="G82" i="14"/>
  <c r="F82" i="14"/>
  <c r="E82" i="14"/>
  <c r="D82" i="14"/>
  <c r="I81" i="14"/>
  <c r="H81" i="14"/>
  <c r="G81" i="14"/>
  <c r="F81" i="14"/>
  <c r="E81" i="14"/>
  <c r="D81" i="14"/>
  <c r="D79" i="14"/>
  <c r="E79" i="14"/>
  <c r="F79" i="14"/>
  <c r="G79" i="14"/>
  <c r="H79" i="14"/>
  <c r="I79" i="14"/>
  <c r="I78" i="14"/>
  <c r="H78" i="14"/>
  <c r="G78" i="14"/>
  <c r="F78" i="14"/>
  <c r="E78" i="14"/>
  <c r="D78" i="14"/>
  <c r="D62" i="14"/>
  <c r="E62" i="14"/>
  <c r="F62" i="14"/>
  <c r="G62" i="14"/>
  <c r="H62" i="14"/>
  <c r="I62" i="14"/>
  <c r="D63" i="14"/>
  <c r="E63" i="14"/>
  <c r="F63" i="14"/>
  <c r="G63" i="14"/>
  <c r="H63" i="14"/>
  <c r="I63" i="14"/>
  <c r="D64" i="14"/>
  <c r="E64" i="14"/>
  <c r="F64" i="14"/>
  <c r="G64" i="14"/>
  <c r="H64" i="14"/>
  <c r="I64" i="14"/>
  <c r="D65" i="14"/>
  <c r="E65" i="14"/>
  <c r="F65" i="14"/>
  <c r="G65" i="14"/>
  <c r="H65" i="14"/>
  <c r="I65" i="14"/>
  <c r="D66" i="14"/>
  <c r="E66" i="14"/>
  <c r="F66" i="14"/>
  <c r="G66" i="14"/>
  <c r="H66" i="14"/>
  <c r="I66" i="14"/>
  <c r="D67" i="14"/>
  <c r="E67" i="14"/>
  <c r="F67" i="14"/>
  <c r="G67" i="14"/>
  <c r="H67" i="14"/>
  <c r="I67" i="14"/>
  <c r="D68" i="14"/>
  <c r="E68" i="14"/>
  <c r="F68" i="14"/>
  <c r="G68" i="14"/>
  <c r="H68" i="14"/>
  <c r="I68" i="14"/>
  <c r="D69" i="14"/>
  <c r="E69" i="14"/>
  <c r="F69" i="14"/>
  <c r="G69" i="14"/>
  <c r="H69" i="14"/>
  <c r="I69" i="14"/>
  <c r="D70" i="14"/>
  <c r="E70" i="14"/>
  <c r="F70" i="14"/>
  <c r="G70" i="14"/>
  <c r="H70" i="14"/>
  <c r="I70" i="14"/>
  <c r="D71" i="14"/>
  <c r="E71" i="14"/>
  <c r="F71" i="14"/>
  <c r="G71" i="14"/>
  <c r="H71" i="14"/>
  <c r="I71" i="14"/>
  <c r="D72" i="14"/>
  <c r="E72" i="14"/>
  <c r="F72" i="14"/>
  <c r="G72" i="14"/>
  <c r="H72" i="14"/>
  <c r="I72" i="14"/>
  <c r="D73" i="14"/>
  <c r="E73" i="14"/>
  <c r="F73" i="14"/>
  <c r="G73" i="14"/>
  <c r="H73" i="14"/>
  <c r="I73" i="14"/>
  <c r="D74" i="14"/>
  <c r="E74" i="14"/>
  <c r="F74" i="14"/>
  <c r="G74" i="14"/>
  <c r="H74" i="14"/>
  <c r="I74" i="14"/>
  <c r="D75" i="14"/>
  <c r="E75" i="14"/>
  <c r="F75" i="14"/>
  <c r="G75" i="14"/>
  <c r="H75" i="14"/>
  <c r="I75" i="14"/>
  <c r="D76" i="14"/>
  <c r="E76" i="14"/>
  <c r="F76" i="14"/>
  <c r="G76" i="14"/>
  <c r="H76" i="14"/>
  <c r="I76" i="14"/>
  <c r="I61" i="14"/>
  <c r="H61" i="14"/>
  <c r="G61" i="14"/>
  <c r="F61" i="14"/>
  <c r="E61" i="14"/>
  <c r="D61" i="14"/>
  <c r="D45" i="14"/>
  <c r="F45" i="14"/>
  <c r="H45" i="14"/>
  <c r="D46" i="14"/>
  <c r="F46" i="14"/>
  <c r="H46" i="14"/>
  <c r="D47" i="14"/>
  <c r="F47" i="14"/>
  <c r="H47" i="14"/>
  <c r="D48" i="14"/>
  <c r="F48" i="14"/>
  <c r="H48" i="14"/>
  <c r="D49" i="14"/>
  <c r="F49" i="14"/>
  <c r="H49" i="14"/>
  <c r="D50" i="14"/>
  <c r="F50" i="14"/>
  <c r="H50" i="14"/>
  <c r="D51" i="14"/>
  <c r="F51" i="14"/>
  <c r="H51" i="14"/>
  <c r="D52" i="14"/>
  <c r="F52" i="14"/>
  <c r="H52" i="14"/>
  <c r="D53" i="14"/>
  <c r="F53" i="14"/>
  <c r="H53" i="14"/>
  <c r="D54" i="14"/>
  <c r="F54" i="14"/>
  <c r="H54" i="14"/>
  <c r="D55" i="14"/>
  <c r="F55" i="14"/>
  <c r="H55" i="14"/>
  <c r="H44" i="14"/>
  <c r="F44" i="14"/>
  <c r="D44" i="14"/>
  <c r="D43" i="14"/>
  <c r="D42" i="14"/>
  <c r="D30" i="14"/>
  <c r="F30" i="14"/>
  <c r="H30" i="14"/>
  <c r="D31" i="14"/>
  <c r="F31" i="14"/>
  <c r="H31" i="14"/>
  <c r="D32" i="14"/>
  <c r="F32" i="14"/>
  <c r="H32" i="14"/>
  <c r="D33" i="14"/>
  <c r="F33" i="14"/>
  <c r="H33" i="14"/>
  <c r="D34" i="14"/>
  <c r="F34" i="14"/>
  <c r="H34" i="14"/>
  <c r="D35" i="14"/>
  <c r="F35" i="14"/>
  <c r="H35" i="14"/>
  <c r="D36" i="14"/>
  <c r="F36" i="14"/>
  <c r="H36" i="14"/>
  <c r="D37" i="14"/>
  <c r="F37" i="14"/>
  <c r="H37" i="14"/>
  <c r="H29" i="14"/>
  <c r="F29" i="14"/>
  <c r="D29" i="14"/>
  <c r="D15" i="14"/>
  <c r="F15" i="14"/>
  <c r="H15" i="14"/>
  <c r="D16" i="14"/>
  <c r="F16" i="14"/>
  <c r="H16" i="14"/>
  <c r="D17" i="14"/>
  <c r="F17" i="14"/>
  <c r="H17" i="14"/>
  <c r="D18" i="14"/>
  <c r="F18" i="14"/>
  <c r="H18" i="14"/>
  <c r="D19" i="14"/>
  <c r="F19" i="14"/>
  <c r="H19" i="14"/>
  <c r="D20" i="14"/>
  <c r="F20" i="14"/>
  <c r="H20" i="14"/>
  <c r="D21" i="14"/>
  <c r="F21" i="14"/>
  <c r="H21" i="14"/>
  <c r="D22" i="14"/>
  <c r="F22" i="14"/>
  <c r="H22" i="14"/>
  <c r="D23" i="14"/>
  <c r="F23" i="14"/>
  <c r="H23" i="14"/>
  <c r="D24" i="14"/>
  <c r="F24" i="14"/>
  <c r="H24" i="14"/>
  <c r="D25" i="14"/>
  <c r="F25" i="14"/>
  <c r="H25" i="14"/>
  <c r="H14" i="14"/>
  <c r="F14" i="14"/>
  <c r="D14" i="14"/>
  <c r="H6" i="14"/>
  <c r="G6" i="14"/>
  <c r="DO84" i="11"/>
  <c r="DN84" i="11"/>
  <c r="DM84" i="11"/>
  <c r="DL84" i="11"/>
  <c r="DK84" i="11"/>
  <c r="DJ84" i="11"/>
  <c r="DO83" i="11"/>
  <c r="DN83" i="11"/>
  <c r="DM83" i="11"/>
  <c r="DL83" i="11"/>
  <c r="DK83" i="11"/>
  <c r="DJ83" i="11"/>
  <c r="DN57" i="11"/>
  <c r="DL57" i="11"/>
  <c r="DJ57" i="11"/>
  <c r="DN56" i="11"/>
  <c r="DL56" i="11"/>
  <c r="DJ56" i="11"/>
  <c r="DN39" i="11"/>
  <c r="DL39" i="11"/>
  <c r="DJ39" i="11"/>
  <c r="DN38" i="11"/>
  <c r="DL38" i="11"/>
  <c r="DJ38" i="11"/>
  <c r="DN27" i="11"/>
  <c r="DL27" i="11"/>
  <c r="DJ27" i="11"/>
  <c r="DN26" i="11"/>
  <c r="DL26" i="11"/>
  <c r="DJ26" i="11"/>
  <c r="DO6" i="11"/>
  <c r="DO84" i="8"/>
  <c r="DN84" i="8"/>
  <c r="DM84" i="8"/>
  <c r="DL84" i="8"/>
  <c r="DK84" i="8"/>
  <c r="DJ84" i="8"/>
  <c r="DO83" i="8"/>
  <c r="DN83" i="8"/>
  <c r="DM83" i="8"/>
  <c r="DL83" i="8"/>
  <c r="DK83" i="8"/>
  <c r="DJ83" i="8"/>
  <c r="DN57" i="8"/>
  <c r="DL57" i="8"/>
  <c r="DJ57" i="8"/>
  <c r="DN56" i="8"/>
  <c r="DL56" i="8"/>
  <c r="DJ56" i="8"/>
  <c r="DN39" i="8"/>
  <c r="DL39" i="8"/>
  <c r="DJ39" i="8"/>
  <c r="DN38" i="8"/>
  <c r="DL38" i="8"/>
  <c r="DJ38" i="8"/>
  <c r="DN27" i="8"/>
  <c r="DL27" i="8"/>
  <c r="DJ27" i="8"/>
  <c r="DN26" i="8"/>
  <c r="DL26" i="8"/>
  <c r="DJ26" i="8"/>
  <c r="DO6" i="8"/>
  <c r="DO84" i="4"/>
  <c r="DN84" i="4"/>
  <c r="DM84" i="4"/>
  <c r="DL84" i="4"/>
  <c r="DK84" i="4"/>
  <c r="DJ84" i="4"/>
  <c r="DO83" i="4"/>
  <c r="DN83" i="4"/>
  <c r="DM83" i="4"/>
  <c r="DL83" i="4"/>
  <c r="DK83" i="4"/>
  <c r="DJ83" i="4"/>
  <c r="DN57" i="4"/>
  <c r="DL57" i="4"/>
  <c r="DJ57" i="4"/>
  <c r="DN56" i="4"/>
  <c r="DL56" i="4"/>
  <c r="DJ56" i="4"/>
  <c r="DN38" i="4"/>
  <c r="DL38" i="4"/>
  <c r="DJ38" i="4"/>
  <c r="DN27" i="4"/>
  <c r="DL27" i="4"/>
  <c r="DJ27" i="4"/>
  <c r="DN26" i="4"/>
  <c r="DL26" i="4"/>
  <c r="DJ26" i="4"/>
  <c r="DO6" i="4"/>
  <c r="DO82" i="5"/>
  <c r="DO82" i="6" s="1"/>
  <c r="DO82" i="7" s="1"/>
  <c r="DN82" i="5"/>
  <c r="DN82" i="6" s="1"/>
  <c r="DN82" i="7" s="1"/>
  <c r="DM82" i="5"/>
  <c r="DM82" i="6" s="1"/>
  <c r="DM82" i="7" s="1"/>
  <c r="DL82" i="5"/>
  <c r="DL82" i="6" s="1"/>
  <c r="DL82" i="7" s="1"/>
  <c r="DK82" i="5"/>
  <c r="DK82" i="6" s="1"/>
  <c r="DK82" i="7" s="1"/>
  <c r="DJ82" i="5"/>
  <c r="DJ82" i="6" s="1"/>
  <c r="DJ82" i="7" s="1"/>
  <c r="DO81" i="5"/>
  <c r="DO81" i="6" s="1"/>
  <c r="DO81" i="7" s="1"/>
  <c r="DN81" i="5"/>
  <c r="DN81" i="6" s="1"/>
  <c r="DN81" i="7" s="1"/>
  <c r="DM81" i="5"/>
  <c r="DM81" i="6" s="1"/>
  <c r="DM81" i="7" s="1"/>
  <c r="DL81" i="5"/>
  <c r="DL81" i="6" s="1"/>
  <c r="DL81" i="7" s="1"/>
  <c r="DK81" i="5"/>
  <c r="DK81" i="6" s="1"/>
  <c r="DK81" i="7" s="1"/>
  <c r="DJ81" i="5"/>
  <c r="DJ81" i="6" s="1"/>
  <c r="DJ81" i="7" s="1"/>
  <c r="DO79" i="5"/>
  <c r="DO79" i="6" s="1"/>
  <c r="DO79" i="7" s="1"/>
  <c r="DN79" i="5"/>
  <c r="DN79" i="6" s="1"/>
  <c r="DN79" i="7" s="1"/>
  <c r="DM79" i="5"/>
  <c r="DM79" i="6" s="1"/>
  <c r="DM79" i="7" s="1"/>
  <c r="DL79" i="5"/>
  <c r="DL79" i="6" s="1"/>
  <c r="DL79" i="7" s="1"/>
  <c r="DK79" i="5"/>
  <c r="DK79" i="6" s="1"/>
  <c r="DK79" i="7" s="1"/>
  <c r="DJ79" i="5"/>
  <c r="DJ79" i="6" s="1"/>
  <c r="DJ79" i="7" s="1"/>
  <c r="DO78" i="5"/>
  <c r="DO78" i="6" s="1"/>
  <c r="DO78" i="7" s="1"/>
  <c r="DN78" i="5"/>
  <c r="DN78" i="6" s="1"/>
  <c r="DN78" i="7" s="1"/>
  <c r="DM78" i="5"/>
  <c r="DM78" i="6" s="1"/>
  <c r="DM78" i="7" s="1"/>
  <c r="DL78" i="5"/>
  <c r="DL78" i="6" s="1"/>
  <c r="DL78" i="7" s="1"/>
  <c r="DK78" i="5"/>
  <c r="DK78" i="6" s="1"/>
  <c r="DK78" i="7" s="1"/>
  <c r="DJ78" i="5"/>
  <c r="DJ78" i="6" s="1"/>
  <c r="DJ78" i="7" s="1"/>
  <c r="DO76" i="5"/>
  <c r="DO76" i="6" s="1"/>
  <c r="DO76" i="7" s="1"/>
  <c r="DN76" i="5"/>
  <c r="DN76" i="6" s="1"/>
  <c r="DN76" i="7" s="1"/>
  <c r="DM76" i="5"/>
  <c r="DM76" i="6" s="1"/>
  <c r="DM76" i="7" s="1"/>
  <c r="DL76" i="5"/>
  <c r="DL76" i="6" s="1"/>
  <c r="DL76" i="7" s="1"/>
  <c r="DK76" i="5"/>
  <c r="DK76" i="6" s="1"/>
  <c r="DK76" i="7" s="1"/>
  <c r="DJ76" i="5"/>
  <c r="DJ76" i="6" s="1"/>
  <c r="DJ76" i="7" s="1"/>
  <c r="DO75" i="5"/>
  <c r="DO75" i="6" s="1"/>
  <c r="DO75" i="7" s="1"/>
  <c r="DN75" i="5"/>
  <c r="DN75" i="6" s="1"/>
  <c r="DN75" i="7" s="1"/>
  <c r="DM75" i="5"/>
  <c r="DM75" i="6" s="1"/>
  <c r="DM75" i="7" s="1"/>
  <c r="DL75" i="5"/>
  <c r="DL75" i="6" s="1"/>
  <c r="DL75" i="7" s="1"/>
  <c r="DK75" i="5"/>
  <c r="DK75" i="6" s="1"/>
  <c r="DK75" i="7" s="1"/>
  <c r="DJ75" i="5"/>
  <c r="DJ75" i="6" s="1"/>
  <c r="DJ75" i="7" s="1"/>
  <c r="DO74" i="5"/>
  <c r="DO74" i="6" s="1"/>
  <c r="DO74" i="7" s="1"/>
  <c r="DN74" i="5"/>
  <c r="DN74" i="6" s="1"/>
  <c r="DN74" i="7" s="1"/>
  <c r="DM74" i="5"/>
  <c r="DM74" i="6" s="1"/>
  <c r="DM74" i="7" s="1"/>
  <c r="DL74" i="5"/>
  <c r="DL74" i="6" s="1"/>
  <c r="DL74" i="7" s="1"/>
  <c r="DK74" i="5"/>
  <c r="DK74" i="6" s="1"/>
  <c r="DK74" i="7" s="1"/>
  <c r="DJ74" i="5"/>
  <c r="DJ74" i="6" s="1"/>
  <c r="DJ74" i="7" s="1"/>
  <c r="DO73" i="5"/>
  <c r="DO73" i="6" s="1"/>
  <c r="DO73" i="7" s="1"/>
  <c r="DN73" i="5"/>
  <c r="DN73" i="6" s="1"/>
  <c r="DN73" i="7" s="1"/>
  <c r="DM73" i="5"/>
  <c r="DM73" i="6" s="1"/>
  <c r="DM73" i="7" s="1"/>
  <c r="DL73" i="5"/>
  <c r="DL73" i="6" s="1"/>
  <c r="DL73" i="7" s="1"/>
  <c r="DK73" i="5"/>
  <c r="DK73" i="6" s="1"/>
  <c r="DK73" i="7" s="1"/>
  <c r="DJ73" i="5"/>
  <c r="DJ73" i="6" s="1"/>
  <c r="DJ73" i="7" s="1"/>
  <c r="DO72" i="5"/>
  <c r="DO72" i="6" s="1"/>
  <c r="DO72" i="7" s="1"/>
  <c r="DN72" i="5"/>
  <c r="DN72" i="6" s="1"/>
  <c r="DN72" i="7" s="1"/>
  <c r="DM72" i="5"/>
  <c r="DM72" i="6" s="1"/>
  <c r="DM72" i="7" s="1"/>
  <c r="DL72" i="5"/>
  <c r="DL72" i="6" s="1"/>
  <c r="DL72" i="7" s="1"/>
  <c r="DK72" i="5"/>
  <c r="DK72" i="6" s="1"/>
  <c r="DK72" i="7" s="1"/>
  <c r="DJ72" i="5"/>
  <c r="DJ72" i="6" s="1"/>
  <c r="DJ72" i="7" s="1"/>
  <c r="DO71" i="5"/>
  <c r="DO71" i="6" s="1"/>
  <c r="DO71" i="7" s="1"/>
  <c r="DN71" i="5"/>
  <c r="DN71" i="6" s="1"/>
  <c r="DN71" i="7" s="1"/>
  <c r="DM71" i="5"/>
  <c r="DM71" i="6" s="1"/>
  <c r="DM71" i="7" s="1"/>
  <c r="DL71" i="5"/>
  <c r="DL71" i="6" s="1"/>
  <c r="DL71" i="7" s="1"/>
  <c r="DK71" i="5"/>
  <c r="DK71" i="6" s="1"/>
  <c r="DK71" i="7" s="1"/>
  <c r="DJ71" i="5"/>
  <c r="DJ71" i="6" s="1"/>
  <c r="DJ71" i="7" s="1"/>
  <c r="DO70" i="5"/>
  <c r="DO70" i="6" s="1"/>
  <c r="DO70" i="7" s="1"/>
  <c r="DN70" i="5"/>
  <c r="DN70" i="6" s="1"/>
  <c r="DN70" i="7" s="1"/>
  <c r="DM70" i="5"/>
  <c r="DM70" i="6" s="1"/>
  <c r="DM70" i="7" s="1"/>
  <c r="DL70" i="5"/>
  <c r="DL70" i="6" s="1"/>
  <c r="DL70" i="7" s="1"/>
  <c r="DK70" i="5"/>
  <c r="DK70" i="6" s="1"/>
  <c r="DK70" i="7" s="1"/>
  <c r="DJ70" i="5"/>
  <c r="DJ70" i="6" s="1"/>
  <c r="DJ70" i="7" s="1"/>
  <c r="DO69" i="5"/>
  <c r="DO69" i="6" s="1"/>
  <c r="DO69" i="7" s="1"/>
  <c r="DN69" i="5"/>
  <c r="DN69" i="6" s="1"/>
  <c r="DN69" i="7" s="1"/>
  <c r="DM69" i="5"/>
  <c r="DM69" i="6" s="1"/>
  <c r="DM69" i="7" s="1"/>
  <c r="DL69" i="5"/>
  <c r="DL69" i="6" s="1"/>
  <c r="DL69" i="7" s="1"/>
  <c r="DK69" i="5"/>
  <c r="DK69" i="6" s="1"/>
  <c r="DK69" i="7" s="1"/>
  <c r="DJ69" i="5"/>
  <c r="DJ69" i="6" s="1"/>
  <c r="DJ69" i="7" s="1"/>
  <c r="DO68" i="5"/>
  <c r="DO68" i="6" s="1"/>
  <c r="DO68" i="7" s="1"/>
  <c r="DN68" i="5"/>
  <c r="DN68" i="6" s="1"/>
  <c r="DN68" i="7" s="1"/>
  <c r="DM68" i="5"/>
  <c r="DM68" i="6" s="1"/>
  <c r="DM68" i="7" s="1"/>
  <c r="DL68" i="5"/>
  <c r="DL68" i="6" s="1"/>
  <c r="DL68" i="7" s="1"/>
  <c r="DK68" i="5"/>
  <c r="DK68" i="6" s="1"/>
  <c r="DK68" i="7" s="1"/>
  <c r="DJ68" i="5"/>
  <c r="DJ68" i="6" s="1"/>
  <c r="DJ68" i="7" s="1"/>
  <c r="DO67" i="5"/>
  <c r="DO67" i="6" s="1"/>
  <c r="DO67" i="7" s="1"/>
  <c r="DN67" i="5"/>
  <c r="DN67" i="6" s="1"/>
  <c r="DN67" i="7" s="1"/>
  <c r="DM67" i="5"/>
  <c r="DM67" i="6" s="1"/>
  <c r="DM67" i="7" s="1"/>
  <c r="DL67" i="5"/>
  <c r="DL67" i="6" s="1"/>
  <c r="DL67" i="7" s="1"/>
  <c r="DK67" i="5"/>
  <c r="DK67" i="6" s="1"/>
  <c r="DK67" i="7" s="1"/>
  <c r="DJ67" i="5"/>
  <c r="DJ67" i="6" s="1"/>
  <c r="DJ67" i="7" s="1"/>
  <c r="DO66" i="5"/>
  <c r="DO66" i="6" s="1"/>
  <c r="DO66" i="7" s="1"/>
  <c r="DN66" i="5"/>
  <c r="DN66" i="6" s="1"/>
  <c r="DN66" i="7" s="1"/>
  <c r="DM66" i="5"/>
  <c r="DM66" i="6" s="1"/>
  <c r="DM66" i="7" s="1"/>
  <c r="DL66" i="5"/>
  <c r="DL66" i="6" s="1"/>
  <c r="DL66" i="7" s="1"/>
  <c r="DK66" i="5"/>
  <c r="DK66" i="6" s="1"/>
  <c r="DK66" i="7" s="1"/>
  <c r="DJ66" i="5"/>
  <c r="DJ66" i="6" s="1"/>
  <c r="DJ66" i="7" s="1"/>
  <c r="DO65" i="5"/>
  <c r="DO65" i="6" s="1"/>
  <c r="DO65" i="7" s="1"/>
  <c r="DN65" i="5"/>
  <c r="DN65" i="6" s="1"/>
  <c r="DN65" i="7" s="1"/>
  <c r="DM65" i="5"/>
  <c r="DM65" i="6" s="1"/>
  <c r="DM65" i="7" s="1"/>
  <c r="DL65" i="5"/>
  <c r="DL65" i="6" s="1"/>
  <c r="DL65" i="7" s="1"/>
  <c r="DK65" i="5"/>
  <c r="DK65" i="6" s="1"/>
  <c r="DK65" i="7" s="1"/>
  <c r="DJ65" i="5"/>
  <c r="DJ65" i="6" s="1"/>
  <c r="DJ65" i="7" s="1"/>
  <c r="DO64" i="5"/>
  <c r="DO64" i="6" s="1"/>
  <c r="DO64" i="7" s="1"/>
  <c r="DN64" i="5"/>
  <c r="DN64" i="6" s="1"/>
  <c r="DN64" i="7" s="1"/>
  <c r="DM64" i="5"/>
  <c r="DM64" i="6" s="1"/>
  <c r="DM64" i="7" s="1"/>
  <c r="DL64" i="5"/>
  <c r="DL64" i="6" s="1"/>
  <c r="DL64" i="7" s="1"/>
  <c r="DK64" i="5"/>
  <c r="DK64" i="6" s="1"/>
  <c r="DK64" i="7" s="1"/>
  <c r="DJ64" i="5"/>
  <c r="DJ64" i="6" s="1"/>
  <c r="DJ64" i="7" s="1"/>
  <c r="DO63" i="5"/>
  <c r="DO63" i="6" s="1"/>
  <c r="DO63" i="7" s="1"/>
  <c r="DN63" i="5"/>
  <c r="DN63" i="6" s="1"/>
  <c r="DN63" i="7" s="1"/>
  <c r="DM63" i="5"/>
  <c r="DM63" i="6" s="1"/>
  <c r="DM63" i="7" s="1"/>
  <c r="DL63" i="5"/>
  <c r="DL63" i="6" s="1"/>
  <c r="DL63" i="7" s="1"/>
  <c r="DK63" i="5"/>
  <c r="DK63" i="6" s="1"/>
  <c r="DK63" i="7" s="1"/>
  <c r="DJ63" i="5"/>
  <c r="DJ63" i="6" s="1"/>
  <c r="DJ63" i="7" s="1"/>
  <c r="DO62" i="5"/>
  <c r="DO62" i="6" s="1"/>
  <c r="DO62" i="7" s="1"/>
  <c r="DN62" i="5"/>
  <c r="DN62" i="6" s="1"/>
  <c r="DN62" i="7" s="1"/>
  <c r="DM62" i="5"/>
  <c r="DM62" i="6" s="1"/>
  <c r="DM62" i="7" s="1"/>
  <c r="DL62" i="5"/>
  <c r="DL62" i="6" s="1"/>
  <c r="DL62" i="7" s="1"/>
  <c r="DK62" i="5"/>
  <c r="DK62" i="6" s="1"/>
  <c r="DK62" i="7" s="1"/>
  <c r="DJ62" i="5"/>
  <c r="DJ62" i="6" s="1"/>
  <c r="DJ62" i="7" s="1"/>
  <c r="DO61" i="5"/>
  <c r="DO61" i="6" s="1"/>
  <c r="DO61" i="7" s="1"/>
  <c r="DN61" i="5"/>
  <c r="DN61" i="6" s="1"/>
  <c r="DN61" i="7" s="1"/>
  <c r="DM61" i="5"/>
  <c r="DM61" i="6" s="1"/>
  <c r="DM61" i="7" s="1"/>
  <c r="DL61" i="5"/>
  <c r="DL61" i="6" s="1"/>
  <c r="DL61" i="7" s="1"/>
  <c r="DK61" i="5"/>
  <c r="DK61" i="6" s="1"/>
  <c r="DK61" i="7" s="1"/>
  <c r="DJ61" i="5"/>
  <c r="DJ61" i="6" s="1"/>
  <c r="DJ61" i="7" s="1"/>
  <c r="DN55" i="5"/>
  <c r="DN55" i="6" s="1"/>
  <c r="DN55" i="7" s="1"/>
  <c r="DL55" i="5"/>
  <c r="DL55" i="6" s="1"/>
  <c r="DL55" i="7" s="1"/>
  <c r="DJ55" i="5"/>
  <c r="DJ55" i="6" s="1"/>
  <c r="DJ55" i="7" s="1"/>
  <c r="DN54" i="5"/>
  <c r="DN54" i="6" s="1"/>
  <c r="DN54" i="7" s="1"/>
  <c r="DL54" i="5"/>
  <c r="DL54" i="6" s="1"/>
  <c r="DL54" i="7" s="1"/>
  <c r="DJ54" i="5"/>
  <c r="DJ54" i="6" s="1"/>
  <c r="DJ54" i="7" s="1"/>
  <c r="DN53" i="5"/>
  <c r="DN53" i="6" s="1"/>
  <c r="DN53" i="7" s="1"/>
  <c r="DL53" i="5"/>
  <c r="DL53" i="6" s="1"/>
  <c r="DL53" i="7" s="1"/>
  <c r="DJ53" i="5"/>
  <c r="DJ53" i="6" s="1"/>
  <c r="DJ53" i="7" s="1"/>
  <c r="DN52" i="5"/>
  <c r="DN52" i="6" s="1"/>
  <c r="DN52" i="7" s="1"/>
  <c r="DL52" i="5"/>
  <c r="DL52" i="6" s="1"/>
  <c r="DL52" i="7" s="1"/>
  <c r="DJ52" i="5"/>
  <c r="DJ52" i="6" s="1"/>
  <c r="DJ52" i="7" s="1"/>
  <c r="DN51" i="5"/>
  <c r="DN51" i="6" s="1"/>
  <c r="DN51" i="7" s="1"/>
  <c r="DL51" i="5"/>
  <c r="DL51" i="6" s="1"/>
  <c r="DL51" i="7" s="1"/>
  <c r="DJ51" i="5"/>
  <c r="DJ51" i="6" s="1"/>
  <c r="DJ51" i="7" s="1"/>
  <c r="DN50" i="5"/>
  <c r="DN50" i="6" s="1"/>
  <c r="DN50" i="7" s="1"/>
  <c r="DL50" i="5"/>
  <c r="DL50" i="6" s="1"/>
  <c r="DL50" i="7" s="1"/>
  <c r="DJ50" i="5"/>
  <c r="DJ50" i="6" s="1"/>
  <c r="DJ50" i="7" s="1"/>
  <c r="DN49" i="5"/>
  <c r="DN49" i="6" s="1"/>
  <c r="DN49" i="7" s="1"/>
  <c r="DL49" i="5"/>
  <c r="DL49" i="6" s="1"/>
  <c r="DL49" i="7" s="1"/>
  <c r="DJ49" i="5"/>
  <c r="DJ49" i="6" s="1"/>
  <c r="DJ49" i="7" s="1"/>
  <c r="DN48" i="5"/>
  <c r="DN48" i="6" s="1"/>
  <c r="DN48" i="7" s="1"/>
  <c r="DL48" i="5"/>
  <c r="DL48" i="6" s="1"/>
  <c r="DL48" i="7" s="1"/>
  <c r="DJ48" i="5"/>
  <c r="DJ48" i="6" s="1"/>
  <c r="DJ48" i="7" s="1"/>
  <c r="DN47" i="5"/>
  <c r="DN47" i="6" s="1"/>
  <c r="DN47" i="7" s="1"/>
  <c r="DL47" i="5"/>
  <c r="DL47" i="6" s="1"/>
  <c r="DL47" i="7" s="1"/>
  <c r="DJ47" i="5"/>
  <c r="DJ47" i="6" s="1"/>
  <c r="DJ47" i="7" s="1"/>
  <c r="DN46" i="5"/>
  <c r="DN46" i="6" s="1"/>
  <c r="DN46" i="7" s="1"/>
  <c r="DL46" i="5"/>
  <c r="DL46" i="6" s="1"/>
  <c r="DL46" i="7" s="1"/>
  <c r="DJ46" i="5"/>
  <c r="DJ46" i="6" s="1"/>
  <c r="DJ46" i="7" s="1"/>
  <c r="DN45" i="5"/>
  <c r="DN45" i="6" s="1"/>
  <c r="DN45" i="7" s="1"/>
  <c r="DL45" i="5"/>
  <c r="DL45" i="6" s="1"/>
  <c r="DL45" i="7" s="1"/>
  <c r="DJ45" i="5"/>
  <c r="DJ45" i="6" s="1"/>
  <c r="DJ45" i="7" s="1"/>
  <c r="DN44" i="5"/>
  <c r="DN44" i="6" s="1"/>
  <c r="DN44" i="7" s="1"/>
  <c r="DL44" i="5"/>
  <c r="DL44" i="6" s="1"/>
  <c r="DL44" i="7" s="1"/>
  <c r="DJ44" i="5"/>
  <c r="DJ44" i="6" s="1"/>
  <c r="DJ44" i="7" s="1"/>
  <c r="DJ43" i="5"/>
  <c r="DJ43" i="6" s="1"/>
  <c r="DJ43" i="7" s="1"/>
  <c r="DJ42" i="5"/>
  <c r="DJ42" i="6" s="1"/>
  <c r="DJ42" i="7" s="1"/>
  <c r="DN37" i="5"/>
  <c r="DN37" i="6" s="1"/>
  <c r="DN37" i="7" s="1"/>
  <c r="DL37" i="5"/>
  <c r="DL37" i="6" s="1"/>
  <c r="DL37" i="7" s="1"/>
  <c r="DJ37" i="5"/>
  <c r="DJ37" i="6" s="1"/>
  <c r="DJ37" i="7" s="1"/>
  <c r="DN36" i="5"/>
  <c r="DN36" i="6" s="1"/>
  <c r="DN36" i="7" s="1"/>
  <c r="DL36" i="5"/>
  <c r="DL36" i="6" s="1"/>
  <c r="DL36" i="7" s="1"/>
  <c r="DJ36" i="5"/>
  <c r="DJ36" i="6" s="1"/>
  <c r="DJ36" i="7" s="1"/>
  <c r="DN35" i="5"/>
  <c r="DN35" i="6" s="1"/>
  <c r="DN35" i="7" s="1"/>
  <c r="DL35" i="5"/>
  <c r="DL35" i="6" s="1"/>
  <c r="DL35" i="7" s="1"/>
  <c r="DJ35" i="5"/>
  <c r="DJ35" i="6" s="1"/>
  <c r="DJ35" i="7" s="1"/>
  <c r="DN34" i="5"/>
  <c r="DN34" i="6" s="1"/>
  <c r="DN34" i="7" s="1"/>
  <c r="DL34" i="5"/>
  <c r="DL34" i="6" s="1"/>
  <c r="DL34" i="7" s="1"/>
  <c r="DJ34" i="5"/>
  <c r="DJ34" i="6" s="1"/>
  <c r="DJ34" i="7" s="1"/>
  <c r="DN33" i="5"/>
  <c r="DN33" i="6" s="1"/>
  <c r="DN33" i="7" s="1"/>
  <c r="DL33" i="5"/>
  <c r="DL33" i="6" s="1"/>
  <c r="DL33" i="7" s="1"/>
  <c r="DJ33" i="5"/>
  <c r="DJ33" i="6" s="1"/>
  <c r="DJ33" i="7" s="1"/>
  <c r="DN32" i="5"/>
  <c r="DN32" i="6" s="1"/>
  <c r="DN32" i="7" s="1"/>
  <c r="DL32" i="5"/>
  <c r="DL32" i="6" s="1"/>
  <c r="DL32" i="7" s="1"/>
  <c r="DJ32" i="5"/>
  <c r="DJ32" i="6" s="1"/>
  <c r="DJ32" i="7" s="1"/>
  <c r="DN31" i="5"/>
  <c r="DN31" i="6" s="1"/>
  <c r="DN31" i="7" s="1"/>
  <c r="DL31" i="5"/>
  <c r="DL31" i="6" s="1"/>
  <c r="DL31" i="7" s="1"/>
  <c r="DJ31" i="5"/>
  <c r="DJ31" i="6" s="1"/>
  <c r="DJ31" i="7" s="1"/>
  <c r="DN30" i="5"/>
  <c r="DN30" i="6" s="1"/>
  <c r="DN30" i="7" s="1"/>
  <c r="DL30" i="5"/>
  <c r="DL30" i="6" s="1"/>
  <c r="DL30" i="7" s="1"/>
  <c r="DJ30" i="5"/>
  <c r="DJ30" i="6" s="1"/>
  <c r="DJ30" i="7" s="1"/>
  <c r="DN29" i="5"/>
  <c r="DN29" i="6" s="1"/>
  <c r="DN29" i="7" s="1"/>
  <c r="DL29" i="5"/>
  <c r="DL29" i="6" s="1"/>
  <c r="DL29" i="7" s="1"/>
  <c r="DJ29" i="5"/>
  <c r="DJ29" i="6" s="1"/>
  <c r="DJ29" i="7" s="1"/>
  <c r="DN25" i="5"/>
  <c r="DN25" i="6" s="1"/>
  <c r="DN25" i="7" s="1"/>
  <c r="DL25" i="5"/>
  <c r="DL25" i="6" s="1"/>
  <c r="DL25" i="7" s="1"/>
  <c r="DJ25" i="5"/>
  <c r="DJ25" i="6" s="1"/>
  <c r="DJ25" i="7" s="1"/>
  <c r="DN24" i="5"/>
  <c r="DN24" i="6" s="1"/>
  <c r="DN24" i="7" s="1"/>
  <c r="DL24" i="5"/>
  <c r="DL24" i="6" s="1"/>
  <c r="DL24" i="7" s="1"/>
  <c r="DJ24" i="5"/>
  <c r="DJ24" i="6" s="1"/>
  <c r="DJ24" i="7" s="1"/>
  <c r="DN23" i="5"/>
  <c r="DN23" i="6" s="1"/>
  <c r="DN23" i="7" s="1"/>
  <c r="DL23" i="5"/>
  <c r="DL23" i="6" s="1"/>
  <c r="DL23" i="7" s="1"/>
  <c r="DJ23" i="5"/>
  <c r="DJ23" i="6" s="1"/>
  <c r="DJ23" i="7" s="1"/>
  <c r="DN22" i="5"/>
  <c r="DN22" i="6" s="1"/>
  <c r="DN22" i="7" s="1"/>
  <c r="DL22" i="5"/>
  <c r="DL22" i="6" s="1"/>
  <c r="DL22" i="7" s="1"/>
  <c r="DJ22" i="5"/>
  <c r="DJ22" i="6" s="1"/>
  <c r="DJ22" i="7" s="1"/>
  <c r="DN21" i="5"/>
  <c r="DN21" i="6" s="1"/>
  <c r="DN21" i="7" s="1"/>
  <c r="DL21" i="5"/>
  <c r="DL21" i="6" s="1"/>
  <c r="DL21" i="7" s="1"/>
  <c r="DJ21" i="5"/>
  <c r="DJ21" i="6" s="1"/>
  <c r="DJ21" i="7" s="1"/>
  <c r="DN20" i="5"/>
  <c r="DN20" i="6" s="1"/>
  <c r="DN20" i="7" s="1"/>
  <c r="DL20" i="5"/>
  <c r="DL20" i="6" s="1"/>
  <c r="DL20" i="7" s="1"/>
  <c r="DJ20" i="5"/>
  <c r="DJ20" i="6" s="1"/>
  <c r="DJ20" i="7" s="1"/>
  <c r="DN19" i="5"/>
  <c r="DN19" i="6" s="1"/>
  <c r="DN19" i="7" s="1"/>
  <c r="DL19" i="5"/>
  <c r="DL19" i="6" s="1"/>
  <c r="DL19" i="7" s="1"/>
  <c r="DJ19" i="5"/>
  <c r="DJ19" i="6" s="1"/>
  <c r="DJ19" i="7" s="1"/>
  <c r="DN18" i="5"/>
  <c r="DN18" i="6" s="1"/>
  <c r="DN18" i="7" s="1"/>
  <c r="DL18" i="5"/>
  <c r="DL18" i="6" s="1"/>
  <c r="DL18" i="7" s="1"/>
  <c r="DJ18" i="5"/>
  <c r="DJ18" i="6" s="1"/>
  <c r="DJ18" i="7" s="1"/>
  <c r="DN17" i="5"/>
  <c r="DN17" i="6" s="1"/>
  <c r="DN17" i="7" s="1"/>
  <c r="DL17" i="5"/>
  <c r="DL17" i="6" s="1"/>
  <c r="DL17" i="7" s="1"/>
  <c r="DJ17" i="5"/>
  <c r="DJ17" i="6" s="1"/>
  <c r="DJ17" i="7" s="1"/>
  <c r="DN16" i="5"/>
  <c r="DN16" i="6" s="1"/>
  <c r="DN16" i="7" s="1"/>
  <c r="DL16" i="5"/>
  <c r="DL16" i="6" s="1"/>
  <c r="DL16" i="7" s="1"/>
  <c r="DJ16" i="5"/>
  <c r="DJ16" i="6" s="1"/>
  <c r="DJ16" i="7" s="1"/>
  <c r="DN15" i="5"/>
  <c r="DN15" i="6" s="1"/>
  <c r="DN15" i="7" s="1"/>
  <c r="DL15" i="5"/>
  <c r="DL15" i="6" s="1"/>
  <c r="DL15" i="7" s="1"/>
  <c r="DJ15" i="5"/>
  <c r="DJ15" i="6" s="1"/>
  <c r="DJ15" i="7" s="1"/>
  <c r="DN14" i="5"/>
  <c r="DN14" i="6" s="1"/>
  <c r="DN14" i="7" s="1"/>
  <c r="DL14" i="5"/>
  <c r="DL14" i="6" s="1"/>
  <c r="DL14" i="7" s="1"/>
  <c r="DJ14" i="5"/>
  <c r="DJ14" i="6" s="1"/>
  <c r="DJ14" i="7" s="1"/>
  <c r="DN6" i="5"/>
  <c r="DN6" i="6" s="1"/>
  <c r="DN6" i="7" s="1"/>
  <c r="DM6" i="5"/>
  <c r="DM6" i="6" s="1"/>
  <c r="DM6" i="7" s="1"/>
  <c r="DO84" i="10"/>
  <c r="DN84" i="10"/>
  <c r="DM84" i="10"/>
  <c r="DL84" i="10"/>
  <c r="DK84" i="10"/>
  <c r="DJ84" i="10"/>
  <c r="DO83" i="10"/>
  <c r="DN83" i="10"/>
  <c r="DM83" i="10"/>
  <c r="DL83" i="10"/>
  <c r="DK83" i="10"/>
  <c r="DJ83" i="10"/>
  <c r="DN57" i="10"/>
  <c r="DL57" i="10"/>
  <c r="DJ57" i="10"/>
  <c r="DN56" i="10"/>
  <c r="DL56" i="10"/>
  <c r="DJ56" i="10"/>
  <c r="DN39" i="10"/>
  <c r="DL39" i="10"/>
  <c r="DJ39" i="10"/>
  <c r="DN38" i="10"/>
  <c r="DL38" i="10"/>
  <c r="DJ38" i="10"/>
  <c r="DN27" i="10"/>
  <c r="DL27" i="10"/>
  <c r="DJ27" i="10"/>
  <c r="DN26" i="10"/>
  <c r="DL26" i="10"/>
  <c r="DJ26" i="10"/>
  <c r="DO6" i="10"/>
  <c r="DO84" i="3"/>
  <c r="DN84" i="3"/>
  <c r="DM84" i="3"/>
  <c r="DL84" i="3"/>
  <c r="DK84" i="3"/>
  <c r="DJ84" i="3"/>
  <c r="DO83" i="3"/>
  <c r="DN83" i="3"/>
  <c r="DM83" i="3"/>
  <c r="DL83" i="3"/>
  <c r="DK83" i="3"/>
  <c r="DJ83" i="3"/>
  <c r="DN57" i="3"/>
  <c r="DL57" i="3"/>
  <c r="DJ57" i="3"/>
  <c r="DN56" i="3"/>
  <c r="DL56" i="3"/>
  <c r="DJ56" i="3"/>
  <c r="DN39" i="3"/>
  <c r="DL39" i="3"/>
  <c r="DJ39" i="3"/>
  <c r="DN38" i="3"/>
  <c r="DL38" i="3"/>
  <c r="DJ38" i="3"/>
  <c r="DN27" i="3"/>
  <c r="DL27" i="3"/>
  <c r="DJ27" i="3"/>
  <c r="DN26" i="3"/>
  <c r="DL26" i="3"/>
  <c r="DJ26" i="3"/>
  <c r="DO6" i="3"/>
  <c r="DO84" i="2"/>
  <c r="DN84" i="2"/>
  <c r="DM84" i="2"/>
  <c r="DL84" i="2"/>
  <c r="DK84" i="2"/>
  <c r="DJ84" i="2"/>
  <c r="DO83" i="2"/>
  <c r="DN83" i="2"/>
  <c r="DM83" i="2"/>
  <c r="DL83" i="2"/>
  <c r="DK83" i="2"/>
  <c r="DJ83" i="2"/>
  <c r="DN57" i="2"/>
  <c r="DL57" i="2"/>
  <c r="DJ57" i="2"/>
  <c r="DN56" i="2"/>
  <c r="DL56" i="2"/>
  <c r="DJ56" i="2"/>
  <c r="DN39" i="2"/>
  <c r="DL39" i="2"/>
  <c r="DJ39" i="2"/>
  <c r="DN38" i="2"/>
  <c r="DL38" i="2"/>
  <c r="DJ38" i="2"/>
  <c r="DN27" i="2"/>
  <c r="DL27" i="2"/>
  <c r="DJ27" i="2"/>
  <c r="DN26" i="2"/>
  <c r="DL26" i="2"/>
  <c r="DJ26" i="2"/>
  <c r="DO6" i="2"/>
  <c r="DO84" i="1"/>
  <c r="DN84" i="1"/>
  <c r="DM84" i="1"/>
  <c r="DL84" i="1"/>
  <c r="DK84" i="1"/>
  <c r="DJ84" i="1"/>
  <c r="DO83" i="1"/>
  <c r="DN83" i="1"/>
  <c r="DM83" i="1"/>
  <c r="DL83" i="1"/>
  <c r="DK83" i="1"/>
  <c r="DJ83" i="1"/>
  <c r="DN57" i="1"/>
  <c r="DL57" i="1"/>
  <c r="DJ57" i="1"/>
  <c r="DN56" i="1"/>
  <c r="DL56" i="1"/>
  <c r="DJ56" i="1"/>
  <c r="DN39" i="1"/>
  <c r="DL39" i="1"/>
  <c r="DJ39" i="1"/>
  <c r="DN38" i="1"/>
  <c r="DL38" i="1"/>
  <c r="DJ38" i="1"/>
  <c r="DN27" i="1"/>
  <c r="DL27" i="1"/>
  <c r="DJ27" i="1"/>
  <c r="DN26" i="1"/>
  <c r="DL26" i="1"/>
  <c r="DJ26" i="1"/>
  <c r="DO6" i="1"/>
  <c r="DE84" i="11"/>
  <c r="DD84" i="11"/>
  <c r="DC84" i="11"/>
  <c r="DB84" i="11"/>
  <c r="DA84" i="11"/>
  <c r="CZ84" i="11"/>
  <c r="DE83" i="11"/>
  <c r="DD83" i="11"/>
  <c r="DC83" i="11"/>
  <c r="DB83" i="11"/>
  <c r="DA83" i="11"/>
  <c r="CZ83" i="11"/>
  <c r="DD57" i="11"/>
  <c r="DB57" i="11"/>
  <c r="CZ57" i="11"/>
  <c r="DD56" i="11"/>
  <c r="DB56" i="11"/>
  <c r="CZ56" i="11"/>
  <c r="DD39" i="11"/>
  <c r="DB39" i="11"/>
  <c r="CZ39" i="11"/>
  <c r="DD38" i="11"/>
  <c r="DB38" i="11"/>
  <c r="CZ38" i="11"/>
  <c r="DD27" i="11"/>
  <c r="DB27" i="11"/>
  <c r="CZ27" i="11"/>
  <c r="DD26" i="11"/>
  <c r="DB26" i="11"/>
  <c r="CZ26" i="11"/>
  <c r="DE6" i="11"/>
  <c r="DE84" i="8"/>
  <c r="DD84" i="8"/>
  <c r="DC84" i="8"/>
  <c r="DB84" i="8"/>
  <c r="DA84" i="8"/>
  <c r="CZ84" i="8"/>
  <c r="DE83" i="8"/>
  <c r="DD83" i="8"/>
  <c r="DC83" i="8"/>
  <c r="DB83" i="8"/>
  <c r="DA83" i="8"/>
  <c r="CZ83" i="8"/>
  <c r="DD57" i="8"/>
  <c r="DB57" i="8"/>
  <c r="CZ57" i="8"/>
  <c r="DD56" i="8"/>
  <c r="DB56" i="8"/>
  <c r="CZ56" i="8"/>
  <c r="DD39" i="8"/>
  <c r="DB39" i="8"/>
  <c r="CZ39" i="8"/>
  <c r="DD38" i="8"/>
  <c r="DB38" i="8"/>
  <c r="CZ38" i="8"/>
  <c r="DD27" i="8"/>
  <c r="DB27" i="8"/>
  <c r="CZ27" i="8"/>
  <c r="DD26" i="8"/>
  <c r="DB26" i="8"/>
  <c r="CZ26" i="8"/>
  <c r="DE6" i="8"/>
  <c r="DE84" i="4"/>
  <c r="DD84" i="4"/>
  <c r="DC84" i="4"/>
  <c r="DB84" i="4"/>
  <c r="DA84" i="4"/>
  <c r="CZ84" i="4"/>
  <c r="DE83" i="4"/>
  <c r="DD83" i="4"/>
  <c r="DC83" i="4"/>
  <c r="DB83" i="4"/>
  <c r="DA83" i="4"/>
  <c r="CZ83" i="4"/>
  <c r="DD57" i="4"/>
  <c r="DB57" i="4"/>
  <c r="CZ57" i="4"/>
  <c r="DD56" i="4"/>
  <c r="DB56" i="4"/>
  <c r="CZ56" i="4"/>
  <c r="DD38" i="4"/>
  <c r="DB38" i="4"/>
  <c r="CZ38" i="4"/>
  <c r="DD27" i="4"/>
  <c r="DB27" i="4"/>
  <c r="CZ27" i="4"/>
  <c r="DD26" i="4"/>
  <c r="DB26" i="4"/>
  <c r="CZ26" i="4"/>
  <c r="DE6" i="4"/>
  <c r="DE82" i="6"/>
  <c r="DE82" i="7" s="1"/>
  <c r="DD82" i="6"/>
  <c r="DD82" i="7" s="1"/>
  <c r="DC82" i="6"/>
  <c r="DC82" i="7" s="1"/>
  <c r="DB82" i="6"/>
  <c r="DB82" i="7" s="1"/>
  <c r="DA82" i="6"/>
  <c r="DA82" i="7" s="1"/>
  <c r="CZ82" i="6"/>
  <c r="CZ82" i="7" s="1"/>
  <c r="DE81" i="6"/>
  <c r="DE81" i="7" s="1"/>
  <c r="DD81" i="6"/>
  <c r="DD81" i="7" s="1"/>
  <c r="DC81" i="6"/>
  <c r="DC81" i="7" s="1"/>
  <c r="DB81" i="6"/>
  <c r="DB81" i="7" s="1"/>
  <c r="DA81" i="6"/>
  <c r="DA81" i="7" s="1"/>
  <c r="CZ81" i="6"/>
  <c r="CZ81" i="7" s="1"/>
  <c r="DE79" i="5"/>
  <c r="DE79" i="6" s="1"/>
  <c r="DE79" i="7" s="1"/>
  <c r="DD79" i="5"/>
  <c r="DD79" i="6" s="1"/>
  <c r="DD79" i="7" s="1"/>
  <c r="DC79" i="5"/>
  <c r="DC79" i="6" s="1"/>
  <c r="DC79" i="7" s="1"/>
  <c r="DB79" i="5"/>
  <c r="DB79" i="6" s="1"/>
  <c r="DB79" i="7" s="1"/>
  <c r="DA79" i="5"/>
  <c r="DA79" i="6" s="1"/>
  <c r="DA79" i="7" s="1"/>
  <c r="CZ79" i="5"/>
  <c r="CZ79" i="6" s="1"/>
  <c r="CZ79" i="7" s="1"/>
  <c r="DE78" i="5"/>
  <c r="DE78" i="6" s="1"/>
  <c r="DE78" i="7" s="1"/>
  <c r="DD78" i="5"/>
  <c r="DD78" i="6" s="1"/>
  <c r="DD78" i="7" s="1"/>
  <c r="DC78" i="5"/>
  <c r="DC78" i="6" s="1"/>
  <c r="DC78" i="7" s="1"/>
  <c r="DB78" i="5"/>
  <c r="DB78" i="6" s="1"/>
  <c r="DB78" i="7" s="1"/>
  <c r="DA78" i="5"/>
  <c r="DA78" i="6" s="1"/>
  <c r="DA78" i="7" s="1"/>
  <c r="CZ78" i="5"/>
  <c r="CZ78" i="6" s="1"/>
  <c r="CZ78" i="7" s="1"/>
  <c r="DE76" i="5"/>
  <c r="DE76" i="6" s="1"/>
  <c r="DE76" i="7" s="1"/>
  <c r="DD76" i="5"/>
  <c r="DD76" i="6" s="1"/>
  <c r="DD76" i="7" s="1"/>
  <c r="DC76" i="5"/>
  <c r="DC76" i="6" s="1"/>
  <c r="DC76" i="7" s="1"/>
  <c r="DB76" i="5"/>
  <c r="DB76" i="6" s="1"/>
  <c r="DB76" i="7" s="1"/>
  <c r="DA76" i="5"/>
  <c r="DA76" i="6" s="1"/>
  <c r="DA76" i="7" s="1"/>
  <c r="CZ76" i="5"/>
  <c r="CZ76" i="6" s="1"/>
  <c r="CZ76" i="7" s="1"/>
  <c r="DE75" i="5"/>
  <c r="DE75" i="6" s="1"/>
  <c r="DE75" i="7" s="1"/>
  <c r="DD75" i="5"/>
  <c r="DD75" i="6" s="1"/>
  <c r="DD75" i="7" s="1"/>
  <c r="DC75" i="5"/>
  <c r="DC75" i="6" s="1"/>
  <c r="DC75" i="7" s="1"/>
  <c r="DB75" i="5"/>
  <c r="DB75" i="6" s="1"/>
  <c r="DB75" i="7" s="1"/>
  <c r="DA75" i="5"/>
  <c r="DA75" i="6" s="1"/>
  <c r="DA75" i="7" s="1"/>
  <c r="CZ75" i="5"/>
  <c r="CZ75" i="6" s="1"/>
  <c r="CZ75" i="7" s="1"/>
  <c r="DE74" i="5"/>
  <c r="DE74" i="6" s="1"/>
  <c r="DE74" i="7" s="1"/>
  <c r="DD74" i="5"/>
  <c r="DD74" i="6" s="1"/>
  <c r="DD74" i="7" s="1"/>
  <c r="DC74" i="5"/>
  <c r="DC74" i="6" s="1"/>
  <c r="DC74" i="7" s="1"/>
  <c r="DB74" i="5"/>
  <c r="DB74" i="6" s="1"/>
  <c r="DB74" i="7" s="1"/>
  <c r="DA74" i="5"/>
  <c r="DA74" i="6" s="1"/>
  <c r="DA74" i="7" s="1"/>
  <c r="CZ74" i="5"/>
  <c r="CZ74" i="6" s="1"/>
  <c r="CZ74" i="7" s="1"/>
  <c r="DE73" i="5"/>
  <c r="DE73" i="6" s="1"/>
  <c r="DE73" i="7" s="1"/>
  <c r="DD73" i="5"/>
  <c r="DD73" i="6" s="1"/>
  <c r="DD73" i="7" s="1"/>
  <c r="DC73" i="5"/>
  <c r="DC73" i="6" s="1"/>
  <c r="DC73" i="7" s="1"/>
  <c r="DB73" i="5"/>
  <c r="DB73" i="6" s="1"/>
  <c r="DB73" i="7" s="1"/>
  <c r="DA73" i="5"/>
  <c r="DA73" i="6" s="1"/>
  <c r="DA73" i="7" s="1"/>
  <c r="CZ73" i="5"/>
  <c r="CZ73" i="6" s="1"/>
  <c r="CZ73" i="7" s="1"/>
  <c r="DE72" i="5"/>
  <c r="DE72" i="6" s="1"/>
  <c r="DE72" i="7" s="1"/>
  <c r="DD72" i="5"/>
  <c r="DD72" i="6" s="1"/>
  <c r="DD72" i="7" s="1"/>
  <c r="DC72" i="5"/>
  <c r="DC72" i="6" s="1"/>
  <c r="DC72" i="7" s="1"/>
  <c r="DB72" i="5"/>
  <c r="DB72" i="6" s="1"/>
  <c r="DB72" i="7" s="1"/>
  <c r="DA72" i="5"/>
  <c r="DA72" i="6" s="1"/>
  <c r="DA72" i="7" s="1"/>
  <c r="CZ72" i="5"/>
  <c r="CZ72" i="6" s="1"/>
  <c r="CZ72" i="7" s="1"/>
  <c r="DE71" i="5"/>
  <c r="DE71" i="6" s="1"/>
  <c r="DE71" i="7" s="1"/>
  <c r="DD71" i="5"/>
  <c r="DD71" i="6" s="1"/>
  <c r="DD71" i="7" s="1"/>
  <c r="DC71" i="5"/>
  <c r="DC71" i="6" s="1"/>
  <c r="DC71" i="7" s="1"/>
  <c r="DB71" i="5"/>
  <c r="DB71" i="6" s="1"/>
  <c r="DB71" i="7" s="1"/>
  <c r="DA71" i="5"/>
  <c r="DA71" i="6" s="1"/>
  <c r="DA71" i="7" s="1"/>
  <c r="CZ71" i="5"/>
  <c r="CZ71" i="6" s="1"/>
  <c r="CZ71" i="7" s="1"/>
  <c r="DE70" i="5"/>
  <c r="DE70" i="6" s="1"/>
  <c r="DE70" i="7" s="1"/>
  <c r="DD70" i="5"/>
  <c r="DD70" i="6" s="1"/>
  <c r="DD70" i="7" s="1"/>
  <c r="DC70" i="5"/>
  <c r="DC70" i="6" s="1"/>
  <c r="DC70" i="7" s="1"/>
  <c r="DB70" i="5"/>
  <c r="DB70" i="6" s="1"/>
  <c r="DB70" i="7" s="1"/>
  <c r="DA70" i="5"/>
  <c r="DA70" i="6" s="1"/>
  <c r="DA70" i="7" s="1"/>
  <c r="CZ70" i="5"/>
  <c r="CZ70" i="6" s="1"/>
  <c r="CZ70" i="7" s="1"/>
  <c r="DE69" i="5"/>
  <c r="DE69" i="6" s="1"/>
  <c r="DE69" i="7" s="1"/>
  <c r="DD69" i="5"/>
  <c r="DD69" i="6" s="1"/>
  <c r="DD69" i="7" s="1"/>
  <c r="DC69" i="5"/>
  <c r="DC69" i="6" s="1"/>
  <c r="DC69" i="7" s="1"/>
  <c r="DB69" i="5"/>
  <c r="DB69" i="6" s="1"/>
  <c r="DB69" i="7" s="1"/>
  <c r="DA69" i="5"/>
  <c r="DA69" i="6" s="1"/>
  <c r="DA69" i="7" s="1"/>
  <c r="CZ69" i="5"/>
  <c r="CZ69" i="6" s="1"/>
  <c r="CZ69" i="7" s="1"/>
  <c r="DE68" i="5"/>
  <c r="DE68" i="6" s="1"/>
  <c r="DE68" i="7" s="1"/>
  <c r="DD68" i="5"/>
  <c r="DD68" i="6" s="1"/>
  <c r="DD68" i="7" s="1"/>
  <c r="DC68" i="5"/>
  <c r="DC68" i="6" s="1"/>
  <c r="DC68" i="7" s="1"/>
  <c r="DB68" i="5"/>
  <c r="DB68" i="6" s="1"/>
  <c r="DB68" i="7" s="1"/>
  <c r="DA68" i="5"/>
  <c r="DA68" i="6" s="1"/>
  <c r="DA68" i="7" s="1"/>
  <c r="CZ68" i="5"/>
  <c r="CZ68" i="6" s="1"/>
  <c r="CZ68" i="7" s="1"/>
  <c r="DE67" i="5"/>
  <c r="DE67" i="6" s="1"/>
  <c r="DE67" i="7" s="1"/>
  <c r="DD67" i="5"/>
  <c r="DD67" i="6" s="1"/>
  <c r="DD67" i="7" s="1"/>
  <c r="DC67" i="5"/>
  <c r="DC67" i="6" s="1"/>
  <c r="DC67" i="7" s="1"/>
  <c r="DB67" i="5"/>
  <c r="DB67" i="6" s="1"/>
  <c r="DB67" i="7" s="1"/>
  <c r="DA67" i="5"/>
  <c r="DA67" i="6" s="1"/>
  <c r="DA67" i="7" s="1"/>
  <c r="CZ67" i="5"/>
  <c r="CZ67" i="6" s="1"/>
  <c r="CZ67" i="7" s="1"/>
  <c r="DE66" i="5"/>
  <c r="DE66" i="6" s="1"/>
  <c r="DE66" i="7" s="1"/>
  <c r="DD66" i="5"/>
  <c r="DD66" i="6" s="1"/>
  <c r="DD66" i="7" s="1"/>
  <c r="DC66" i="5"/>
  <c r="DC66" i="6" s="1"/>
  <c r="DC66" i="7" s="1"/>
  <c r="DB66" i="5"/>
  <c r="DB66" i="6" s="1"/>
  <c r="DB66" i="7" s="1"/>
  <c r="DA66" i="5"/>
  <c r="DA66" i="6" s="1"/>
  <c r="DA66" i="7" s="1"/>
  <c r="CZ66" i="5"/>
  <c r="CZ66" i="6" s="1"/>
  <c r="CZ66" i="7" s="1"/>
  <c r="DE65" i="5"/>
  <c r="DE65" i="6" s="1"/>
  <c r="DE65" i="7" s="1"/>
  <c r="DD65" i="5"/>
  <c r="DD65" i="6" s="1"/>
  <c r="DD65" i="7" s="1"/>
  <c r="DC65" i="5"/>
  <c r="DC65" i="6" s="1"/>
  <c r="DC65" i="7" s="1"/>
  <c r="DB65" i="5"/>
  <c r="DB65" i="6" s="1"/>
  <c r="DB65" i="7" s="1"/>
  <c r="DA65" i="5"/>
  <c r="DA65" i="6" s="1"/>
  <c r="DA65" i="7" s="1"/>
  <c r="CZ65" i="5"/>
  <c r="CZ65" i="6" s="1"/>
  <c r="CZ65" i="7" s="1"/>
  <c r="DE64" i="5"/>
  <c r="DE64" i="6" s="1"/>
  <c r="DE64" i="7" s="1"/>
  <c r="DD64" i="5"/>
  <c r="DD64" i="6" s="1"/>
  <c r="DD64" i="7" s="1"/>
  <c r="DC64" i="5"/>
  <c r="DC64" i="6" s="1"/>
  <c r="DC64" i="7" s="1"/>
  <c r="DB64" i="5"/>
  <c r="DB64" i="6" s="1"/>
  <c r="DB64" i="7" s="1"/>
  <c r="DA64" i="5"/>
  <c r="DA64" i="6" s="1"/>
  <c r="DA64" i="7" s="1"/>
  <c r="CZ64" i="5"/>
  <c r="CZ64" i="6" s="1"/>
  <c r="CZ64" i="7" s="1"/>
  <c r="DE63" i="5"/>
  <c r="DE63" i="6" s="1"/>
  <c r="DE63" i="7" s="1"/>
  <c r="DD63" i="5"/>
  <c r="DD63" i="6" s="1"/>
  <c r="DD63" i="7" s="1"/>
  <c r="DC63" i="5"/>
  <c r="DC63" i="6" s="1"/>
  <c r="DC63" i="7" s="1"/>
  <c r="DB63" i="5"/>
  <c r="DB63" i="6" s="1"/>
  <c r="DB63" i="7" s="1"/>
  <c r="DA63" i="5"/>
  <c r="DA63" i="6" s="1"/>
  <c r="DA63" i="7" s="1"/>
  <c r="CZ63" i="5"/>
  <c r="CZ63" i="6" s="1"/>
  <c r="CZ63" i="7" s="1"/>
  <c r="DE62" i="5"/>
  <c r="DE62" i="6" s="1"/>
  <c r="DE62" i="7" s="1"/>
  <c r="DD62" i="5"/>
  <c r="DD62" i="6" s="1"/>
  <c r="DD62" i="7" s="1"/>
  <c r="DC62" i="5"/>
  <c r="DC62" i="6" s="1"/>
  <c r="DC62" i="7" s="1"/>
  <c r="DB62" i="5"/>
  <c r="DB62" i="6" s="1"/>
  <c r="DB62" i="7" s="1"/>
  <c r="DA62" i="5"/>
  <c r="DA62" i="6" s="1"/>
  <c r="DA62" i="7" s="1"/>
  <c r="CZ62" i="5"/>
  <c r="CZ62" i="6" s="1"/>
  <c r="CZ62" i="7" s="1"/>
  <c r="DE61" i="5"/>
  <c r="DE61" i="6" s="1"/>
  <c r="DE61" i="7" s="1"/>
  <c r="DD61" i="5"/>
  <c r="DD61" i="6" s="1"/>
  <c r="DD61" i="7" s="1"/>
  <c r="DC61" i="5"/>
  <c r="DC61" i="6" s="1"/>
  <c r="DC61" i="7" s="1"/>
  <c r="DB61" i="5"/>
  <c r="DB61" i="6" s="1"/>
  <c r="DB61" i="7" s="1"/>
  <c r="DA61" i="5"/>
  <c r="DA61" i="6" s="1"/>
  <c r="DA61" i="7" s="1"/>
  <c r="CZ61" i="5"/>
  <c r="CZ61" i="6" s="1"/>
  <c r="CZ61" i="7" s="1"/>
  <c r="DD55" i="5"/>
  <c r="DD55" i="6" s="1"/>
  <c r="DD55" i="7" s="1"/>
  <c r="DB55" i="5"/>
  <c r="DB55" i="6" s="1"/>
  <c r="DB55" i="7" s="1"/>
  <c r="CZ55" i="5"/>
  <c r="CZ55" i="6" s="1"/>
  <c r="CZ55" i="7" s="1"/>
  <c r="DD54" i="5"/>
  <c r="DD54" i="6" s="1"/>
  <c r="DD54" i="7" s="1"/>
  <c r="DB54" i="5"/>
  <c r="DB54" i="6" s="1"/>
  <c r="DB54" i="7" s="1"/>
  <c r="CZ54" i="5"/>
  <c r="CZ54" i="6" s="1"/>
  <c r="CZ54" i="7" s="1"/>
  <c r="DD53" i="5"/>
  <c r="DD53" i="6" s="1"/>
  <c r="DD53" i="7" s="1"/>
  <c r="DB53" i="5"/>
  <c r="DB53" i="6" s="1"/>
  <c r="DB53" i="7" s="1"/>
  <c r="CZ53" i="5"/>
  <c r="CZ53" i="6" s="1"/>
  <c r="CZ53" i="7" s="1"/>
  <c r="DD52" i="5"/>
  <c r="DD52" i="6" s="1"/>
  <c r="DD52" i="7" s="1"/>
  <c r="DB52" i="5"/>
  <c r="DB52" i="6" s="1"/>
  <c r="DB52" i="7" s="1"/>
  <c r="CZ52" i="5"/>
  <c r="CZ52" i="6" s="1"/>
  <c r="CZ52" i="7" s="1"/>
  <c r="DD51" i="5"/>
  <c r="DD51" i="6" s="1"/>
  <c r="DD51" i="7" s="1"/>
  <c r="DB51" i="5"/>
  <c r="DB51" i="6" s="1"/>
  <c r="DB51" i="7" s="1"/>
  <c r="CZ51" i="5"/>
  <c r="CZ51" i="6" s="1"/>
  <c r="CZ51" i="7" s="1"/>
  <c r="DD50" i="5"/>
  <c r="DD50" i="6" s="1"/>
  <c r="DD50" i="7" s="1"/>
  <c r="DB50" i="5"/>
  <c r="DB50" i="6" s="1"/>
  <c r="DB50" i="7" s="1"/>
  <c r="CZ50" i="5"/>
  <c r="CZ50" i="6" s="1"/>
  <c r="CZ50" i="7" s="1"/>
  <c r="DD49" i="5"/>
  <c r="DD49" i="6" s="1"/>
  <c r="DD49" i="7" s="1"/>
  <c r="DB49" i="5"/>
  <c r="DB49" i="6" s="1"/>
  <c r="DB49" i="7" s="1"/>
  <c r="CZ49" i="5"/>
  <c r="CZ49" i="6" s="1"/>
  <c r="CZ49" i="7" s="1"/>
  <c r="DD48" i="5"/>
  <c r="DD48" i="6" s="1"/>
  <c r="DD48" i="7" s="1"/>
  <c r="DB48" i="5"/>
  <c r="DB48" i="6" s="1"/>
  <c r="DB48" i="7" s="1"/>
  <c r="CZ48" i="5"/>
  <c r="CZ48" i="6" s="1"/>
  <c r="CZ48" i="7" s="1"/>
  <c r="DD47" i="5"/>
  <c r="DD47" i="6" s="1"/>
  <c r="DD47" i="7" s="1"/>
  <c r="DB47" i="5"/>
  <c r="DB47" i="6" s="1"/>
  <c r="DB47" i="7" s="1"/>
  <c r="CZ47" i="5"/>
  <c r="CZ47" i="6" s="1"/>
  <c r="CZ47" i="7" s="1"/>
  <c r="DD46" i="5"/>
  <c r="DD46" i="6" s="1"/>
  <c r="DD46" i="7" s="1"/>
  <c r="DB46" i="5"/>
  <c r="DB46" i="6" s="1"/>
  <c r="DB46" i="7" s="1"/>
  <c r="CZ46" i="5"/>
  <c r="CZ46" i="6" s="1"/>
  <c r="CZ46" i="7" s="1"/>
  <c r="DD45" i="5"/>
  <c r="DD45" i="6" s="1"/>
  <c r="DD45" i="7" s="1"/>
  <c r="DB45" i="5"/>
  <c r="DB45" i="6" s="1"/>
  <c r="DB45" i="7" s="1"/>
  <c r="CZ45" i="5"/>
  <c r="CZ45" i="6" s="1"/>
  <c r="CZ45" i="7" s="1"/>
  <c r="DD44" i="5"/>
  <c r="DD44" i="6" s="1"/>
  <c r="DD44" i="7" s="1"/>
  <c r="DB44" i="5"/>
  <c r="DB44" i="6" s="1"/>
  <c r="DB44" i="7" s="1"/>
  <c r="CZ44" i="5"/>
  <c r="CZ44" i="6" s="1"/>
  <c r="CZ44" i="7" s="1"/>
  <c r="CZ43" i="5"/>
  <c r="CZ43" i="6" s="1"/>
  <c r="CZ43" i="7" s="1"/>
  <c r="CZ42" i="5"/>
  <c r="CZ42" i="6" s="1"/>
  <c r="CZ42" i="7" s="1"/>
  <c r="DD37" i="5"/>
  <c r="DD37" i="6" s="1"/>
  <c r="DD37" i="7" s="1"/>
  <c r="DB37" i="5"/>
  <c r="DB37" i="6" s="1"/>
  <c r="DB37" i="7" s="1"/>
  <c r="CZ37" i="5"/>
  <c r="CZ37" i="6" s="1"/>
  <c r="CZ37" i="7" s="1"/>
  <c r="DD36" i="5"/>
  <c r="DD36" i="6" s="1"/>
  <c r="DD36" i="7" s="1"/>
  <c r="DB36" i="5"/>
  <c r="DB36" i="6" s="1"/>
  <c r="DB36" i="7" s="1"/>
  <c r="CZ36" i="5"/>
  <c r="CZ36" i="6" s="1"/>
  <c r="CZ36" i="7" s="1"/>
  <c r="DD35" i="5"/>
  <c r="DD35" i="6" s="1"/>
  <c r="DD35" i="7" s="1"/>
  <c r="DB35" i="5"/>
  <c r="DB35" i="6" s="1"/>
  <c r="DB35" i="7" s="1"/>
  <c r="CZ35" i="5"/>
  <c r="CZ35" i="6" s="1"/>
  <c r="CZ35" i="7" s="1"/>
  <c r="DD34" i="5"/>
  <c r="DD34" i="6" s="1"/>
  <c r="DD34" i="7" s="1"/>
  <c r="DB34" i="5"/>
  <c r="DB34" i="6" s="1"/>
  <c r="DB34" i="7" s="1"/>
  <c r="CZ34" i="5"/>
  <c r="CZ34" i="6" s="1"/>
  <c r="CZ34" i="7" s="1"/>
  <c r="DD33" i="5"/>
  <c r="DD33" i="6" s="1"/>
  <c r="DD33" i="7" s="1"/>
  <c r="DB33" i="5"/>
  <c r="DB33" i="6" s="1"/>
  <c r="DB33" i="7" s="1"/>
  <c r="CZ33" i="5"/>
  <c r="CZ33" i="6" s="1"/>
  <c r="CZ33" i="7" s="1"/>
  <c r="DD32" i="5"/>
  <c r="DD32" i="6" s="1"/>
  <c r="DD32" i="7" s="1"/>
  <c r="DB32" i="5"/>
  <c r="DB32" i="6" s="1"/>
  <c r="DB32" i="7" s="1"/>
  <c r="CZ32" i="5"/>
  <c r="CZ32" i="6" s="1"/>
  <c r="CZ32" i="7" s="1"/>
  <c r="DD31" i="5"/>
  <c r="DD31" i="6" s="1"/>
  <c r="DD31" i="7" s="1"/>
  <c r="DB31" i="5"/>
  <c r="DB31" i="6" s="1"/>
  <c r="DB31" i="7" s="1"/>
  <c r="CZ31" i="5"/>
  <c r="CZ31" i="6" s="1"/>
  <c r="CZ31" i="7" s="1"/>
  <c r="DD30" i="5"/>
  <c r="DD30" i="6" s="1"/>
  <c r="DD30" i="7" s="1"/>
  <c r="DB30" i="5"/>
  <c r="DB30" i="6" s="1"/>
  <c r="DB30" i="7" s="1"/>
  <c r="CZ30" i="5"/>
  <c r="CZ30" i="6" s="1"/>
  <c r="CZ30" i="7" s="1"/>
  <c r="DD29" i="5"/>
  <c r="DD29" i="6" s="1"/>
  <c r="DD29" i="7" s="1"/>
  <c r="DB29" i="5"/>
  <c r="DB29" i="6" s="1"/>
  <c r="DB29" i="7" s="1"/>
  <c r="CZ29" i="5"/>
  <c r="CZ29" i="6" s="1"/>
  <c r="CZ29" i="7" s="1"/>
  <c r="DD25" i="5"/>
  <c r="DD25" i="6" s="1"/>
  <c r="DD25" i="7" s="1"/>
  <c r="DB25" i="5"/>
  <c r="DB25" i="6" s="1"/>
  <c r="DB25" i="7" s="1"/>
  <c r="CZ25" i="5"/>
  <c r="CZ25" i="6" s="1"/>
  <c r="CZ25" i="7" s="1"/>
  <c r="DD24" i="5"/>
  <c r="DD24" i="6" s="1"/>
  <c r="DD24" i="7" s="1"/>
  <c r="DB24" i="5"/>
  <c r="DB24" i="6" s="1"/>
  <c r="DB24" i="7" s="1"/>
  <c r="CZ24" i="5"/>
  <c r="CZ24" i="6" s="1"/>
  <c r="CZ24" i="7" s="1"/>
  <c r="DD23" i="5"/>
  <c r="DD23" i="6" s="1"/>
  <c r="DD23" i="7" s="1"/>
  <c r="DB23" i="5"/>
  <c r="DB23" i="6" s="1"/>
  <c r="DB23" i="7" s="1"/>
  <c r="CZ23" i="5"/>
  <c r="CZ23" i="6" s="1"/>
  <c r="CZ23" i="7" s="1"/>
  <c r="DD22" i="5"/>
  <c r="DD22" i="6" s="1"/>
  <c r="DD22" i="7" s="1"/>
  <c r="DB22" i="5"/>
  <c r="DB22" i="6" s="1"/>
  <c r="DB22" i="7" s="1"/>
  <c r="CZ22" i="5"/>
  <c r="CZ22" i="6" s="1"/>
  <c r="CZ22" i="7" s="1"/>
  <c r="DD21" i="5"/>
  <c r="DD21" i="6" s="1"/>
  <c r="DD21" i="7" s="1"/>
  <c r="DB21" i="5"/>
  <c r="DB21" i="6" s="1"/>
  <c r="DB21" i="7" s="1"/>
  <c r="CZ21" i="5"/>
  <c r="CZ21" i="6" s="1"/>
  <c r="CZ21" i="7" s="1"/>
  <c r="DD20" i="5"/>
  <c r="DD20" i="6" s="1"/>
  <c r="DD20" i="7" s="1"/>
  <c r="DB20" i="5"/>
  <c r="DB20" i="6" s="1"/>
  <c r="DB20" i="7" s="1"/>
  <c r="CZ20" i="5"/>
  <c r="CZ20" i="6" s="1"/>
  <c r="CZ20" i="7" s="1"/>
  <c r="DD19" i="5"/>
  <c r="DD19" i="6" s="1"/>
  <c r="DD19" i="7" s="1"/>
  <c r="DB19" i="5"/>
  <c r="DB19" i="6" s="1"/>
  <c r="DB19" i="7" s="1"/>
  <c r="CZ19" i="5"/>
  <c r="CZ19" i="6" s="1"/>
  <c r="CZ19" i="7" s="1"/>
  <c r="DD18" i="5"/>
  <c r="DD18" i="6" s="1"/>
  <c r="DD18" i="7" s="1"/>
  <c r="DB18" i="5"/>
  <c r="DB18" i="6" s="1"/>
  <c r="DB18" i="7" s="1"/>
  <c r="CZ18" i="5"/>
  <c r="CZ18" i="6" s="1"/>
  <c r="CZ18" i="7" s="1"/>
  <c r="DD17" i="5"/>
  <c r="DD17" i="6" s="1"/>
  <c r="DD17" i="7" s="1"/>
  <c r="DB17" i="5"/>
  <c r="DB17" i="6" s="1"/>
  <c r="DB17" i="7" s="1"/>
  <c r="CZ17" i="5"/>
  <c r="CZ17" i="6" s="1"/>
  <c r="CZ17" i="7" s="1"/>
  <c r="DD16" i="5"/>
  <c r="DD16" i="6" s="1"/>
  <c r="DD16" i="7" s="1"/>
  <c r="DB16" i="5"/>
  <c r="DB16" i="6" s="1"/>
  <c r="DB16" i="7" s="1"/>
  <c r="CZ16" i="5"/>
  <c r="CZ16" i="6" s="1"/>
  <c r="CZ16" i="7" s="1"/>
  <c r="DD15" i="5"/>
  <c r="DD15" i="6" s="1"/>
  <c r="DD15" i="7" s="1"/>
  <c r="DB15" i="5"/>
  <c r="DB15" i="6" s="1"/>
  <c r="DB15" i="7" s="1"/>
  <c r="CZ15" i="5"/>
  <c r="CZ15" i="6" s="1"/>
  <c r="CZ15" i="7" s="1"/>
  <c r="DD14" i="5"/>
  <c r="DD14" i="6" s="1"/>
  <c r="DD14" i="7" s="1"/>
  <c r="DB14" i="5"/>
  <c r="DB14" i="6" s="1"/>
  <c r="DB14" i="7" s="1"/>
  <c r="CZ14" i="5"/>
  <c r="CZ14" i="6" s="1"/>
  <c r="CZ14" i="7" s="1"/>
  <c r="DD6" i="5"/>
  <c r="DD6" i="6" s="1"/>
  <c r="DD6" i="7" s="1"/>
  <c r="DC6" i="5"/>
  <c r="DC6" i="6" s="1"/>
  <c r="DC6" i="7" s="1"/>
  <c r="DE84" i="10"/>
  <c r="DD84" i="10"/>
  <c r="DC84" i="10"/>
  <c r="DB84" i="10"/>
  <c r="DA84" i="10"/>
  <c r="CZ84" i="10"/>
  <c r="DE83" i="10"/>
  <c r="DD83" i="10"/>
  <c r="DC83" i="10"/>
  <c r="DB83" i="10"/>
  <c r="DA83" i="10"/>
  <c r="CZ83" i="10"/>
  <c r="DD57" i="10"/>
  <c r="DB57" i="10"/>
  <c r="CZ57" i="10"/>
  <c r="DD56" i="10"/>
  <c r="DB56" i="10"/>
  <c r="CZ56" i="10"/>
  <c r="DD39" i="10"/>
  <c r="DB39" i="10"/>
  <c r="CZ39" i="10"/>
  <c r="DD38" i="10"/>
  <c r="DB38" i="10"/>
  <c r="CZ38" i="10"/>
  <c r="DD27" i="10"/>
  <c r="DB27" i="10"/>
  <c r="CZ27" i="10"/>
  <c r="DD26" i="10"/>
  <c r="DB26" i="10"/>
  <c r="CZ26" i="10"/>
  <c r="DE6" i="10"/>
  <c r="DE84" i="3"/>
  <c r="DD84" i="3"/>
  <c r="DC84" i="3"/>
  <c r="DB84" i="3"/>
  <c r="DA84" i="3"/>
  <c r="CZ84" i="3"/>
  <c r="DD83" i="3"/>
  <c r="DC83" i="3"/>
  <c r="DB83" i="3"/>
  <c r="DA83" i="3"/>
  <c r="CZ83" i="3"/>
  <c r="DD57" i="3"/>
  <c r="DB57" i="3"/>
  <c r="CZ57" i="3"/>
  <c r="DD56" i="3"/>
  <c r="DB56" i="3"/>
  <c r="CZ56" i="3"/>
  <c r="DD39" i="3"/>
  <c r="DB39" i="3"/>
  <c r="CZ39" i="3"/>
  <c r="DD38" i="3"/>
  <c r="DB38" i="3"/>
  <c r="CZ38" i="3"/>
  <c r="DD27" i="3"/>
  <c r="DB27" i="3"/>
  <c r="CZ27" i="3"/>
  <c r="DD26" i="3"/>
  <c r="DB26" i="3"/>
  <c r="CZ26" i="3"/>
  <c r="DE6" i="3"/>
  <c r="DE84" i="2"/>
  <c r="DD84" i="2"/>
  <c r="DC84" i="2"/>
  <c r="DB84" i="2"/>
  <c r="DA84" i="2"/>
  <c r="CZ84" i="2"/>
  <c r="DE83" i="2"/>
  <c r="DD83" i="2"/>
  <c r="DC83" i="2"/>
  <c r="DB83" i="2"/>
  <c r="DA83" i="2"/>
  <c r="CZ83" i="2"/>
  <c r="DD57" i="2"/>
  <c r="DB57" i="2"/>
  <c r="CZ57" i="2"/>
  <c r="DD56" i="2"/>
  <c r="DB56" i="2"/>
  <c r="CZ56" i="2"/>
  <c r="DD39" i="2"/>
  <c r="DB39" i="2"/>
  <c r="CZ39" i="2"/>
  <c r="DD38" i="2"/>
  <c r="DB38" i="2"/>
  <c r="CZ38" i="2"/>
  <c r="DD27" i="2"/>
  <c r="DB27" i="2"/>
  <c r="CZ27" i="2"/>
  <c r="DD26" i="2"/>
  <c r="DB26" i="2"/>
  <c r="CZ26" i="2"/>
  <c r="DE6" i="2"/>
  <c r="DE84" i="1"/>
  <c r="DD84" i="1"/>
  <c r="DC84" i="1"/>
  <c r="DB84" i="1"/>
  <c r="DA84" i="1"/>
  <c r="CZ84" i="1"/>
  <c r="DE83" i="1"/>
  <c r="DD83" i="1"/>
  <c r="DC83" i="1"/>
  <c r="DB83" i="1"/>
  <c r="DA83" i="1"/>
  <c r="CZ83" i="1"/>
  <c r="DD57" i="1"/>
  <c r="DB57" i="1"/>
  <c r="CZ57" i="1"/>
  <c r="DD56" i="1"/>
  <c r="DB56" i="1"/>
  <c r="CZ56" i="1"/>
  <c r="DD39" i="1"/>
  <c r="DB39" i="1"/>
  <c r="CZ39" i="1"/>
  <c r="DD38" i="1"/>
  <c r="DB38" i="1"/>
  <c r="CZ38" i="1"/>
  <c r="DD27" i="1"/>
  <c r="DB27" i="1"/>
  <c r="CZ27" i="1"/>
  <c r="DD26" i="1"/>
  <c r="DB26" i="1"/>
  <c r="CZ26" i="1"/>
  <c r="DE6" i="1"/>
  <c r="CU84" i="11"/>
  <c r="CT84" i="11"/>
  <c r="CS84" i="11"/>
  <c r="CR84" i="11"/>
  <c r="CQ84" i="11"/>
  <c r="CP84" i="11"/>
  <c r="CU83" i="11"/>
  <c r="CT83" i="11"/>
  <c r="CS83" i="11"/>
  <c r="CR83" i="11"/>
  <c r="CQ83" i="11"/>
  <c r="CP83" i="11"/>
  <c r="CT57" i="11"/>
  <c r="CR57" i="11"/>
  <c r="CP57" i="11"/>
  <c r="CT56" i="11"/>
  <c r="CR56" i="11"/>
  <c r="CP56" i="11"/>
  <c r="CT39" i="11"/>
  <c r="CR39" i="11"/>
  <c r="CP39" i="11"/>
  <c r="CT38" i="11"/>
  <c r="CR38" i="11"/>
  <c r="CP38" i="11"/>
  <c r="CT27" i="11"/>
  <c r="CR27" i="11"/>
  <c r="CP27" i="11"/>
  <c r="CT26" i="11"/>
  <c r="CR26" i="11"/>
  <c r="CP26" i="11"/>
  <c r="CU6" i="11"/>
  <c r="CU84" i="8"/>
  <c r="CT84" i="8"/>
  <c r="CS84" i="8"/>
  <c r="CR84" i="8"/>
  <c r="CQ84" i="8"/>
  <c r="CP84" i="8"/>
  <c r="CU83" i="8"/>
  <c r="CT83" i="8"/>
  <c r="CS83" i="8"/>
  <c r="CR83" i="8"/>
  <c r="CQ83" i="8"/>
  <c r="CP83" i="8"/>
  <c r="CT57" i="8"/>
  <c r="CR57" i="8"/>
  <c r="CP57" i="8"/>
  <c r="CT56" i="8"/>
  <c r="CR56" i="8"/>
  <c r="CP56" i="8"/>
  <c r="CT39" i="8"/>
  <c r="CR39" i="8"/>
  <c r="CP39" i="8"/>
  <c r="CT38" i="8"/>
  <c r="CR38" i="8"/>
  <c r="CP38" i="8"/>
  <c r="CT27" i="8"/>
  <c r="CR27" i="8"/>
  <c r="CP27" i="8"/>
  <c r="CT26" i="8"/>
  <c r="CR26" i="8"/>
  <c r="CP26" i="8"/>
  <c r="CU6" i="8"/>
  <c r="CU84" i="4"/>
  <c r="CT84" i="4"/>
  <c r="CS84" i="4"/>
  <c r="CR84" i="4"/>
  <c r="CQ84" i="4"/>
  <c r="CP84" i="4"/>
  <c r="CU83" i="4"/>
  <c r="CT83" i="4"/>
  <c r="CS83" i="4"/>
  <c r="CR83" i="4"/>
  <c r="CQ83" i="4"/>
  <c r="CP83" i="4"/>
  <c r="CT57" i="4"/>
  <c r="CR57" i="4"/>
  <c r="CP57" i="4"/>
  <c r="CT56" i="4"/>
  <c r="CR56" i="4"/>
  <c r="CP56" i="4"/>
  <c r="CT38" i="4"/>
  <c r="CR38" i="4"/>
  <c r="CP38" i="4"/>
  <c r="CT27" i="4"/>
  <c r="CR27" i="4"/>
  <c r="CP27" i="4"/>
  <c r="CT26" i="4"/>
  <c r="CR26" i="4"/>
  <c r="CP26" i="4"/>
  <c r="CU6" i="4"/>
  <c r="CU82" i="5"/>
  <c r="CU82" i="6" s="1"/>
  <c r="CU82" i="7" s="1"/>
  <c r="CT82" i="5"/>
  <c r="CT82" i="6" s="1"/>
  <c r="CT82" i="7" s="1"/>
  <c r="CS82" i="5"/>
  <c r="CS82" i="6" s="1"/>
  <c r="CS82" i="7" s="1"/>
  <c r="CR82" i="5"/>
  <c r="CR82" i="6" s="1"/>
  <c r="CR82" i="7" s="1"/>
  <c r="CQ82" i="5"/>
  <c r="CQ82" i="6" s="1"/>
  <c r="CQ82" i="7" s="1"/>
  <c r="CP82" i="5"/>
  <c r="CP82" i="6" s="1"/>
  <c r="CP82" i="7" s="1"/>
  <c r="CU81" i="5"/>
  <c r="CU81" i="6" s="1"/>
  <c r="CU81" i="7" s="1"/>
  <c r="CT81" i="5"/>
  <c r="CT81" i="6" s="1"/>
  <c r="CT81" i="7" s="1"/>
  <c r="CS81" i="5"/>
  <c r="CS81" i="6" s="1"/>
  <c r="CS81" i="7" s="1"/>
  <c r="CR81" i="5"/>
  <c r="CR81" i="6" s="1"/>
  <c r="CR81" i="7" s="1"/>
  <c r="CQ81" i="5"/>
  <c r="CQ81" i="6" s="1"/>
  <c r="CQ81" i="7" s="1"/>
  <c r="CP81" i="5"/>
  <c r="CP81" i="6" s="1"/>
  <c r="CP81" i="7" s="1"/>
  <c r="CU79" i="5"/>
  <c r="CU79" i="6" s="1"/>
  <c r="CU79" i="7" s="1"/>
  <c r="CT79" i="5"/>
  <c r="CT79" i="6" s="1"/>
  <c r="CT79" i="7" s="1"/>
  <c r="CS79" i="5"/>
  <c r="CS79" i="6" s="1"/>
  <c r="CS79" i="7" s="1"/>
  <c r="CR79" i="5"/>
  <c r="CR79" i="6" s="1"/>
  <c r="CR79" i="7" s="1"/>
  <c r="CQ79" i="5"/>
  <c r="CQ79" i="6" s="1"/>
  <c r="CQ79" i="7" s="1"/>
  <c r="CP79" i="5"/>
  <c r="CP79" i="6" s="1"/>
  <c r="CP79" i="7" s="1"/>
  <c r="CU78" i="5"/>
  <c r="CU78" i="6" s="1"/>
  <c r="CU78" i="7" s="1"/>
  <c r="CT78" i="5"/>
  <c r="CT78" i="6" s="1"/>
  <c r="CT78" i="7" s="1"/>
  <c r="CS78" i="5"/>
  <c r="CS78" i="6" s="1"/>
  <c r="CS78" i="7" s="1"/>
  <c r="CR78" i="5"/>
  <c r="CR78" i="6" s="1"/>
  <c r="CR78" i="7" s="1"/>
  <c r="CQ78" i="5"/>
  <c r="CQ78" i="6" s="1"/>
  <c r="CQ78" i="7" s="1"/>
  <c r="CP78" i="5"/>
  <c r="CP78" i="6" s="1"/>
  <c r="CP78" i="7" s="1"/>
  <c r="CU76" i="5"/>
  <c r="CU76" i="6" s="1"/>
  <c r="CU76" i="7" s="1"/>
  <c r="CT76" i="5"/>
  <c r="CT76" i="6" s="1"/>
  <c r="CT76" i="7" s="1"/>
  <c r="CS76" i="5"/>
  <c r="CS76" i="6" s="1"/>
  <c r="CS76" i="7" s="1"/>
  <c r="CR76" i="5"/>
  <c r="CR76" i="6" s="1"/>
  <c r="CR76" i="7" s="1"/>
  <c r="CQ76" i="5"/>
  <c r="CQ76" i="6" s="1"/>
  <c r="CQ76" i="7" s="1"/>
  <c r="CP76" i="5"/>
  <c r="CP76" i="6" s="1"/>
  <c r="CP76" i="7" s="1"/>
  <c r="CU75" i="5"/>
  <c r="CU75" i="6" s="1"/>
  <c r="CU75" i="7" s="1"/>
  <c r="CT75" i="5"/>
  <c r="CT75" i="6" s="1"/>
  <c r="CT75" i="7" s="1"/>
  <c r="CS75" i="5"/>
  <c r="CS75" i="6" s="1"/>
  <c r="CS75" i="7" s="1"/>
  <c r="CR75" i="5"/>
  <c r="CR75" i="6" s="1"/>
  <c r="CR75" i="7" s="1"/>
  <c r="CQ75" i="5"/>
  <c r="CQ75" i="6" s="1"/>
  <c r="CQ75" i="7" s="1"/>
  <c r="CP75" i="5"/>
  <c r="CP75" i="6" s="1"/>
  <c r="CP75" i="7" s="1"/>
  <c r="CU74" i="5"/>
  <c r="CU74" i="6" s="1"/>
  <c r="CU74" i="7" s="1"/>
  <c r="CT74" i="5"/>
  <c r="CT74" i="6" s="1"/>
  <c r="CT74" i="7" s="1"/>
  <c r="CS74" i="5"/>
  <c r="CS74" i="6" s="1"/>
  <c r="CS74" i="7" s="1"/>
  <c r="CR74" i="5"/>
  <c r="CR74" i="6" s="1"/>
  <c r="CR74" i="7" s="1"/>
  <c r="CQ74" i="5"/>
  <c r="CQ74" i="6" s="1"/>
  <c r="CQ74" i="7" s="1"/>
  <c r="CP74" i="5"/>
  <c r="CP74" i="6" s="1"/>
  <c r="CP74" i="7" s="1"/>
  <c r="CU73" i="5"/>
  <c r="CU73" i="6" s="1"/>
  <c r="CU73" i="7" s="1"/>
  <c r="CT73" i="5"/>
  <c r="CT73" i="6" s="1"/>
  <c r="CT73" i="7" s="1"/>
  <c r="CS73" i="5"/>
  <c r="CS73" i="6" s="1"/>
  <c r="CS73" i="7" s="1"/>
  <c r="CR73" i="5"/>
  <c r="CR73" i="6" s="1"/>
  <c r="CR73" i="7" s="1"/>
  <c r="CQ73" i="5"/>
  <c r="CQ73" i="6" s="1"/>
  <c r="CQ73" i="7" s="1"/>
  <c r="CP73" i="5"/>
  <c r="CP73" i="6" s="1"/>
  <c r="CP73" i="7" s="1"/>
  <c r="CU72" i="5"/>
  <c r="CU72" i="6" s="1"/>
  <c r="CU72" i="7" s="1"/>
  <c r="CT72" i="5"/>
  <c r="CT72" i="6" s="1"/>
  <c r="CT72" i="7" s="1"/>
  <c r="CS72" i="5"/>
  <c r="CS72" i="6" s="1"/>
  <c r="CS72" i="7" s="1"/>
  <c r="CR72" i="5"/>
  <c r="CR72" i="6" s="1"/>
  <c r="CR72" i="7" s="1"/>
  <c r="CQ72" i="5"/>
  <c r="CQ72" i="6" s="1"/>
  <c r="CQ72" i="7" s="1"/>
  <c r="CP72" i="5"/>
  <c r="CP72" i="6" s="1"/>
  <c r="CP72" i="7" s="1"/>
  <c r="CU71" i="5"/>
  <c r="CU71" i="6" s="1"/>
  <c r="CU71" i="7" s="1"/>
  <c r="CT71" i="5"/>
  <c r="CT71" i="6" s="1"/>
  <c r="CT71" i="7" s="1"/>
  <c r="CS71" i="5"/>
  <c r="CS71" i="6" s="1"/>
  <c r="CS71" i="7" s="1"/>
  <c r="CR71" i="5"/>
  <c r="CR71" i="6" s="1"/>
  <c r="CR71" i="7" s="1"/>
  <c r="CQ71" i="5"/>
  <c r="CQ71" i="6" s="1"/>
  <c r="CQ71" i="7" s="1"/>
  <c r="CP71" i="5"/>
  <c r="CP71" i="6" s="1"/>
  <c r="CP71" i="7" s="1"/>
  <c r="CU70" i="5"/>
  <c r="CU70" i="6" s="1"/>
  <c r="CU70" i="7" s="1"/>
  <c r="CT70" i="5"/>
  <c r="CT70" i="6" s="1"/>
  <c r="CT70" i="7" s="1"/>
  <c r="CS70" i="5"/>
  <c r="CS70" i="6" s="1"/>
  <c r="CS70" i="7" s="1"/>
  <c r="CR70" i="5"/>
  <c r="CR70" i="6" s="1"/>
  <c r="CR70" i="7" s="1"/>
  <c r="CQ70" i="5"/>
  <c r="CQ70" i="6" s="1"/>
  <c r="CQ70" i="7" s="1"/>
  <c r="CP70" i="5"/>
  <c r="CP70" i="6" s="1"/>
  <c r="CP70" i="7" s="1"/>
  <c r="CU69" i="5"/>
  <c r="CU69" i="6" s="1"/>
  <c r="CU69" i="7" s="1"/>
  <c r="CT69" i="5"/>
  <c r="CT69" i="6" s="1"/>
  <c r="CT69" i="7" s="1"/>
  <c r="CS69" i="5"/>
  <c r="CS69" i="6" s="1"/>
  <c r="CS69" i="7" s="1"/>
  <c r="CR69" i="5"/>
  <c r="CR69" i="6" s="1"/>
  <c r="CR69" i="7" s="1"/>
  <c r="CQ69" i="5"/>
  <c r="CQ69" i="6" s="1"/>
  <c r="CQ69" i="7" s="1"/>
  <c r="CP69" i="5"/>
  <c r="CP69" i="6" s="1"/>
  <c r="CP69" i="7" s="1"/>
  <c r="CU68" i="5"/>
  <c r="CU68" i="6" s="1"/>
  <c r="CU68" i="7" s="1"/>
  <c r="CT68" i="5"/>
  <c r="CT68" i="6" s="1"/>
  <c r="CT68" i="7" s="1"/>
  <c r="CS68" i="5"/>
  <c r="CS68" i="6" s="1"/>
  <c r="CS68" i="7" s="1"/>
  <c r="CR68" i="5"/>
  <c r="CR68" i="6" s="1"/>
  <c r="CR68" i="7" s="1"/>
  <c r="CQ68" i="5"/>
  <c r="CQ68" i="6" s="1"/>
  <c r="CQ68" i="7" s="1"/>
  <c r="CP68" i="5"/>
  <c r="CP68" i="6" s="1"/>
  <c r="CP68" i="7" s="1"/>
  <c r="CU67" i="5"/>
  <c r="CU67" i="6" s="1"/>
  <c r="CU67" i="7" s="1"/>
  <c r="CT67" i="5"/>
  <c r="CT67" i="6" s="1"/>
  <c r="CT67" i="7" s="1"/>
  <c r="CS67" i="5"/>
  <c r="CS67" i="6" s="1"/>
  <c r="CS67" i="7" s="1"/>
  <c r="CR67" i="5"/>
  <c r="CR67" i="6" s="1"/>
  <c r="CR67" i="7" s="1"/>
  <c r="CQ67" i="5"/>
  <c r="CQ67" i="6" s="1"/>
  <c r="CQ67" i="7" s="1"/>
  <c r="CP67" i="5"/>
  <c r="CP67" i="6" s="1"/>
  <c r="CP67" i="7" s="1"/>
  <c r="CU66" i="5"/>
  <c r="CU66" i="6" s="1"/>
  <c r="CU66" i="7" s="1"/>
  <c r="CT66" i="5"/>
  <c r="CT66" i="6" s="1"/>
  <c r="CT66" i="7" s="1"/>
  <c r="CS66" i="5"/>
  <c r="CS66" i="6" s="1"/>
  <c r="CS66" i="7" s="1"/>
  <c r="CR66" i="5"/>
  <c r="CR66" i="6" s="1"/>
  <c r="CR66" i="7" s="1"/>
  <c r="CQ66" i="5"/>
  <c r="CQ66" i="6" s="1"/>
  <c r="CQ66" i="7" s="1"/>
  <c r="CP66" i="5"/>
  <c r="CP66" i="6" s="1"/>
  <c r="CP66" i="7" s="1"/>
  <c r="CU65" i="5"/>
  <c r="CU65" i="6" s="1"/>
  <c r="CU65" i="7" s="1"/>
  <c r="CT65" i="5"/>
  <c r="CT65" i="6" s="1"/>
  <c r="CT65" i="7" s="1"/>
  <c r="CS65" i="5"/>
  <c r="CS65" i="6" s="1"/>
  <c r="CS65" i="7" s="1"/>
  <c r="CR65" i="5"/>
  <c r="CR65" i="6" s="1"/>
  <c r="CR65" i="7" s="1"/>
  <c r="CQ65" i="5"/>
  <c r="CQ65" i="6" s="1"/>
  <c r="CQ65" i="7" s="1"/>
  <c r="CP65" i="5"/>
  <c r="CP65" i="6" s="1"/>
  <c r="CP65" i="7" s="1"/>
  <c r="CU64" i="5"/>
  <c r="CU64" i="6" s="1"/>
  <c r="CU64" i="7" s="1"/>
  <c r="CT64" i="5"/>
  <c r="CT64" i="6" s="1"/>
  <c r="CT64" i="7" s="1"/>
  <c r="CS64" i="5"/>
  <c r="CS64" i="6" s="1"/>
  <c r="CS64" i="7" s="1"/>
  <c r="CR64" i="5"/>
  <c r="CR64" i="6" s="1"/>
  <c r="CR64" i="7" s="1"/>
  <c r="CQ64" i="5"/>
  <c r="CQ64" i="6" s="1"/>
  <c r="CQ64" i="7" s="1"/>
  <c r="CP64" i="5"/>
  <c r="CP64" i="6" s="1"/>
  <c r="CP64" i="7" s="1"/>
  <c r="CU63" i="5"/>
  <c r="CU63" i="6" s="1"/>
  <c r="CU63" i="7" s="1"/>
  <c r="CT63" i="5"/>
  <c r="CT63" i="6" s="1"/>
  <c r="CT63" i="7" s="1"/>
  <c r="CS63" i="5"/>
  <c r="CS63" i="6" s="1"/>
  <c r="CS63" i="7" s="1"/>
  <c r="CR63" i="5"/>
  <c r="CR63" i="6" s="1"/>
  <c r="CR63" i="7" s="1"/>
  <c r="CQ63" i="5"/>
  <c r="CQ63" i="6" s="1"/>
  <c r="CQ63" i="7" s="1"/>
  <c r="CP63" i="5"/>
  <c r="CP63" i="6" s="1"/>
  <c r="CP63" i="7" s="1"/>
  <c r="CU62" i="5"/>
  <c r="CU62" i="6" s="1"/>
  <c r="CU62" i="7" s="1"/>
  <c r="CT62" i="5"/>
  <c r="CT62" i="6" s="1"/>
  <c r="CT62" i="7" s="1"/>
  <c r="CS62" i="5"/>
  <c r="CS62" i="6" s="1"/>
  <c r="CS62" i="7" s="1"/>
  <c r="CR62" i="5"/>
  <c r="CR62" i="6" s="1"/>
  <c r="CR62" i="7" s="1"/>
  <c r="CQ62" i="5"/>
  <c r="CQ62" i="6" s="1"/>
  <c r="CQ62" i="7" s="1"/>
  <c r="CP62" i="5"/>
  <c r="CP62" i="6" s="1"/>
  <c r="CP62" i="7" s="1"/>
  <c r="CU61" i="5"/>
  <c r="CU61" i="6" s="1"/>
  <c r="CU61" i="7" s="1"/>
  <c r="CT61" i="5"/>
  <c r="CT61" i="6" s="1"/>
  <c r="CT61" i="7" s="1"/>
  <c r="CS61" i="5"/>
  <c r="CS61" i="6" s="1"/>
  <c r="CS61" i="7" s="1"/>
  <c r="CR61" i="5"/>
  <c r="CR61" i="6" s="1"/>
  <c r="CR61" i="7" s="1"/>
  <c r="CQ61" i="5"/>
  <c r="CQ61" i="6" s="1"/>
  <c r="CQ61" i="7" s="1"/>
  <c r="CP61" i="5"/>
  <c r="CP61" i="6" s="1"/>
  <c r="CP61" i="7" s="1"/>
  <c r="CT55" i="5"/>
  <c r="CT55" i="6" s="1"/>
  <c r="CT55" i="7" s="1"/>
  <c r="CR55" i="5"/>
  <c r="CR55" i="6" s="1"/>
  <c r="CR55" i="7" s="1"/>
  <c r="CP55" i="5"/>
  <c r="CP55" i="6" s="1"/>
  <c r="CP55" i="7" s="1"/>
  <c r="CT54" i="5"/>
  <c r="CT54" i="6" s="1"/>
  <c r="CT54" i="7" s="1"/>
  <c r="CR54" i="5"/>
  <c r="CR54" i="6" s="1"/>
  <c r="CR54" i="7" s="1"/>
  <c r="CP54" i="5"/>
  <c r="CP54" i="6" s="1"/>
  <c r="CP54" i="7" s="1"/>
  <c r="CT53" i="5"/>
  <c r="CT53" i="6" s="1"/>
  <c r="CT53" i="7" s="1"/>
  <c r="CR53" i="5"/>
  <c r="CR53" i="6" s="1"/>
  <c r="CR53" i="7" s="1"/>
  <c r="CP53" i="5"/>
  <c r="CP53" i="6" s="1"/>
  <c r="CP53" i="7" s="1"/>
  <c r="CT52" i="5"/>
  <c r="CT52" i="6" s="1"/>
  <c r="CT52" i="7" s="1"/>
  <c r="CR52" i="5"/>
  <c r="CR52" i="6" s="1"/>
  <c r="CR52" i="7" s="1"/>
  <c r="CP52" i="5"/>
  <c r="CP52" i="6" s="1"/>
  <c r="CP52" i="7" s="1"/>
  <c r="CT51" i="5"/>
  <c r="CT51" i="6" s="1"/>
  <c r="CT51" i="7" s="1"/>
  <c r="CR51" i="5"/>
  <c r="CR51" i="6" s="1"/>
  <c r="CR51" i="7" s="1"/>
  <c r="CP51" i="5"/>
  <c r="CP51" i="6" s="1"/>
  <c r="CP51" i="7" s="1"/>
  <c r="CT50" i="5"/>
  <c r="CT50" i="6" s="1"/>
  <c r="CT50" i="7" s="1"/>
  <c r="CR50" i="5"/>
  <c r="CR50" i="6" s="1"/>
  <c r="CR50" i="7" s="1"/>
  <c r="CP50" i="5"/>
  <c r="CP50" i="6" s="1"/>
  <c r="CP50" i="7" s="1"/>
  <c r="CT49" i="5"/>
  <c r="CT49" i="6" s="1"/>
  <c r="CT49" i="7" s="1"/>
  <c r="CR49" i="5"/>
  <c r="CR49" i="6" s="1"/>
  <c r="CR49" i="7" s="1"/>
  <c r="CP49" i="5"/>
  <c r="CP49" i="6" s="1"/>
  <c r="CP49" i="7" s="1"/>
  <c r="CT48" i="5"/>
  <c r="CT48" i="6" s="1"/>
  <c r="CT48" i="7" s="1"/>
  <c r="CR48" i="5"/>
  <c r="CR48" i="6" s="1"/>
  <c r="CR48" i="7" s="1"/>
  <c r="CP48" i="5"/>
  <c r="CP48" i="6" s="1"/>
  <c r="CP48" i="7" s="1"/>
  <c r="CT47" i="5"/>
  <c r="CT47" i="6" s="1"/>
  <c r="CT47" i="7" s="1"/>
  <c r="CR47" i="5"/>
  <c r="CR47" i="6" s="1"/>
  <c r="CR47" i="7" s="1"/>
  <c r="CP47" i="5"/>
  <c r="CP47" i="6" s="1"/>
  <c r="CP47" i="7" s="1"/>
  <c r="CT46" i="5"/>
  <c r="CT46" i="6" s="1"/>
  <c r="CT46" i="7" s="1"/>
  <c r="CR46" i="5"/>
  <c r="CR46" i="6" s="1"/>
  <c r="CR46" i="7" s="1"/>
  <c r="CP46" i="5"/>
  <c r="CP46" i="6" s="1"/>
  <c r="CP46" i="7" s="1"/>
  <c r="CT45" i="5"/>
  <c r="CT45" i="6" s="1"/>
  <c r="CT45" i="7" s="1"/>
  <c r="CR45" i="5"/>
  <c r="CR45" i="6" s="1"/>
  <c r="CR45" i="7" s="1"/>
  <c r="CP45" i="5"/>
  <c r="CP45" i="6" s="1"/>
  <c r="CP45" i="7" s="1"/>
  <c r="CT44" i="5"/>
  <c r="CT44" i="6" s="1"/>
  <c r="CT44" i="7" s="1"/>
  <c r="CR44" i="5"/>
  <c r="CR44" i="6" s="1"/>
  <c r="CR44" i="7" s="1"/>
  <c r="CP44" i="5"/>
  <c r="CP44" i="6" s="1"/>
  <c r="CP44" i="7" s="1"/>
  <c r="CP43" i="5"/>
  <c r="CP43" i="6" s="1"/>
  <c r="CP43" i="7" s="1"/>
  <c r="CP42" i="5"/>
  <c r="CP42" i="6" s="1"/>
  <c r="CP42" i="7" s="1"/>
  <c r="CT37" i="5"/>
  <c r="CT37" i="6" s="1"/>
  <c r="CT37" i="7" s="1"/>
  <c r="CR37" i="5"/>
  <c r="CR37" i="6" s="1"/>
  <c r="CR37" i="7" s="1"/>
  <c r="CP37" i="5"/>
  <c r="CP37" i="6" s="1"/>
  <c r="CP37" i="7" s="1"/>
  <c r="CT36" i="5"/>
  <c r="CT36" i="6" s="1"/>
  <c r="CT36" i="7" s="1"/>
  <c r="CR36" i="5"/>
  <c r="CR36" i="6" s="1"/>
  <c r="CR36" i="7" s="1"/>
  <c r="CP36" i="5"/>
  <c r="CP36" i="6" s="1"/>
  <c r="CP36" i="7" s="1"/>
  <c r="CT35" i="5"/>
  <c r="CT35" i="6" s="1"/>
  <c r="CT35" i="7" s="1"/>
  <c r="CR35" i="5"/>
  <c r="CR35" i="6" s="1"/>
  <c r="CR35" i="7" s="1"/>
  <c r="CP35" i="5"/>
  <c r="CP35" i="6" s="1"/>
  <c r="CP35" i="7" s="1"/>
  <c r="CT34" i="5"/>
  <c r="CT34" i="6" s="1"/>
  <c r="CT34" i="7" s="1"/>
  <c r="CR34" i="5"/>
  <c r="CR34" i="6" s="1"/>
  <c r="CR34" i="7" s="1"/>
  <c r="CP34" i="5"/>
  <c r="CP34" i="6" s="1"/>
  <c r="CP34" i="7" s="1"/>
  <c r="CT33" i="5"/>
  <c r="CT33" i="6" s="1"/>
  <c r="CT33" i="7" s="1"/>
  <c r="CR33" i="5"/>
  <c r="CR33" i="6" s="1"/>
  <c r="CR33" i="7" s="1"/>
  <c r="CP33" i="5"/>
  <c r="CP33" i="6" s="1"/>
  <c r="CP33" i="7" s="1"/>
  <c r="CT32" i="5"/>
  <c r="CT32" i="6" s="1"/>
  <c r="CT32" i="7" s="1"/>
  <c r="CR32" i="5"/>
  <c r="CR32" i="6" s="1"/>
  <c r="CR32" i="7" s="1"/>
  <c r="CP32" i="5"/>
  <c r="CP32" i="6" s="1"/>
  <c r="CP32" i="7" s="1"/>
  <c r="CT31" i="5"/>
  <c r="CT31" i="6" s="1"/>
  <c r="CT31" i="7" s="1"/>
  <c r="CR31" i="5"/>
  <c r="CR31" i="6" s="1"/>
  <c r="CR31" i="7" s="1"/>
  <c r="CP31" i="5"/>
  <c r="CP31" i="6" s="1"/>
  <c r="CP31" i="7" s="1"/>
  <c r="CT30" i="5"/>
  <c r="CT30" i="6" s="1"/>
  <c r="CT30" i="7" s="1"/>
  <c r="CR30" i="5"/>
  <c r="CR30" i="6" s="1"/>
  <c r="CR30" i="7" s="1"/>
  <c r="CP30" i="5"/>
  <c r="CP30" i="6" s="1"/>
  <c r="CP30" i="7" s="1"/>
  <c r="CT29" i="5"/>
  <c r="CT29" i="6" s="1"/>
  <c r="CT29" i="7" s="1"/>
  <c r="CR29" i="5"/>
  <c r="CR29" i="6" s="1"/>
  <c r="CR29" i="7" s="1"/>
  <c r="CP29" i="5"/>
  <c r="CP29" i="6" s="1"/>
  <c r="CP29" i="7" s="1"/>
  <c r="CT25" i="5"/>
  <c r="CT25" i="6" s="1"/>
  <c r="CT25" i="7" s="1"/>
  <c r="CR25" i="5"/>
  <c r="CR25" i="6" s="1"/>
  <c r="CR25" i="7" s="1"/>
  <c r="CP25" i="5"/>
  <c r="CP25" i="6" s="1"/>
  <c r="CP25" i="7" s="1"/>
  <c r="CT24" i="5"/>
  <c r="CT24" i="6" s="1"/>
  <c r="CT24" i="7" s="1"/>
  <c r="CR24" i="5"/>
  <c r="CR24" i="6" s="1"/>
  <c r="CR24" i="7" s="1"/>
  <c r="CP24" i="5"/>
  <c r="CP24" i="6" s="1"/>
  <c r="CP24" i="7" s="1"/>
  <c r="CT23" i="5"/>
  <c r="CT23" i="6" s="1"/>
  <c r="CT23" i="7" s="1"/>
  <c r="CR23" i="5"/>
  <c r="CR23" i="6" s="1"/>
  <c r="CR23" i="7" s="1"/>
  <c r="CP23" i="5"/>
  <c r="CP23" i="6" s="1"/>
  <c r="CP23" i="7" s="1"/>
  <c r="CT22" i="5"/>
  <c r="CT22" i="6" s="1"/>
  <c r="CT22" i="7" s="1"/>
  <c r="CR22" i="5"/>
  <c r="CR22" i="6" s="1"/>
  <c r="CR22" i="7" s="1"/>
  <c r="CP22" i="5"/>
  <c r="CP22" i="6" s="1"/>
  <c r="CP22" i="7" s="1"/>
  <c r="CT21" i="5"/>
  <c r="CT21" i="6" s="1"/>
  <c r="CT21" i="7" s="1"/>
  <c r="CR21" i="5"/>
  <c r="CR21" i="6" s="1"/>
  <c r="CR21" i="7" s="1"/>
  <c r="CP21" i="5"/>
  <c r="CP21" i="6" s="1"/>
  <c r="CP21" i="7" s="1"/>
  <c r="CT20" i="5"/>
  <c r="CT20" i="6" s="1"/>
  <c r="CT20" i="7" s="1"/>
  <c r="CR20" i="5"/>
  <c r="CR20" i="6" s="1"/>
  <c r="CR20" i="7" s="1"/>
  <c r="CP20" i="5"/>
  <c r="CP20" i="6" s="1"/>
  <c r="CP20" i="7" s="1"/>
  <c r="CT19" i="5"/>
  <c r="CT19" i="6" s="1"/>
  <c r="CT19" i="7" s="1"/>
  <c r="CR19" i="5"/>
  <c r="CR19" i="6" s="1"/>
  <c r="CR19" i="7" s="1"/>
  <c r="CP19" i="5"/>
  <c r="CP19" i="6" s="1"/>
  <c r="CP19" i="7" s="1"/>
  <c r="CT18" i="5"/>
  <c r="CT18" i="6" s="1"/>
  <c r="CT18" i="7" s="1"/>
  <c r="CR18" i="5"/>
  <c r="CR18" i="6" s="1"/>
  <c r="CR18" i="7" s="1"/>
  <c r="CP18" i="5"/>
  <c r="CP18" i="6" s="1"/>
  <c r="CP18" i="7" s="1"/>
  <c r="CT17" i="5"/>
  <c r="CT17" i="6" s="1"/>
  <c r="CT17" i="7" s="1"/>
  <c r="CR17" i="5"/>
  <c r="CR17" i="6" s="1"/>
  <c r="CR17" i="7" s="1"/>
  <c r="CP17" i="5"/>
  <c r="CP17" i="6" s="1"/>
  <c r="CP17" i="7" s="1"/>
  <c r="CT16" i="5"/>
  <c r="CT16" i="6" s="1"/>
  <c r="CT16" i="7" s="1"/>
  <c r="CR16" i="5"/>
  <c r="CR16" i="6" s="1"/>
  <c r="CR16" i="7" s="1"/>
  <c r="CP16" i="5"/>
  <c r="CP16" i="6" s="1"/>
  <c r="CP16" i="7" s="1"/>
  <c r="CT15" i="5"/>
  <c r="CT15" i="6" s="1"/>
  <c r="CT15" i="7" s="1"/>
  <c r="CR15" i="5"/>
  <c r="CR15" i="6" s="1"/>
  <c r="CR15" i="7" s="1"/>
  <c r="CP15" i="5"/>
  <c r="CP15" i="6" s="1"/>
  <c r="CP15" i="7" s="1"/>
  <c r="CT14" i="5"/>
  <c r="CT14" i="6" s="1"/>
  <c r="CT14" i="7" s="1"/>
  <c r="CR14" i="5"/>
  <c r="CR14" i="6" s="1"/>
  <c r="CR14" i="7" s="1"/>
  <c r="CP14" i="5"/>
  <c r="CP14" i="6" s="1"/>
  <c r="CP14" i="7" s="1"/>
  <c r="CT6" i="5"/>
  <c r="CT6" i="6" s="1"/>
  <c r="CT6" i="7" s="1"/>
  <c r="CS6" i="5"/>
  <c r="CS6" i="6" s="1"/>
  <c r="CS6" i="7" s="1"/>
  <c r="CU84" i="10"/>
  <c r="CT84" i="10"/>
  <c r="CS84" i="10"/>
  <c r="CR84" i="10"/>
  <c r="CQ84" i="10"/>
  <c r="CP84" i="10"/>
  <c r="CU83" i="10"/>
  <c r="CT83" i="10"/>
  <c r="CS83" i="10"/>
  <c r="CR83" i="10"/>
  <c r="CQ83" i="10"/>
  <c r="CP83" i="10"/>
  <c r="CT57" i="10"/>
  <c r="CR57" i="10"/>
  <c r="CP57" i="10"/>
  <c r="CT56" i="10"/>
  <c r="CR56" i="10"/>
  <c r="CP56" i="10"/>
  <c r="CT39" i="10"/>
  <c r="CR39" i="10"/>
  <c r="CP39" i="10"/>
  <c r="CT38" i="10"/>
  <c r="CR38" i="10"/>
  <c r="CP38" i="10"/>
  <c r="CT27" i="10"/>
  <c r="CR27" i="10"/>
  <c r="CP27" i="10"/>
  <c r="CT26" i="10"/>
  <c r="CR26" i="10"/>
  <c r="CP26" i="10"/>
  <c r="CU6" i="10"/>
  <c r="CU84" i="3"/>
  <c r="CT84" i="3"/>
  <c r="CS84" i="3"/>
  <c r="CR84" i="3"/>
  <c r="CQ84" i="3"/>
  <c r="CP84" i="3"/>
  <c r="CU83" i="3"/>
  <c r="CT83" i="3"/>
  <c r="CS83" i="3"/>
  <c r="CR83" i="3"/>
  <c r="CQ83" i="3"/>
  <c r="CP83" i="3"/>
  <c r="CT57" i="3"/>
  <c r="CR57" i="3"/>
  <c r="CP57" i="3"/>
  <c r="CT56" i="3"/>
  <c r="CR56" i="3"/>
  <c r="CP56" i="3"/>
  <c r="CT27" i="3"/>
  <c r="CR27" i="3"/>
  <c r="CP27" i="3"/>
  <c r="CT26" i="3"/>
  <c r="CR26" i="3"/>
  <c r="CP26" i="3"/>
  <c r="CU6" i="3"/>
  <c r="CU84" i="2"/>
  <c r="CT84" i="2"/>
  <c r="CS84" i="2"/>
  <c r="CR84" i="2"/>
  <c r="CQ84" i="2"/>
  <c r="CP84" i="2"/>
  <c r="CU83" i="2"/>
  <c r="CT83" i="2"/>
  <c r="CS83" i="2"/>
  <c r="CR83" i="2"/>
  <c r="CQ83" i="2"/>
  <c r="CP83" i="2"/>
  <c r="CT57" i="2"/>
  <c r="CR57" i="2"/>
  <c r="CP57" i="2"/>
  <c r="CT56" i="2"/>
  <c r="CR56" i="2"/>
  <c r="CP56" i="2"/>
  <c r="CR39" i="2"/>
  <c r="CP39" i="2"/>
  <c r="CT38" i="2"/>
  <c r="CR38" i="2"/>
  <c r="CP38" i="2"/>
  <c r="CT27" i="2"/>
  <c r="CR27" i="2"/>
  <c r="CP27" i="2"/>
  <c r="CT26" i="2"/>
  <c r="CR26" i="2"/>
  <c r="CP26" i="2"/>
  <c r="CU6" i="2"/>
  <c r="CU84" i="1"/>
  <c r="CT84" i="1"/>
  <c r="CS84" i="1"/>
  <c r="CR84" i="1"/>
  <c r="CQ84" i="1"/>
  <c r="CP84" i="1"/>
  <c r="CU83" i="1"/>
  <c r="CT83" i="1"/>
  <c r="CS83" i="1"/>
  <c r="CR83" i="1"/>
  <c r="CQ83" i="1"/>
  <c r="CP83" i="1"/>
  <c r="CT57" i="1"/>
  <c r="CR57" i="1"/>
  <c r="CP57" i="1"/>
  <c r="CT56" i="1"/>
  <c r="CR56" i="1"/>
  <c r="CP56" i="1"/>
  <c r="CT39" i="1"/>
  <c r="CR39" i="1"/>
  <c r="CP39" i="1"/>
  <c r="CT38" i="1"/>
  <c r="CR38" i="1"/>
  <c r="CP38" i="1"/>
  <c r="CT27" i="1"/>
  <c r="CR27" i="1"/>
  <c r="CP27" i="1"/>
  <c r="CT26" i="1"/>
  <c r="CR26" i="1"/>
  <c r="CP26" i="1"/>
  <c r="CU6" i="1"/>
  <c r="CK84" i="11"/>
  <c r="CJ84" i="11"/>
  <c r="CI84" i="11"/>
  <c r="CH84" i="11"/>
  <c r="CG84" i="11"/>
  <c r="CF84" i="11"/>
  <c r="CK83" i="11"/>
  <c r="CJ83" i="11"/>
  <c r="CI83" i="11"/>
  <c r="CH83" i="11"/>
  <c r="CG83" i="11"/>
  <c r="CF83" i="11"/>
  <c r="CJ57" i="11"/>
  <c r="CH57" i="11"/>
  <c r="CF57" i="11"/>
  <c r="CJ56" i="11"/>
  <c r="CH56" i="11"/>
  <c r="CF56" i="11"/>
  <c r="CJ39" i="11"/>
  <c r="CH39" i="11"/>
  <c r="CF39" i="11"/>
  <c r="CJ38" i="11"/>
  <c r="CH38" i="11"/>
  <c r="CF38" i="11"/>
  <c r="CJ27" i="11"/>
  <c r="CH27" i="11"/>
  <c r="CF27" i="11"/>
  <c r="CJ26" i="11"/>
  <c r="CH26" i="11"/>
  <c r="CF26" i="11"/>
  <c r="CK6" i="11"/>
  <c r="CK84" i="8"/>
  <c r="CJ84" i="8"/>
  <c r="CI84" i="8"/>
  <c r="CH84" i="8"/>
  <c r="CG84" i="8"/>
  <c r="CF84" i="8"/>
  <c r="CK83" i="8"/>
  <c r="CJ83" i="8"/>
  <c r="CI83" i="8"/>
  <c r="CH83" i="8"/>
  <c r="CG83" i="8"/>
  <c r="CF83" i="8"/>
  <c r="CJ57" i="8"/>
  <c r="CH57" i="8"/>
  <c r="CF57" i="8"/>
  <c r="CJ56" i="8"/>
  <c r="CH56" i="8"/>
  <c r="CF56" i="8"/>
  <c r="CJ39" i="8"/>
  <c r="CH39" i="8"/>
  <c r="CF39" i="8"/>
  <c r="CJ38" i="8"/>
  <c r="CH38" i="8"/>
  <c r="CF38" i="8"/>
  <c r="CJ27" i="8"/>
  <c r="CH27" i="8"/>
  <c r="CF27" i="8"/>
  <c r="CJ26" i="8"/>
  <c r="CH26" i="8"/>
  <c r="CF26" i="8"/>
  <c r="CK6" i="8"/>
  <c r="CK84" i="4"/>
  <c r="CJ84" i="4"/>
  <c r="CI84" i="4"/>
  <c r="CH84" i="4"/>
  <c r="CG84" i="4"/>
  <c r="CF84" i="4"/>
  <c r="CK83" i="4"/>
  <c r="CJ83" i="4"/>
  <c r="CI83" i="4"/>
  <c r="CH83" i="4"/>
  <c r="CG83" i="4"/>
  <c r="CF83" i="4"/>
  <c r="CJ57" i="4"/>
  <c r="CH57" i="4"/>
  <c r="CF57" i="4"/>
  <c r="CJ56" i="4"/>
  <c r="CH56" i="4"/>
  <c r="CF56" i="4"/>
  <c r="CJ38" i="4"/>
  <c r="CH38" i="4"/>
  <c r="CF38" i="4"/>
  <c r="CJ27" i="4"/>
  <c r="CH27" i="4"/>
  <c r="CF27" i="4"/>
  <c r="CJ26" i="4"/>
  <c r="CH26" i="4"/>
  <c r="CF26" i="4"/>
  <c r="CK6" i="4"/>
  <c r="CK82" i="5"/>
  <c r="CK82" i="6" s="1"/>
  <c r="CK82" i="7" s="1"/>
  <c r="CJ82" i="5"/>
  <c r="CJ82" i="6" s="1"/>
  <c r="CJ82" i="7" s="1"/>
  <c r="CI82" i="5"/>
  <c r="CI82" i="6" s="1"/>
  <c r="CI82" i="7" s="1"/>
  <c r="CH82" i="5"/>
  <c r="CH82" i="6" s="1"/>
  <c r="CH82" i="7" s="1"/>
  <c r="CG82" i="5"/>
  <c r="CG82" i="6" s="1"/>
  <c r="CG82" i="7" s="1"/>
  <c r="CF82" i="5"/>
  <c r="CF82" i="6" s="1"/>
  <c r="CF82" i="7" s="1"/>
  <c r="CK81" i="5"/>
  <c r="CK81" i="6" s="1"/>
  <c r="CK81" i="7" s="1"/>
  <c r="CJ81" i="5"/>
  <c r="CJ81" i="6" s="1"/>
  <c r="CJ81" i="7" s="1"/>
  <c r="CI81" i="5"/>
  <c r="CI81" i="6" s="1"/>
  <c r="CI81" i="7" s="1"/>
  <c r="CH81" i="5"/>
  <c r="CH81" i="6" s="1"/>
  <c r="CH81" i="7" s="1"/>
  <c r="CG81" i="5"/>
  <c r="CG81" i="6" s="1"/>
  <c r="CG81" i="7" s="1"/>
  <c r="CF81" i="5"/>
  <c r="CF81" i="6" s="1"/>
  <c r="CF81" i="7" s="1"/>
  <c r="CK79" i="5"/>
  <c r="CK79" i="6" s="1"/>
  <c r="CK79" i="7" s="1"/>
  <c r="CJ79" i="5"/>
  <c r="CJ79" i="6" s="1"/>
  <c r="CJ79" i="7" s="1"/>
  <c r="CI79" i="5"/>
  <c r="CI79" i="6" s="1"/>
  <c r="CI79" i="7" s="1"/>
  <c r="CH79" i="5"/>
  <c r="CH79" i="6" s="1"/>
  <c r="CH79" i="7" s="1"/>
  <c r="CG79" i="5"/>
  <c r="CG79" i="6" s="1"/>
  <c r="CG79" i="7" s="1"/>
  <c r="CF79" i="5"/>
  <c r="CF79" i="6" s="1"/>
  <c r="CF79" i="7" s="1"/>
  <c r="CK78" i="5"/>
  <c r="CK78" i="6" s="1"/>
  <c r="CK78" i="7" s="1"/>
  <c r="CJ78" i="5"/>
  <c r="CJ78" i="6" s="1"/>
  <c r="CJ78" i="7" s="1"/>
  <c r="CI78" i="5"/>
  <c r="CI78" i="6" s="1"/>
  <c r="CI78" i="7" s="1"/>
  <c r="CH78" i="5"/>
  <c r="CH78" i="6" s="1"/>
  <c r="CH78" i="7" s="1"/>
  <c r="CG78" i="5"/>
  <c r="CG78" i="6" s="1"/>
  <c r="CG78" i="7" s="1"/>
  <c r="CF78" i="5"/>
  <c r="CF78" i="6" s="1"/>
  <c r="CF78" i="7" s="1"/>
  <c r="CK76" i="5"/>
  <c r="CK76" i="6" s="1"/>
  <c r="CK76" i="7" s="1"/>
  <c r="CJ76" i="5"/>
  <c r="CJ76" i="6" s="1"/>
  <c r="CJ76" i="7" s="1"/>
  <c r="CI76" i="5"/>
  <c r="CI76" i="6" s="1"/>
  <c r="CI76" i="7" s="1"/>
  <c r="CH76" i="5"/>
  <c r="CH76" i="6" s="1"/>
  <c r="CH76" i="7" s="1"/>
  <c r="CG76" i="5"/>
  <c r="CG76" i="6" s="1"/>
  <c r="CG76" i="7" s="1"/>
  <c r="CF76" i="5"/>
  <c r="CF76" i="6" s="1"/>
  <c r="CF76" i="7" s="1"/>
  <c r="CK75" i="5"/>
  <c r="CK75" i="6" s="1"/>
  <c r="CK75" i="7" s="1"/>
  <c r="CJ75" i="5"/>
  <c r="CJ75" i="6" s="1"/>
  <c r="CJ75" i="7" s="1"/>
  <c r="CI75" i="5"/>
  <c r="CI75" i="6" s="1"/>
  <c r="CI75" i="7" s="1"/>
  <c r="CH75" i="5"/>
  <c r="CH75" i="6" s="1"/>
  <c r="CH75" i="7" s="1"/>
  <c r="CG75" i="5"/>
  <c r="CG75" i="6" s="1"/>
  <c r="CG75" i="7" s="1"/>
  <c r="CF75" i="5"/>
  <c r="CF75" i="6" s="1"/>
  <c r="CF75" i="7" s="1"/>
  <c r="CK74" i="5"/>
  <c r="CK74" i="6" s="1"/>
  <c r="CK74" i="7" s="1"/>
  <c r="CJ74" i="5"/>
  <c r="CJ74" i="6" s="1"/>
  <c r="CJ74" i="7" s="1"/>
  <c r="CI74" i="5"/>
  <c r="CI74" i="6" s="1"/>
  <c r="CI74" i="7" s="1"/>
  <c r="CH74" i="5"/>
  <c r="CH74" i="6" s="1"/>
  <c r="CH74" i="7" s="1"/>
  <c r="CG74" i="5"/>
  <c r="CG74" i="6" s="1"/>
  <c r="CG74" i="7" s="1"/>
  <c r="CF74" i="5"/>
  <c r="CF74" i="6" s="1"/>
  <c r="CF74" i="7" s="1"/>
  <c r="CK73" i="5"/>
  <c r="CK73" i="6" s="1"/>
  <c r="CK73" i="7" s="1"/>
  <c r="CJ73" i="5"/>
  <c r="CJ73" i="6" s="1"/>
  <c r="CJ73" i="7" s="1"/>
  <c r="CI73" i="5"/>
  <c r="CI73" i="6" s="1"/>
  <c r="CI73" i="7" s="1"/>
  <c r="CH73" i="5"/>
  <c r="CH73" i="6" s="1"/>
  <c r="CH73" i="7" s="1"/>
  <c r="CG73" i="5"/>
  <c r="CG73" i="6" s="1"/>
  <c r="CG73" i="7" s="1"/>
  <c r="CF73" i="5"/>
  <c r="CF73" i="6" s="1"/>
  <c r="CF73" i="7" s="1"/>
  <c r="CK72" i="5"/>
  <c r="CK72" i="6" s="1"/>
  <c r="CK72" i="7" s="1"/>
  <c r="CJ72" i="5"/>
  <c r="CJ72" i="6" s="1"/>
  <c r="CJ72" i="7" s="1"/>
  <c r="CI72" i="5"/>
  <c r="CI72" i="6" s="1"/>
  <c r="CI72" i="7" s="1"/>
  <c r="CH72" i="5"/>
  <c r="CH72" i="6" s="1"/>
  <c r="CH72" i="7" s="1"/>
  <c r="CG72" i="5"/>
  <c r="CG72" i="6" s="1"/>
  <c r="CG72" i="7" s="1"/>
  <c r="CF72" i="5"/>
  <c r="CF72" i="6" s="1"/>
  <c r="CF72" i="7" s="1"/>
  <c r="CK71" i="5"/>
  <c r="CK71" i="6" s="1"/>
  <c r="CK71" i="7" s="1"/>
  <c r="CJ71" i="5"/>
  <c r="CJ71" i="6" s="1"/>
  <c r="CJ71" i="7" s="1"/>
  <c r="CI71" i="5"/>
  <c r="CI71" i="6" s="1"/>
  <c r="CI71" i="7" s="1"/>
  <c r="CH71" i="5"/>
  <c r="CH71" i="6" s="1"/>
  <c r="CH71" i="7" s="1"/>
  <c r="CG71" i="5"/>
  <c r="CG71" i="6" s="1"/>
  <c r="CG71" i="7" s="1"/>
  <c r="CF71" i="5"/>
  <c r="CF71" i="6" s="1"/>
  <c r="CF71" i="7" s="1"/>
  <c r="CK70" i="5"/>
  <c r="CK70" i="6" s="1"/>
  <c r="CK70" i="7" s="1"/>
  <c r="CJ70" i="5"/>
  <c r="CJ70" i="6" s="1"/>
  <c r="CJ70" i="7" s="1"/>
  <c r="CI70" i="5"/>
  <c r="CI70" i="6" s="1"/>
  <c r="CI70" i="7" s="1"/>
  <c r="CH70" i="5"/>
  <c r="CH70" i="6" s="1"/>
  <c r="CH70" i="7" s="1"/>
  <c r="CG70" i="5"/>
  <c r="CG70" i="6" s="1"/>
  <c r="CG70" i="7" s="1"/>
  <c r="CF70" i="5"/>
  <c r="CF70" i="6" s="1"/>
  <c r="CF70" i="7" s="1"/>
  <c r="CK69" i="5"/>
  <c r="CK69" i="6" s="1"/>
  <c r="CK69" i="7" s="1"/>
  <c r="CJ69" i="5"/>
  <c r="CJ69" i="6" s="1"/>
  <c r="CJ69" i="7" s="1"/>
  <c r="CI69" i="5"/>
  <c r="CI69" i="6" s="1"/>
  <c r="CI69" i="7" s="1"/>
  <c r="CH69" i="5"/>
  <c r="CH69" i="6" s="1"/>
  <c r="CH69" i="7" s="1"/>
  <c r="CG69" i="5"/>
  <c r="CG69" i="6" s="1"/>
  <c r="CG69" i="7" s="1"/>
  <c r="CF69" i="5"/>
  <c r="CF69" i="6" s="1"/>
  <c r="CF69" i="7" s="1"/>
  <c r="CK68" i="5"/>
  <c r="CK68" i="6" s="1"/>
  <c r="CK68" i="7" s="1"/>
  <c r="CJ68" i="5"/>
  <c r="CJ68" i="6" s="1"/>
  <c r="CJ68" i="7" s="1"/>
  <c r="CI68" i="5"/>
  <c r="CI68" i="6" s="1"/>
  <c r="CI68" i="7" s="1"/>
  <c r="CH68" i="5"/>
  <c r="CH68" i="6" s="1"/>
  <c r="CH68" i="7" s="1"/>
  <c r="CG68" i="5"/>
  <c r="CG68" i="6" s="1"/>
  <c r="CG68" i="7" s="1"/>
  <c r="CF68" i="5"/>
  <c r="CF68" i="6" s="1"/>
  <c r="CF68" i="7" s="1"/>
  <c r="CK67" i="5"/>
  <c r="CK67" i="6" s="1"/>
  <c r="CK67" i="7" s="1"/>
  <c r="CJ67" i="5"/>
  <c r="CJ67" i="6" s="1"/>
  <c r="CJ67" i="7" s="1"/>
  <c r="CI67" i="5"/>
  <c r="CI67" i="6" s="1"/>
  <c r="CI67" i="7" s="1"/>
  <c r="CH67" i="5"/>
  <c r="CH67" i="6" s="1"/>
  <c r="CH67" i="7" s="1"/>
  <c r="CG67" i="5"/>
  <c r="CG67" i="6" s="1"/>
  <c r="CG67" i="7" s="1"/>
  <c r="CF67" i="5"/>
  <c r="CF67" i="6" s="1"/>
  <c r="CF67" i="7" s="1"/>
  <c r="CK66" i="5"/>
  <c r="CK66" i="6" s="1"/>
  <c r="CK66" i="7" s="1"/>
  <c r="CJ66" i="5"/>
  <c r="CJ66" i="6" s="1"/>
  <c r="CJ66" i="7" s="1"/>
  <c r="CI66" i="5"/>
  <c r="CI66" i="6" s="1"/>
  <c r="CI66" i="7" s="1"/>
  <c r="CH66" i="5"/>
  <c r="CH66" i="6" s="1"/>
  <c r="CH66" i="7" s="1"/>
  <c r="CG66" i="5"/>
  <c r="CG66" i="6" s="1"/>
  <c r="CG66" i="7" s="1"/>
  <c r="CF66" i="5"/>
  <c r="CF66" i="6" s="1"/>
  <c r="CF66" i="7" s="1"/>
  <c r="CK65" i="5"/>
  <c r="CK65" i="6" s="1"/>
  <c r="CK65" i="7" s="1"/>
  <c r="CJ65" i="5"/>
  <c r="CJ65" i="6" s="1"/>
  <c r="CJ65" i="7" s="1"/>
  <c r="CI65" i="5"/>
  <c r="CI65" i="6" s="1"/>
  <c r="CI65" i="7" s="1"/>
  <c r="CH65" i="5"/>
  <c r="CH65" i="6" s="1"/>
  <c r="CH65" i="7" s="1"/>
  <c r="CG65" i="5"/>
  <c r="CG65" i="6" s="1"/>
  <c r="CG65" i="7" s="1"/>
  <c r="CF65" i="5"/>
  <c r="CF65" i="6" s="1"/>
  <c r="CF65" i="7" s="1"/>
  <c r="CK64" i="5"/>
  <c r="CK64" i="6" s="1"/>
  <c r="CK64" i="7" s="1"/>
  <c r="CJ64" i="5"/>
  <c r="CJ64" i="6" s="1"/>
  <c r="CJ64" i="7" s="1"/>
  <c r="CI64" i="5"/>
  <c r="CI64" i="6" s="1"/>
  <c r="CI64" i="7" s="1"/>
  <c r="CH64" i="5"/>
  <c r="CH64" i="6" s="1"/>
  <c r="CH64" i="7" s="1"/>
  <c r="CG64" i="5"/>
  <c r="CG64" i="6" s="1"/>
  <c r="CG64" i="7" s="1"/>
  <c r="CF64" i="5"/>
  <c r="CF64" i="6" s="1"/>
  <c r="CF64" i="7" s="1"/>
  <c r="CK63" i="5"/>
  <c r="CK63" i="6" s="1"/>
  <c r="CK63" i="7" s="1"/>
  <c r="CJ63" i="5"/>
  <c r="CJ63" i="6" s="1"/>
  <c r="CJ63" i="7" s="1"/>
  <c r="CI63" i="5"/>
  <c r="CI63" i="6" s="1"/>
  <c r="CI63" i="7" s="1"/>
  <c r="CH63" i="5"/>
  <c r="CH63" i="6" s="1"/>
  <c r="CH63" i="7" s="1"/>
  <c r="CG63" i="5"/>
  <c r="CG63" i="6" s="1"/>
  <c r="CG63" i="7" s="1"/>
  <c r="CF63" i="5"/>
  <c r="CF63" i="6" s="1"/>
  <c r="CF63" i="7" s="1"/>
  <c r="CK62" i="5"/>
  <c r="CK62" i="6" s="1"/>
  <c r="CK62" i="7" s="1"/>
  <c r="CJ62" i="5"/>
  <c r="CJ62" i="6" s="1"/>
  <c r="CJ62" i="7" s="1"/>
  <c r="CI62" i="5"/>
  <c r="CI62" i="6" s="1"/>
  <c r="CI62" i="7" s="1"/>
  <c r="CH62" i="5"/>
  <c r="CH62" i="6" s="1"/>
  <c r="CH62" i="7" s="1"/>
  <c r="CG62" i="5"/>
  <c r="CG62" i="6" s="1"/>
  <c r="CG62" i="7" s="1"/>
  <c r="CF62" i="5"/>
  <c r="CF62" i="6" s="1"/>
  <c r="CF62" i="7" s="1"/>
  <c r="CK61" i="5"/>
  <c r="CK61" i="6" s="1"/>
  <c r="CK61" i="7" s="1"/>
  <c r="CJ61" i="5"/>
  <c r="CJ61" i="6" s="1"/>
  <c r="CJ61" i="7" s="1"/>
  <c r="CI61" i="5"/>
  <c r="CI61" i="6" s="1"/>
  <c r="CI61" i="7" s="1"/>
  <c r="CH61" i="5"/>
  <c r="CH61" i="6" s="1"/>
  <c r="CH61" i="7" s="1"/>
  <c r="CG61" i="5"/>
  <c r="CG61" i="6" s="1"/>
  <c r="CG61" i="7" s="1"/>
  <c r="CF61" i="5"/>
  <c r="CF61" i="6" s="1"/>
  <c r="CF61" i="7" s="1"/>
  <c r="CJ55" i="5"/>
  <c r="CJ55" i="6" s="1"/>
  <c r="CJ55" i="7" s="1"/>
  <c r="CH55" i="5"/>
  <c r="CH55" i="6" s="1"/>
  <c r="CH55" i="7" s="1"/>
  <c r="CF55" i="5"/>
  <c r="CF55" i="6" s="1"/>
  <c r="CF55" i="7" s="1"/>
  <c r="CJ54" i="5"/>
  <c r="CJ54" i="6" s="1"/>
  <c r="CJ54" i="7" s="1"/>
  <c r="CH54" i="5"/>
  <c r="CH54" i="6" s="1"/>
  <c r="CH54" i="7" s="1"/>
  <c r="CF54" i="5"/>
  <c r="CF54" i="6" s="1"/>
  <c r="CF54" i="7" s="1"/>
  <c r="CJ53" i="5"/>
  <c r="CJ53" i="6" s="1"/>
  <c r="CJ53" i="7" s="1"/>
  <c r="CH53" i="5"/>
  <c r="CH53" i="6" s="1"/>
  <c r="CH53" i="7" s="1"/>
  <c r="CF53" i="5"/>
  <c r="CF53" i="6" s="1"/>
  <c r="CF53" i="7" s="1"/>
  <c r="CJ52" i="5"/>
  <c r="CJ52" i="6" s="1"/>
  <c r="CJ52" i="7" s="1"/>
  <c r="CH52" i="5"/>
  <c r="CH52" i="6" s="1"/>
  <c r="CH52" i="7" s="1"/>
  <c r="CF52" i="5"/>
  <c r="CF52" i="6" s="1"/>
  <c r="CF52" i="7" s="1"/>
  <c r="CJ51" i="5"/>
  <c r="CJ51" i="6" s="1"/>
  <c r="CJ51" i="7" s="1"/>
  <c r="CH51" i="5"/>
  <c r="CH51" i="6" s="1"/>
  <c r="CH51" i="7" s="1"/>
  <c r="CF51" i="5"/>
  <c r="CF51" i="6" s="1"/>
  <c r="CF51" i="7" s="1"/>
  <c r="CJ50" i="5"/>
  <c r="CJ50" i="6" s="1"/>
  <c r="CJ50" i="7" s="1"/>
  <c r="CH50" i="5"/>
  <c r="CH50" i="6" s="1"/>
  <c r="CH50" i="7" s="1"/>
  <c r="CF50" i="5"/>
  <c r="CF50" i="6" s="1"/>
  <c r="CF50" i="7" s="1"/>
  <c r="CJ49" i="5"/>
  <c r="CJ49" i="6" s="1"/>
  <c r="CJ49" i="7" s="1"/>
  <c r="CH49" i="5"/>
  <c r="CH49" i="6" s="1"/>
  <c r="CH49" i="7" s="1"/>
  <c r="CF49" i="5"/>
  <c r="CF49" i="6" s="1"/>
  <c r="CF49" i="7" s="1"/>
  <c r="CJ48" i="5"/>
  <c r="CJ48" i="6" s="1"/>
  <c r="CJ48" i="7" s="1"/>
  <c r="CH48" i="5"/>
  <c r="CH48" i="6" s="1"/>
  <c r="CH48" i="7" s="1"/>
  <c r="CF48" i="5"/>
  <c r="CF48" i="6" s="1"/>
  <c r="CF48" i="7" s="1"/>
  <c r="CJ47" i="5"/>
  <c r="CJ47" i="6" s="1"/>
  <c r="CJ47" i="7" s="1"/>
  <c r="CH47" i="5"/>
  <c r="CH47" i="6" s="1"/>
  <c r="CH47" i="7" s="1"/>
  <c r="CF47" i="5"/>
  <c r="CF47" i="6" s="1"/>
  <c r="CF47" i="7" s="1"/>
  <c r="CJ46" i="5"/>
  <c r="CJ46" i="6" s="1"/>
  <c r="CJ46" i="7" s="1"/>
  <c r="CH46" i="5"/>
  <c r="CH46" i="6" s="1"/>
  <c r="CH46" i="7" s="1"/>
  <c r="CF46" i="5"/>
  <c r="CF46" i="6" s="1"/>
  <c r="CF46" i="7" s="1"/>
  <c r="CJ45" i="5"/>
  <c r="CJ45" i="6" s="1"/>
  <c r="CJ45" i="7" s="1"/>
  <c r="CH45" i="5"/>
  <c r="CH45" i="6" s="1"/>
  <c r="CH45" i="7" s="1"/>
  <c r="CF45" i="5"/>
  <c r="CF45" i="6" s="1"/>
  <c r="CF45" i="7" s="1"/>
  <c r="CJ44" i="5"/>
  <c r="CJ44" i="6" s="1"/>
  <c r="CJ44" i="7" s="1"/>
  <c r="CH44" i="5"/>
  <c r="CH44" i="6" s="1"/>
  <c r="CH44" i="7" s="1"/>
  <c r="CF44" i="5"/>
  <c r="CF44" i="6" s="1"/>
  <c r="CF44" i="7" s="1"/>
  <c r="CF43" i="5"/>
  <c r="CF43" i="6" s="1"/>
  <c r="CF43" i="7" s="1"/>
  <c r="CF42" i="5"/>
  <c r="CF42" i="6" s="1"/>
  <c r="CF42" i="7" s="1"/>
  <c r="CJ37" i="5"/>
  <c r="CJ37" i="6" s="1"/>
  <c r="CJ37" i="7" s="1"/>
  <c r="CH37" i="5"/>
  <c r="CH37" i="6" s="1"/>
  <c r="CH37" i="7" s="1"/>
  <c r="CF37" i="5"/>
  <c r="CF37" i="6" s="1"/>
  <c r="CF37" i="7" s="1"/>
  <c r="CJ36" i="5"/>
  <c r="CJ36" i="6" s="1"/>
  <c r="CJ36" i="7" s="1"/>
  <c r="CH36" i="5"/>
  <c r="CH36" i="6" s="1"/>
  <c r="CH36" i="7" s="1"/>
  <c r="CF36" i="5"/>
  <c r="CF36" i="6" s="1"/>
  <c r="CF36" i="7" s="1"/>
  <c r="CJ35" i="5"/>
  <c r="CJ35" i="6" s="1"/>
  <c r="CJ35" i="7" s="1"/>
  <c r="CH35" i="5"/>
  <c r="CH35" i="6" s="1"/>
  <c r="CH35" i="7" s="1"/>
  <c r="CF35" i="5"/>
  <c r="CF35" i="6" s="1"/>
  <c r="CF35" i="7" s="1"/>
  <c r="CJ34" i="5"/>
  <c r="CJ34" i="6" s="1"/>
  <c r="CJ34" i="7" s="1"/>
  <c r="CH34" i="5"/>
  <c r="CH34" i="6" s="1"/>
  <c r="CH34" i="7" s="1"/>
  <c r="CF34" i="5"/>
  <c r="CF34" i="6" s="1"/>
  <c r="CF34" i="7" s="1"/>
  <c r="CJ33" i="5"/>
  <c r="CJ33" i="6" s="1"/>
  <c r="CJ33" i="7" s="1"/>
  <c r="CH33" i="5"/>
  <c r="CH33" i="6" s="1"/>
  <c r="CH33" i="7" s="1"/>
  <c r="CF33" i="5"/>
  <c r="CF33" i="6" s="1"/>
  <c r="CF33" i="7" s="1"/>
  <c r="CJ32" i="5"/>
  <c r="CJ32" i="6" s="1"/>
  <c r="CJ32" i="7" s="1"/>
  <c r="CH32" i="5"/>
  <c r="CH32" i="6" s="1"/>
  <c r="CH32" i="7" s="1"/>
  <c r="CF32" i="5"/>
  <c r="CF32" i="6" s="1"/>
  <c r="CF32" i="7" s="1"/>
  <c r="CJ31" i="5"/>
  <c r="CJ31" i="6" s="1"/>
  <c r="CJ31" i="7" s="1"/>
  <c r="CH31" i="5"/>
  <c r="CH31" i="6" s="1"/>
  <c r="CH31" i="7" s="1"/>
  <c r="CF31" i="5"/>
  <c r="CF31" i="6" s="1"/>
  <c r="CF31" i="7" s="1"/>
  <c r="CJ30" i="5"/>
  <c r="CJ30" i="6" s="1"/>
  <c r="CJ30" i="7" s="1"/>
  <c r="CH30" i="5"/>
  <c r="CH30" i="6" s="1"/>
  <c r="CH30" i="7" s="1"/>
  <c r="CF30" i="5"/>
  <c r="CF30" i="6" s="1"/>
  <c r="CF30" i="7" s="1"/>
  <c r="CJ29" i="5"/>
  <c r="CJ29" i="6" s="1"/>
  <c r="CJ29" i="7" s="1"/>
  <c r="CH29" i="5"/>
  <c r="CH29" i="6" s="1"/>
  <c r="CH29" i="7" s="1"/>
  <c r="CF29" i="5"/>
  <c r="CF29" i="6" s="1"/>
  <c r="CF29" i="7" s="1"/>
  <c r="CJ25" i="5"/>
  <c r="CJ25" i="6" s="1"/>
  <c r="CJ25" i="7" s="1"/>
  <c r="CH25" i="5"/>
  <c r="CH25" i="6" s="1"/>
  <c r="CH25" i="7" s="1"/>
  <c r="CF25" i="5"/>
  <c r="CF25" i="6" s="1"/>
  <c r="CF25" i="7" s="1"/>
  <c r="CJ24" i="5"/>
  <c r="CJ24" i="6" s="1"/>
  <c r="CJ24" i="7" s="1"/>
  <c r="CH24" i="5"/>
  <c r="CH24" i="6" s="1"/>
  <c r="CH24" i="7" s="1"/>
  <c r="CF24" i="5"/>
  <c r="CF24" i="6" s="1"/>
  <c r="CF24" i="7" s="1"/>
  <c r="CJ23" i="5"/>
  <c r="CJ23" i="6" s="1"/>
  <c r="CJ23" i="7" s="1"/>
  <c r="CH23" i="5"/>
  <c r="CH23" i="6" s="1"/>
  <c r="CH23" i="7" s="1"/>
  <c r="CF23" i="5"/>
  <c r="CF23" i="6" s="1"/>
  <c r="CF23" i="7" s="1"/>
  <c r="CJ22" i="5"/>
  <c r="CJ22" i="6" s="1"/>
  <c r="CJ22" i="7" s="1"/>
  <c r="CH22" i="5"/>
  <c r="CH22" i="6" s="1"/>
  <c r="CH22" i="7" s="1"/>
  <c r="CF22" i="5"/>
  <c r="CF22" i="6" s="1"/>
  <c r="CF22" i="7" s="1"/>
  <c r="CJ21" i="5"/>
  <c r="CJ21" i="6" s="1"/>
  <c r="CJ21" i="7" s="1"/>
  <c r="CH21" i="5"/>
  <c r="CH21" i="6" s="1"/>
  <c r="CH21" i="7" s="1"/>
  <c r="CF21" i="5"/>
  <c r="CF21" i="6" s="1"/>
  <c r="CF21" i="7" s="1"/>
  <c r="CJ20" i="5"/>
  <c r="CJ20" i="6" s="1"/>
  <c r="CJ20" i="7" s="1"/>
  <c r="CH20" i="5"/>
  <c r="CH20" i="6" s="1"/>
  <c r="CH20" i="7" s="1"/>
  <c r="CF20" i="5"/>
  <c r="CF20" i="6" s="1"/>
  <c r="CF20" i="7" s="1"/>
  <c r="CJ19" i="5"/>
  <c r="CJ19" i="6" s="1"/>
  <c r="CJ19" i="7" s="1"/>
  <c r="CH19" i="5"/>
  <c r="CH19" i="6" s="1"/>
  <c r="CH19" i="7" s="1"/>
  <c r="CF19" i="5"/>
  <c r="CF19" i="6" s="1"/>
  <c r="CF19" i="7" s="1"/>
  <c r="CJ18" i="5"/>
  <c r="CJ18" i="6" s="1"/>
  <c r="CJ18" i="7" s="1"/>
  <c r="CH18" i="5"/>
  <c r="CH18" i="6" s="1"/>
  <c r="CH18" i="7" s="1"/>
  <c r="CF18" i="5"/>
  <c r="CF18" i="6" s="1"/>
  <c r="CF18" i="7" s="1"/>
  <c r="CJ17" i="5"/>
  <c r="CJ17" i="6" s="1"/>
  <c r="CJ17" i="7" s="1"/>
  <c r="CH17" i="5"/>
  <c r="CH17" i="6" s="1"/>
  <c r="CH17" i="7" s="1"/>
  <c r="CF17" i="5"/>
  <c r="CF17" i="6" s="1"/>
  <c r="CF17" i="7" s="1"/>
  <c r="CJ16" i="5"/>
  <c r="CJ16" i="6" s="1"/>
  <c r="CJ16" i="7" s="1"/>
  <c r="CH16" i="5"/>
  <c r="CH16" i="6" s="1"/>
  <c r="CH16" i="7" s="1"/>
  <c r="CF16" i="5"/>
  <c r="CF16" i="6" s="1"/>
  <c r="CF16" i="7" s="1"/>
  <c r="CJ15" i="5"/>
  <c r="CJ15" i="6" s="1"/>
  <c r="CJ15" i="7" s="1"/>
  <c r="CH15" i="5"/>
  <c r="CH15" i="6" s="1"/>
  <c r="CH15" i="7" s="1"/>
  <c r="CF15" i="5"/>
  <c r="CF15" i="6" s="1"/>
  <c r="CF15" i="7" s="1"/>
  <c r="CJ14" i="5"/>
  <c r="CJ14" i="6" s="1"/>
  <c r="CJ14" i="7" s="1"/>
  <c r="CH14" i="5"/>
  <c r="CH14" i="6" s="1"/>
  <c r="CH14" i="7" s="1"/>
  <c r="CF14" i="5"/>
  <c r="CF14" i="6" s="1"/>
  <c r="CF14" i="7" s="1"/>
  <c r="CJ6" i="5"/>
  <c r="CJ6" i="6" s="1"/>
  <c r="CJ6" i="7" s="1"/>
  <c r="CI6" i="5"/>
  <c r="CK84" i="10"/>
  <c r="CJ84" i="10"/>
  <c r="CI84" i="10"/>
  <c r="CH84" i="10"/>
  <c r="CG84" i="10"/>
  <c r="CF84" i="10"/>
  <c r="CK83" i="10"/>
  <c r="CJ83" i="10"/>
  <c r="CI83" i="10"/>
  <c r="CH83" i="10"/>
  <c r="CG83" i="10"/>
  <c r="CF83" i="10"/>
  <c r="CJ57" i="10"/>
  <c r="CH57" i="10"/>
  <c r="CF57" i="10"/>
  <c r="CJ56" i="10"/>
  <c r="CH56" i="10"/>
  <c r="CF56" i="10"/>
  <c r="CJ39" i="10"/>
  <c r="CH39" i="10"/>
  <c r="CF39" i="10"/>
  <c r="CJ38" i="10"/>
  <c r="CH38" i="10"/>
  <c r="CF38" i="10"/>
  <c r="CJ27" i="10"/>
  <c r="CH27" i="10"/>
  <c r="CF27" i="10"/>
  <c r="CJ26" i="10"/>
  <c r="CH26" i="10"/>
  <c r="CF26" i="10"/>
  <c r="CK6" i="10"/>
  <c r="CK84" i="3"/>
  <c r="CJ84" i="3"/>
  <c r="CI84" i="3"/>
  <c r="CH84" i="3"/>
  <c r="CG84" i="3"/>
  <c r="CF84" i="3"/>
  <c r="CK83" i="3"/>
  <c r="CJ83" i="3"/>
  <c r="CI83" i="3"/>
  <c r="CH83" i="3"/>
  <c r="CG83" i="3"/>
  <c r="CF83" i="3"/>
  <c r="CJ57" i="3"/>
  <c r="CH57" i="3"/>
  <c r="CF57" i="3"/>
  <c r="CJ56" i="3"/>
  <c r="CH56" i="3"/>
  <c r="CF56" i="3"/>
  <c r="CJ39" i="3"/>
  <c r="CH39" i="3"/>
  <c r="CF39" i="3"/>
  <c r="CJ38" i="3"/>
  <c r="CH38" i="3"/>
  <c r="CF38" i="3"/>
  <c r="CJ27" i="3"/>
  <c r="CH27" i="3"/>
  <c r="CF27" i="3"/>
  <c r="CJ26" i="3"/>
  <c r="CH26" i="3"/>
  <c r="CF26" i="3"/>
  <c r="CK6" i="3"/>
  <c r="CK84" i="2"/>
  <c r="CJ84" i="2"/>
  <c r="CI84" i="2"/>
  <c r="CH84" i="2"/>
  <c r="CG84" i="2"/>
  <c r="CF84" i="2"/>
  <c r="CK83" i="2"/>
  <c r="CJ83" i="2"/>
  <c r="CI83" i="2"/>
  <c r="CH83" i="2"/>
  <c r="CG83" i="2"/>
  <c r="CF83" i="2"/>
  <c r="CJ57" i="2"/>
  <c r="CH57" i="2"/>
  <c r="CF57" i="2"/>
  <c r="CJ56" i="2"/>
  <c r="CH56" i="2"/>
  <c r="CF56" i="2"/>
  <c r="CJ39" i="2"/>
  <c r="CH39" i="2"/>
  <c r="CF39" i="2"/>
  <c r="CJ38" i="2"/>
  <c r="CH38" i="2"/>
  <c r="CF38" i="2"/>
  <c r="CJ27" i="2"/>
  <c r="CH27" i="2"/>
  <c r="CF27" i="2"/>
  <c r="CJ26" i="2"/>
  <c r="CH26" i="2"/>
  <c r="CF26" i="2"/>
  <c r="CK6" i="2"/>
  <c r="CK84" i="1"/>
  <c r="CJ84" i="1"/>
  <c r="CI84" i="1"/>
  <c r="CH84" i="1"/>
  <c r="CG84" i="1"/>
  <c r="CF84" i="1"/>
  <c r="CK83" i="1"/>
  <c r="CJ83" i="1"/>
  <c r="CI83" i="1"/>
  <c r="CH83" i="1"/>
  <c r="CG83" i="1"/>
  <c r="CF83" i="1"/>
  <c r="CJ57" i="1"/>
  <c r="CH57" i="1"/>
  <c r="CF57" i="1"/>
  <c r="CJ56" i="1"/>
  <c r="CH56" i="1"/>
  <c r="CF56" i="1"/>
  <c r="CJ39" i="1"/>
  <c r="CH39" i="1"/>
  <c r="CF39" i="1"/>
  <c r="CJ38" i="1"/>
  <c r="CH38" i="1"/>
  <c r="CF38" i="1"/>
  <c r="CJ27" i="1"/>
  <c r="CH27" i="1"/>
  <c r="CF27" i="1"/>
  <c r="CJ26" i="1"/>
  <c r="CH26" i="1"/>
  <c r="CF26" i="1"/>
  <c r="CK6" i="1"/>
  <c r="BZ38" i="1"/>
  <c r="BZ39" i="1"/>
  <c r="CA84" i="11"/>
  <c r="BZ84" i="11"/>
  <c r="BY84" i="11"/>
  <c r="BX84" i="11"/>
  <c r="BW84" i="11"/>
  <c r="BV84" i="11"/>
  <c r="CA83" i="11"/>
  <c r="BZ83" i="11"/>
  <c r="BY83" i="11"/>
  <c r="BX83" i="11"/>
  <c r="BW83" i="11"/>
  <c r="BV83" i="11"/>
  <c r="BZ57" i="11"/>
  <c r="BX57" i="11"/>
  <c r="BV57" i="11"/>
  <c r="BZ56" i="11"/>
  <c r="BX56" i="11"/>
  <c r="BV56" i="11"/>
  <c r="BZ39" i="11"/>
  <c r="BX39" i="11"/>
  <c r="BV39" i="11"/>
  <c r="BZ38" i="11"/>
  <c r="BX38" i="11"/>
  <c r="BV38" i="11"/>
  <c r="BZ27" i="11"/>
  <c r="BX27" i="11"/>
  <c r="BV27" i="11"/>
  <c r="BZ26" i="11"/>
  <c r="BX26" i="11"/>
  <c r="BV26" i="11"/>
  <c r="CA6" i="11"/>
  <c r="CA84" i="8"/>
  <c r="BZ84" i="8"/>
  <c r="BY84" i="8"/>
  <c r="BX84" i="8"/>
  <c r="BW84" i="8"/>
  <c r="BV84" i="8"/>
  <c r="CA83" i="8"/>
  <c r="BZ83" i="8"/>
  <c r="BY83" i="8"/>
  <c r="BX83" i="8"/>
  <c r="BW83" i="8"/>
  <c r="BV83" i="8"/>
  <c r="BZ57" i="8"/>
  <c r="BX57" i="8"/>
  <c r="BV57" i="8"/>
  <c r="BZ56" i="8"/>
  <c r="BX56" i="8"/>
  <c r="BV56" i="8"/>
  <c r="BZ39" i="8"/>
  <c r="BX39" i="8"/>
  <c r="BV39" i="8"/>
  <c r="BZ38" i="8"/>
  <c r="BX38" i="8"/>
  <c r="BV38" i="8"/>
  <c r="BZ27" i="8"/>
  <c r="BX27" i="8"/>
  <c r="BV27" i="8"/>
  <c r="BZ26" i="8"/>
  <c r="BX26" i="8"/>
  <c r="BV26" i="8"/>
  <c r="CA6" i="8"/>
  <c r="CA84" i="4"/>
  <c r="BZ84" i="4"/>
  <c r="BY84" i="4"/>
  <c r="BX84" i="4"/>
  <c r="BW84" i="4"/>
  <c r="BV84" i="4"/>
  <c r="CA83" i="4"/>
  <c r="BZ83" i="4"/>
  <c r="BY83" i="4"/>
  <c r="BX83" i="4"/>
  <c r="BW83" i="4"/>
  <c r="BV83" i="4"/>
  <c r="BZ57" i="4"/>
  <c r="BX57" i="4"/>
  <c r="BV57" i="4"/>
  <c r="BZ56" i="4"/>
  <c r="BX56" i="4"/>
  <c r="BV56" i="4"/>
  <c r="BZ38" i="4"/>
  <c r="BX38" i="4"/>
  <c r="BV38" i="4"/>
  <c r="BZ27" i="4"/>
  <c r="BX27" i="4"/>
  <c r="BV27" i="4"/>
  <c r="BZ26" i="4"/>
  <c r="BX26" i="4"/>
  <c r="BV26" i="4"/>
  <c r="CA6" i="4"/>
  <c r="CA82" i="5"/>
  <c r="CA82" i="6" s="1"/>
  <c r="CA82" i="7" s="1"/>
  <c r="BZ82" i="5"/>
  <c r="BZ82" i="6" s="1"/>
  <c r="BZ82" i="7" s="1"/>
  <c r="BY82" i="5"/>
  <c r="BY82" i="6" s="1"/>
  <c r="BY82" i="7" s="1"/>
  <c r="BX82" i="5"/>
  <c r="BX82" i="6" s="1"/>
  <c r="BX82" i="7" s="1"/>
  <c r="BW82" i="5"/>
  <c r="BW82" i="6" s="1"/>
  <c r="BW82" i="7" s="1"/>
  <c r="BV82" i="5"/>
  <c r="BV82" i="6" s="1"/>
  <c r="BV82" i="7" s="1"/>
  <c r="CA81" i="5"/>
  <c r="CA81" i="6" s="1"/>
  <c r="CA81" i="7" s="1"/>
  <c r="BZ81" i="5"/>
  <c r="BZ81" i="6" s="1"/>
  <c r="BZ81" i="7" s="1"/>
  <c r="BY81" i="5"/>
  <c r="BY81" i="6" s="1"/>
  <c r="BY81" i="7" s="1"/>
  <c r="BX81" i="5"/>
  <c r="BX81" i="6" s="1"/>
  <c r="BX81" i="7" s="1"/>
  <c r="BW81" i="5"/>
  <c r="BW81" i="6" s="1"/>
  <c r="BW81" i="7" s="1"/>
  <c r="BV81" i="5"/>
  <c r="BV81" i="6" s="1"/>
  <c r="BV81" i="7" s="1"/>
  <c r="CA79" i="5"/>
  <c r="CA79" i="6" s="1"/>
  <c r="CA79" i="7" s="1"/>
  <c r="BZ79" i="5"/>
  <c r="BZ79" i="6" s="1"/>
  <c r="BZ79" i="7" s="1"/>
  <c r="BY79" i="5"/>
  <c r="BY79" i="6" s="1"/>
  <c r="BY79" i="7" s="1"/>
  <c r="BX79" i="5"/>
  <c r="BX79" i="6" s="1"/>
  <c r="BX79" i="7" s="1"/>
  <c r="BW79" i="5"/>
  <c r="BW79" i="6" s="1"/>
  <c r="BW79" i="7" s="1"/>
  <c r="BV79" i="5"/>
  <c r="BV79" i="6" s="1"/>
  <c r="BV79" i="7" s="1"/>
  <c r="CA78" i="5"/>
  <c r="CA78" i="6" s="1"/>
  <c r="CA78" i="7" s="1"/>
  <c r="BZ78" i="5"/>
  <c r="BZ78" i="6" s="1"/>
  <c r="BZ78" i="7" s="1"/>
  <c r="BY78" i="5"/>
  <c r="BY78" i="6" s="1"/>
  <c r="BY78" i="7" s="1"/>
  <c r="BX78" i="5"/>
  <c r="BX78" i="6" s="1"/>
  <c r="BX78" i="7" s="1"/>
  <c r="BW78" i="5"/>
  <c r="BW78" i="6" s="1"/>
  <c r="BW78" i="7" s="1"/>
  <c r="BV78" i="5"/>
  <c r="BV78" i="6" s="1"/>
  <c r="BV78" i="7" s="1"/>
  <c r="CA76" i="5"/>
  <c r="CA76" i="6" s="1"/>
  <c r="CA76" i="7" s="1"/>
  <c r="BZ76" i="5"/>
  <c r="BZ76" i="6" s="1"/>
  <c r="BZ76" i="7" s="1"/>
  <c r="BY76" i="5"/>
  <c r="BY76" i="6" s="1"/>
  <c r="BY76" i="7" s="1"/>
  <c r="BX76" i="5"/>
  <c r="BX76" i="6" s="1"/>
  <c r="BX76" i="7" s="1"/>
  <c r="BW76" i="5"/>
  <c r="BW76" i="6" s="1"/>
  <c r="BW76" i="7" s="1"/>
  <c r="BV76" i="5"/>
  <c r="BV76" i="6" s="1"/>
  <c r="BV76" i="7" s="1"/>
  <c r="CA75" i="5"/>
  <c r="CA75" i="6" s="1"/>
  <c r="CA75" i="7" s="1"/>
  <c r="BZ75" i="5"/>
  <c r="BZ75" i="6" s="1"/>
  <c r="BZ75" i="7" s="1"/>
  <c r="BY75" i="5"/>
  <c r="BY75" i="6" s="1"/>
  <c r="BY75" i="7" s="1"/>
  <c r="BX75" i="5"/>
  <c r="BX75" i="6" s="1"/>
  <c r="BX75" i="7" s="1"/>
  <c r="BW75" i="5"/>
  <c r="BW75" i="6" s="1"/>
  <c r="BW75" i="7" s="1"/>
  <c r="BV75" i="5"/>
  <c r="BV75" i="6" s="1"/>
  <c r="BV75" i="7" s="1"/>
  <c r="CA74" i="5"/>
  <c r="CA74" i="6" s="1"/>
  <c r="CA74" i="7" s="1"/>
  <c r="BZ74" i="5"/>
  <c r="BZ74" i="6" s="1"/>
  <c r="BZ74" i="7" s="1"/>
  <c r="BY74" i="5"/>
  <c r="BY74" i="6" s="1"/>
  <c r="BY74" i="7" s="1"/>
  <c r="BX74" i="5"/>
  <c r="BX74" i="6" s="1"/>
  <c r="BX74" i="7" s="1"/>
  <c r="BW74" i="5"/>
  <c r="BW74" i="6" s="1"/>
  <c r="BW74" i="7" s="1"/>
  <c r="BV74" i="5"/>
  <c r="BV74" i="6" s="1"/>
  <c r="BV74" i="7" s="1"/>
  <c r="CA73" i="5"/>
  <c r="CA73" i="6" s="1"/>
  <c r="CA73" i="7" s="1"/>
  <c r="BZ73" i="5"/>
  <c r="BZ73" i="6" s="1"/>
  <c r="BZ73" i="7" s="1"/>
  <c r="BY73" i="5"/>
  <c r="BY73" i="6" s="1"/>
  <c r="BY73" i="7" s="1"/>
  <c r="BX73" i="5"/>
  <c r="BX73" i="6" s="1"/>
  <c r="BX73" i="7" s="1"/>
  <c r="BW73" i="5"/>
  <c r="BW73" i="6" s="1"/>
  <c r="BW73" i="7" s="1"/>
  <c r="BV73" i="5"/>
  <c r="BV73" i="6" s="1"/>
  <c r="BV73" i="7" s="1"/>
  <c r="CA72" i="5"/>
  <c r="CA72" i="6" s="1"/>
  <c r="CA72" i="7" s="1"/>
  <c r="BZ72" i="5"/>
  <c r="BZ72" i="6" s="1"/>
  <c r="BZ72" i="7" s="1"/>
  <c r="BY72" i="5"/>
  <c r="BY72" i="6" s="1"/>
  <c r="BY72" i="7" s="1"/>
  <c r="BX72" i="5"/>
  <c r="BX72" i="6" s="1"/>
  <c r="BX72" i="7" s="1"/>
  <c r="BW72" i="5"/>
  <c r="BW72" i="6" s="1"/>
  <c r="BW72" i="7" s="1"/>
  <c r="BV72" i="5"/>
  <c r="BV72" i="6" s="1"/>
  <c r="BV72" i="7" s="1"/>
  <c r="CA71" i="5"/>
  <c r="CA71" i="6" s="1"/>
  <c r="CA71" i="7" s="1"/>
  <c r="BZ71" i="5"/>
  <c r="BZ71" i="6" s="1"/>
  <c r="BZ71" i="7" s="1"/>
  <c r="BY71" i="5"/>
  <c r="BY71" i="6" s="1"/>
  <c r="BY71" i="7" s="1"/>
  <c r="BX71" i="5"/>
  <c r="BX71" i="6" s="1"/>
  <c r="BX71" i="7" s="1"/>
  <c r="BW71" i="5"/>
  <c r="BW71" i="6" s="1"/>
  <c r="BW71" i="7" s="1"/>
  <c r="BV71" i="5"/>
  <c r="BV71" i="6" s="1"/>
  <c r="BV71" i="7" s="1"/>
  <c r="CA70" i="5"/>
  <c r="CA70" i="6" s="1"/>
  <c r="CA70" i="7" s="1"/>
  <c r="BZ70" i="5"/>
  <c r="BZ70" i="6" s="1"/>
  <c r="BZ70" i="7" s="1"/>
  <c r="BY70" i="5"/>
  <c r="BY70" i="6" s="1"/>
  <c r="BY70" i="7" s="1"/>
  <c r="BX70" i="5"/>
  <c r="BX70" i="6" s="1"/>
  <c r="BX70" i="7" s="1"/>
  <c r="BW70" i="5"/>
  <c r="BW70" i="6" s="1"/>
  <c r="BW70" i="7" s="1"/>
  <c r="BV70" i="5"/>
  <c r="BV70" i="6" s="1"/>
  <c r="BV70" i="7" s="1"/>
  <c r="CA69" i="5"/>
  <c r="CA69" i="6" s="1"/>
  <c r="CA69" i="7" s="1"/>
  <c r="BZ69" i="5"/>
  <c r="BZ69" i="6" s="1"/>
  <c r="BZ69" i="7" s="1"/>
  <c r="BY69" i="5"/>
  <c r="BY69" i="6" s="1"/>
  <c r="BY69" i="7" s="1"/>
  <c r="BX69" i="5"/>
  <c r="BX69" i="6" s="1"/>
  <c r="BX69" i="7" s="1"/>
  <c r="BW69" i="5"/>
  <c r="BW69" i="6" s="1"/>
  <c r="BW69" i="7" s="1"/>
  <c r="BV69" i="5"/>
  <c r="BV69" i="6" s="1"/>
  <c r="BV69" i="7" s="1"/>
  <c r="CA68" i="5"/>
  <c r="CA68" i="6" s="1"/>
  <c r="CA68" i="7" s="1"/>
  <c r="BZ68" i="5"/>
  <c r="BZ68" i="6" s="1"/>
  <c r="BZ68" i="7" s="1"/>
  <c r="BY68" i="5"/>
  <c r="BY68" i="6" s="1"/>
  <c r="BY68" i="7" s="1"/>
  <c r="BX68" i="5"/>
  <c r="BX68" i="6" s="1"/>
  <c r="BX68" i="7" s="1"/>
  <c r="BW68" i="5"/>
  <c r="BW68" i="6" s="1"/>
  <c r="BW68" i="7" s="1"/>
  <c r="BV68" i="5"/>
  <c r="BV68" i="6" s="1"/>
  <c r="BV68" i="7" s="1"/>
  <c r="CA67" i="5"/>
  <c r="CA67" i="6" s="1"/>
  <c r="CA67" i="7" s="1"/>
  <c r="BZ67" i="5"/>
  <c r="BZ67" i="6" s="1"/>
  <c r="BZ67" i="7" s="1"/>
  <c r="BY67" i="5"/>
  <c r="BY67" i="6" s="1"/>
  <c r="BY67" i="7" s="1"/>
  <c r="BX67" i="5"/>
  <c r="BX67" i="6" s="1"/>
  <c r="BX67" i="7" s="1"/>
  <c r="BW67" i="5"/>
  <c r="BW67" i="6" s="1"/>
  <c r="BW67" i="7" s="1"/>
  <c r="BV67" i="5"/>
  <c r="BV67" i="6" s="1"/>
  <c r="BV67" i="7" s="1"/>
  <c r="CA66" i="5"/>
  <c r="CA66" i="6" s="1"/>
  <c r="CA66" i="7" s="1"/>
  <c r="BZ66" i="5"/>
  <c r="BZ66" i="6" s="1"/>
  <c r="BZ66" i="7" s="1"/>
  <c r="BY66" i="5"/>
  <c r="BY66" i="6" s="1"/>
  <c r="BY66" i="7" s="1"/>
  <c r="BX66" i="5"/>
  <c r="BX66" i="6" s="1"/>
  <c r="BX66" i="7" s="1"/>
  <c r="BW66" i="5"/>
  <c r="BW66" i="6" s="1"/>
  <c r="BW66" i="7" s="1"/>
  <c r="BV66" i="5"/>
  <c r="BV66" i="6" s="1"/>
  <c r="BV66" i="7" s="1"/>
  <c r="CA65" i="5"/>
  <c r="CA65" i="6" s="1"/>
  <c r="CA65" i="7" s="1"/>
  <c r="BZ65" i="5"/>
  <c r="BZ65" i="6" s="1"/>
  <c r="BZ65" i="7" s="1"/>
  <c r="BY65" i="5"/>
  <c r="BY65" i="6" s="1"/>
  <c r="BY65" i="7" s="1"/>
  <c r="BX65" i="5"/>
  <c r="BX65" i="6" s="1"/>
  <c r="BX65" i="7" s="1"/>
  <c r="BW65" i="5"/>
  <c r="BW65" i="6" s="1"/>
  <c r="BW65" i="7" s="1"/>
  <c r="BV65" i="5"/>
  <c r="BV65" i="6" s="1"/>
  <c r="BV65" i="7" s="1"/>
  <c r="CA64" i="5"/>
  <c r="CA64" i="6" s="1"/>
  <c r="CA64" i="7" s="1"/>
  <c r="BZ64" i="5"/>
  <c r="BZ64" i="6" s="1"/>
  <c r="BZ64" i="7" s="1"/>
  <c r="BY64" i="5"/>
  <c r="BY64" i="6" s="1"/>
  <c r="BY64" i="7" s="1"/>
  <c r="BX64" i="5"/>
  <c r="BX64" i="6" s="1"/>
  <c r="BX64" i="7" s="1"/>
  <c r="BW64" i="5"/>
  <c r="BW64" i="6" s="1"/>
  <c r="BW64" i="7" s="1"/>
  <c r="BV64" i="5"/>
  <c r="BV64" i="6" s="1"/>
  <c r="BV64" i="7" s="1"/>
  <c r="CA63" i="5"/>
  <c r="CA63" i="6" s="1"/>
  <c r="CA63" i="7" s="1"/>
  <c r="BZ63" i="5"/>
  <c r="BZ63" i="6" s="1"/>
  <c r="BZ63" i="7" s="1"/>
  <c r="BY63" i="5"/>
  <c r="BY63" i="6" s="1"/>
  <c r="BY63" i="7" s="1"/>
  <c r="BX63" i="5"/>
  <c r="BX63" i="6" s="1"/>
  <c r="BX63" i="7" s="1"/>
  <c r="BW63" i="5"/>
  <c r="BW63" i="6" s="1"/>
  <c r="BW63" i="7" s="1"/>
  <c r="BV63" i="5"/>
  <c r="BV63" i="6" s="1"/>
  <c r="BV63" i="7" s="1"/>
  <c r="CA62" i="5"/>
  <c r="CA62" i="6" s="1"/>
  <c r="CA62" i="7" s="1"/>
  <c r="BZ62" i="5"/>
  <c r="BZ62" i="6" s="1"/>
  <c r="BZ62" i="7" s="1"/>
  <c r="BY62" i="5"/>
  <c r="BY62" i="6" s="1"/>
  <c r="BY62" i="7" s="1"/>
  <c r="BX62" i="5"/>
  <c r="BX62" i="6" s="1"/>
  <c r="BX62" i="7" s="1"/>
  <c r="BW62" i="5"/>
  <c r="BW62" i="6" s="1"/>
  <c r="BW62" i="7" s="1"/>
  <c r="BV62" i="5"/>
  <c r="BV62" i="6" s="1"/>
  <c r="BV62" i="7" s="1"/>
  <c r="CA61" i="5"/>
  <c r="CA61" i="6" s="1"/>
  <c r="CA61" i="7" s="1"/>
  <c r="BZ61" i="5"/>
  <c r="BZ61" i="6" s="1"/>
  <c r="BZ61" i="7" s="1"/>
  <c r="BY61" i="5"/>
  <c r="BY61" i="6" s="1"/>
  <c r="BY61" i="7" s="1"/>
  <c r="BX61" i="5"/>
  <c r="BX61" i="6" s="1"/>
  <c r="BX61" i="7" s="1"/>
  <c r="BW61" i="5"/>
  <c r="BW61" i="6" s="1"/>
  <c r="BW61" i="7" s="1"/>
  <c r="BV61" i="5"/>
  <c r="BV61" i="6" s="1"/>
  <c r="BV61" i="7" s="1"/>
  <c r="BZ55" i="5"/>
  <c r="BZ55" i="6" s="1"/>
  <c r="BZ55" i="7" s="1"/>
  <c r="BX55" i="5"/>
  <c r="BX55" i="6" s="1"/>
  <c r="BX55" i="7" s="1"/>
  <c r="BV55" i="5"/>
  <c r="BV55" i="6" s="1"/>
  <c r="BV55" i="7" s="1"/>
  <c r="BZ54" i="5"/>
  <c r="BZ54" i="6" s="1"/>
  <c r="BZ54" i="7" s="1"/>
  <c r="BX54" i="5"/>
  <c r="BX54" i="6" s="1"/>
  <c r="BX54" i="7" s="1"/>
  <c r="BV54" i="5"/>
  <c r="BV54" i="6" s="1"/>
  <c r="BV54" i="7" s="1"/>
  <c r="BZ53" i="5"/>
  <c r="BZ53" i="6" s="1"/>
  <c r="BZ53" i="7" s="1"/>
  <c r="BX53" i="5"/>
  <c r="BX53" i="6" s="1"/>
  <c r="BX53" i="7" s="1"/>
  <c r="BV53" i="5"/>
  <c r="BV53" i="6" s="1"/>
  <c r="BV53" i="7" s="1"/>
  <c r="BZ52" i="5"/>
  <c r="BZ52" i="6" s="1"/>
  <c r="BZ52" i="7" s="1"/>
  <c r="BX52" i="5"/>
  <c r="BX52" i="6" s="1"/>
  <c r="BX52" i="7" s="1"/>
  <c r="BV52" i="5"/>
  <c r="BV52" i="6" s="1"/>
  <c r="BV52" i="7" s="1"/>
  <c r="BZ51" i="5"/>
  <c r="BZ51" i="6" s="1"/>
  <c r="BZ51" i="7" s="1"/>
  <c r="BX51" i="5"/>
  <c r="BX51" i="6" s="1"/>
  <c r="BX51" i="7" s="1"/>
  <c r="BV51" i="5"/>
  <c r="BV51" i="6" s="1"/>
  <c r="BV51" i="7" s="1"/>
  <c r="BZ50" i="5"/>
  <c r="BZ50" i="6" s="1"/>
  <c r="BZ50" i="7" s="1"/>
  <c r="BX50" i="5"/>
  <c r="BX50" i="6" s="1"/>
  <c r="BX50" i="7" s="1"/>
  <c r="BV50" i="5"/>
  <c r="BV50" i="6" s="1"/>
  <c r="BV50" i="7" s="1"/>
  <c r="BZ49" i="5"/>
  <c r="BZ49" i="6" s="1"/>
  <c r="BZ49" i="7" s="1"/>
  <c r="BX49" i="5"/>
  <c r="BX49" i="6" s="1"/>
  <c r="BX49" i="7" s="1"/>
  <c r="BV49" i="5"/>
  <c r="BV49" i="6" s="1"/>
  <c r="BV49" i="7" s="1"/>
  <c r="BZ48" i="5"/>
  <c r="BZ48" i="6" s="1"/>
  <c r="BZ48" i="7" s="1"/>
  <c r="BX48" i="5"/>
  <c r="BX48" i="6" s="1"/>
  <c r="BX48" i="7" s="1"/>
  <c r="BV48" i="5"/>
  <c r="BV48" i="6" s="1"/>
  <c r="BV48" i="7" s="1"/>
  <c r="BZ47" i="5"/>
  <c r="BZ47" i="6" s="1"/>
  <c r="BZ47" i="7" s="1"/>
  <c r="BX47" i="5"/>
  <c r="BX47" i="6" s="1"/>
  <c r="BX47" i="7" s="1"/>
  <c r="BV47" i="5"/>
  <c r="BV47" i="6" s="1"/>
  <c r="BV47" i="7" s="1"/>
  <c r="BZ46" i="5"/>
  <c r="BZ46" i="6" s="1"/>
  <c r="BZ46" i="7" s="1"/>
  <c r="BX46" i="5"/>
  <c r="BX46" i="6" s="1"/>
  <c r="BX46" i="7" s="1"/>
  <c r="BV46" i="5"/>
  <c r="BV46" i="6" s="1"/>
  <c r="BV46" i="7" s="1"/>
  <c r="BZ45" i="5"/>
  <c r="BZ45" i="6" s="1"/>
  <c r="BZ45" i="7" s="1"/>
  <c r="BX45" i="5"/>
  <c r="BX45" i="6" s="1"/>
  <c r="BX45" i="7" s="1"/>
  <c r="BV45" i="5"/>
  <c r="BV45" i="6" s="1"/>
  <c r="BV45" i="7" s="1"/>
  <c r="BZ44" i="5"/>
  <c r="BZ44" i="6" s="1"/>
  <c r="BZ44" i="7" s="1"/>
  <c r="BX44" i="5"/>
  <c r="BX44" i="6" s="1"/>
  <c r="BX44" i="7" s="1"/>
  <c r="BV44" i="5"/>
  <c r="BV44" i="6" s="1"/>
  <c r="BV44" i="7" s="1"/>
  <c r="BV43" i="5"/>
  <c r="BV43" i="6" s="1"/>
  <c r="BV43" i="7" s="1"/>
  <c r="BV42" i="5"/>
  <c r="BV42" i="6" s="1"/>
  <c r="BV42" i="7" s="1"/>
  <c r="BZ37" i="5"/>
  <c r="BZ37" i="6" s="1"/>
  <c r="BZ37" i="7" s="1"/>
  <c r="BX37" i="5"/>
  <c r="BX37" i="6" s="1"/>
  <c r="BX37" i="7" s="1"/>
  <c r="BV37" i="5"/>
  <c r="BV37" i="6" s="1"/>
  <c r="BV37" i="7" s="1"/>
  <c r="BZ36" i="5"/>
  <c r="BZ36" i="6" s="1"/>
  <c r="BZ36" i="7" s="1"/>
  <c r="BX36" i="5"/>
  <c r="BX36" i="6" s="1"/>
  <c r="BX36" i="7" s="1"/>
  <c r="BV36" i="5"/>
  <c r="BV36" i="6" s="1"/>
  <c r="BV36" i="7" s="1"/>
  <c r="BZ35" i="5"/>
  <c r="BZ35" i="6" s="1"/>
  <c r="BZ35" i="7" s="1"/>
  <c r="BX35" i="5"/>
  <c r="BX35" i="6" s="1"/>
  <c r="BX35" i="7" s="1"/>
  <c r="BV35" i="5"/>
  <c r="BV35" i="6" s="1"/>
  <c r="BV35" i="7" s="1"/>
  <c r="BZ34" i="5"/>
  <c r="BZ34" i="6" s="1"/>
  <c r="BZ34" i="7" s="1"/>
  <c r="BX34" i="5"/>
  <c r="BX34" i="6" s="1"/>
  <c r="BX34" i="7" s="1"/>
  <c r="BV34" i="5"/>
  <c r="BV34" i="6" s="1"/>
  <c r="BV34" i="7" s="1"/>
  <c r="BZ33" i="5"/>
  <c r="BZ33" i="6" s="1"/>
  <c r="BZ33" i="7" s="1"/>
  <c r="BX33" i="5"/>
  <c r="BX33" i="6" s="1"/>
  <c r="BX33" i="7" s="1"/>
  <c r="BV33" i="5"/>
  <c r="BV33" i="6" s="1"/>
  <c r="BV33" i="7" s="1"/>
  <c r="BZ32" i="5"/>
  <c r="BZ32" i="6" s="1"/>
  <c r="BZ32" i="7" s="1"/>
  <c r="BX32" i="5"/>
  <c r="BX32" i="6" s="1"/>
  <c r="BX32" i="7" s="1"/>
  <c r="BV32" i="5"/>
  <c r="BV32" i="6" s="1"/>
  <c r="BV32" i="7" s="1"/>
  <c r="BZ31" i="5"/>
  <c r="BZ31" i="6" s="1"/>
  <c r="BZ31" i="7" s="1"/>
  <c r="BX31" i="5"/>
  <c r="BX31" i="6" s="1"/>
  <c r="BX31" i="7" s="1"/>
  <c r="BV31" i="5"/>
  <c r="BV31" i="6" s="1"/>
  <c r="BV31" i="7" s="1"/>
  <c r="BZ30" i="5"/>
  <c r="BZ30" i="6" s="1"/>
  <c r="BZ30" i="7" s="1"/>
  <c r="BX30" i="5"/>
  <c r="BX30" i="6" s="1"/>
  <c r="BX30" i="7" s="1"/>
  <c r="BV30" i="5"/>
  <c r="BV30" i="6" s="1"/>
  <c r="BV30" i="7" s="1"/>
  <c r="BZ29" i="5"/>
  <c r="BZ29" i="6" s="1"/>
  <c r="BZ29" i="7" s="1"/>
  <c r="BX29" i="5"/>
  <c r="BX29" i="6" s="1"/>
  <c r="BX29" i="7" s="1"/>
  <c r="BV29" i="5"/>
  <c r="BV29" i="6" s="1"/>
  <c r="BV29" i="7" s="1"/>
  <c r="BZ25" i="5"/>
  <c r="BZ25" i="6" s="1"/>
  <c r="BZ25" i="7" s="1"/>
  <c r="BX25" i="5"/>
  <c r="BX25" i="6" s="1"/>
  <c r="BX25" i="7" s="1"/>
  <c r="BV25" i="5"/>
  <c r="BV25" i="6" s="1"/>
  <c r="BV25" i="7" s="1"/>
  <c r="BZ24" i="5"/>
  <c r="BZ24" i="6" s="1"/>
  <c r="BZ24" i="7" s="1"/>
  <c r="BX24" i="5"/>
  <c r="BX24" i="6" s="1"/>
  <c r="BX24" i="7" s="1"/>
  <c r="BV24" i="5"/>
  <c r="BV24" i="6" s="1"/>
  <c r="BV24" i="7" s="1"/>
  <c r="BZ23" i="5"/>
  <c r="BZ23" i="6" s="1"/>
  <c r="BZ23" i="7" s="1"/>
  <c r="BX23" i="5"/>
  <c r="BX23" i="6" s="1"/>
  <c r="BX23" i="7" s="1"/>
  <c r="BV23" i="5"/>
  <c r="BV23" i="6" s="1"/>
  <c r="BV23" i="7" s="1"/>
  <c r="BZ22" i="5"/>
  <c r="BZ22" i="6" s="1"/>
  <c r="BZ22" i="7" s="1"/>
  <c r="BX22" i="5"/>
  <c r="BX22" i="6" s="1"/>
  <c r="BX22" i="7" s="1"/>
  <c r="BV22" i="5"/>
  <c r="BV22" i="6" s="1"/>
  <c r="BV22" i="7" s="1"/>
  <c r="BZ21" i="5"/>
  <c r="BZ21" i="6" s="1"/>
  <c r="BZ21" i="7" s="1"/>
  <c r="BX21" i="5"/>
  <c r="BX21" i="6" s="1"/>
  <c r="BX21" i="7" s="1"/>
  <c r="BV21" i="5"/>
  <c r="BV21" i="6" s="1"/>
  <c r="BV21" i="7" s="1"/>
  <c r="BZ20" i="5"/>
  <c r="BZ20" i="6" s="1"/>
  <c r="BZ20" i="7" s="1"/>
  <c r="BX20" i="5"/>
  <c r="BX20" i="6" s="1"/>
  <c r="BX20" i="7" s="1"/>
  <c r="BV20" i="5"/>
  <c r="BV20" i="6" s="1"/>
  <c r="BV20" i="7" s="1"/>
  <c r="BZ19" i="5"/>
  <c r="BZ19" i="6" s="1"/>
  <c r="BZ19" i="7" s="1"/>
  <c r="BX19" i="5"/>
  <c r="BX19" i="6" s="1"/>
  <c r="BX19" i="7" s="1"/>
  <c r="BV19" i="5"/>
  <c r="BV19" i="6" s="1"/>
  <c r="BV19" i="7" s="1"/>
  <c r="BZ18" i="5"/>
  <c r="BZ18" i="6" s="1"/>
  <c r="BZ18" i="7" s="1"/>
  <c r="BX18" i="5"/>
  <c r="BX18" i="6" s="1"/>
  <c r="BX18" i="7" s="1"/>
  <c r="BV18" i="5"/>
  <c r="BV18" i="6" s="1"/>
  <c r="BV18" i="7" s="1"/>
  <c r="BZ17" i="5"/>
  <c r="BZ17" i="6" s="1"/>
  <c r="BZ17" i="7" s="1"/>
  <c r="BX17" i="5"/>
  <c r="BX17" i="6" s="1"/>
  <c r="BX17" i="7" s="1"/>
  <c r="BV17" i="5"/>
  <c r="BV17" i="6" s="1"/>
  <c r="BV17" i="7" s="1"/>
  <c r="BZ16" i="5"/>
  <c r="BZ16" i="6" s="1"/>
  <c r="BZ16" i="7" s="1"/>
  <c r="BX16" i="5"/>
  <c r="BX16" i="6" s="1"/>
  <c r="BX16" i="7" s="1"/>
  <c r="BV16" i="5"/>
  <c r="BV16" i="6" s="1"/>
  <c r="BV16" i="7" s="1"/>
  <c r="BZ15" i="5"/>
  <c r="BZ15" i="6" s="1"/>
  <c r="BZ15" i="7" s="1"/>
  <c r="BX15" i="5"/>
  <c r="BX15" i="6" s="1"/>
  <c r="BX15" i="7" s="1"/>
  <c r="BV15" i="5"/>
  <c r="BV15" i="6" s="1"/>
  <c r="BV15" i="7" s="1"/>
  <c r="BZ14" i="5"/>
  <c r="BZ14" i="6" s="1"/>
  <c r="BZ14" i="7" s="1"/>
  <c r="BX14" i="5"/>
  <c r="BX14" i="6" s="1"/>
  <c r="BX14" i="7" s="1"/>
  <c r="BV14" i="5"/>
  <c r="BV14" i="6" s="1"/>
  <c r="BV14" i="7" s="1"/>
  <c r="BZ6" i="5"/>
  <c r="BZ6" i="6" s="1"/>
  <c r="BZ6" i="7" s="1"/>
  <c r="BY6" i="5"/>
  <c r="BY6" i="6" s="1"/>
  <c r="BY6" i="7" s="1"/>
  <c r="CA84" i="10"/>
  <c r="BZ84" i="10"/>
  <c r="BY84" i="10"/>
  <c r="BX84" i="10"/>
  <c r="BW84" i="10"/>
  <c r="BV84" i="10"/>
  <c r="CA83" i="10"/>
  <c r="BZ83" i="10"/>
  <c r="BY83" i="10"/>
  <c r="BX83" i="10"/>
  <c r="BW83" i="10"/>
  <c r="BV83" i="10"/>
  <c r="BZ57" i="10"/>
  <c r="BX57" i="10"/>
  <c r="BV57" i="10"/>
  <c r="BZ56" i="10"/>
  <c r="BX56" i="10"/>
  <c r="BV56" i="10"/>
  <c r="BZ39" i="10"/>
  <c r="BX39" i="10"/>
  <c r="BV39" i="10"/>
  <c r="BZ38" i="10"/>
  <c r="BX38" i="10"/>
  <c r="BV38" i="10"/>
  <c r="BZ27" i="10"/>
  <c r="BX27" i="10"/>
  <c r="BV27" i="10"/>
  <c r="BZ26" i="10"/>
  <c r="BX26" i="10"/>
  <c r="BV26" i="10"/>
  <c r="CA6" i="10"/>
  <c r="CA84" i="3"/>
  <c r="BZ84" i="3"/>
  <c r="BY84" i="3"/>
  <c r="BX84" i="3"/>
  <c r="BW84" i="3"/>
  <c r="BV84" i="3"/>
  <c r="CA83" i="3"/>
  <c r="BZ83" i="3"/>
  <c r="BY83" i="3"/>
  <c r="BX83" i="3"/>
  <c r="BW83" i="3"/>
  <c r="BV83" i="3"/>
  <c r="BZ57" i="3"/>
  <c r="BX57" i="3"/>
  <c r="BV57" i="3"/>
  <c r="BZ56" i="3"/>
  <c r="BX56" i="3"/>
  <c r="BV56" i="3"/>
  <c r="BZ39" i="3"/>
  <c r="BX39" i="3"/>
  <c r="BV39" i="3"/>
  <c r="BZ38" i="3"/>
  <c r="BX38" i="3"/>
  <c r="BV38" i="3"/>
  <c r="BZ27" i="3"/>
  <c r="BX27" i="3"/>
  <c r="BV27" i="3"/>
  <c r="BZ26" i="3"/>
  <c r="BX26" i="3"/>
  <c r="BV26" i="3"/>
  <c r="CA6" i="3"/>
  <c r="CA84" i="2"/>
  <c r="BZ84" i="2"/>
  <c r="BY84" i="2"/>
  <c r="BX84" i="2"/>
  <c r="BW84" i="2"/>
  <c r="BV84" i="2"/>
  <c r="CA83" i="2"/>
  <c r="BZ83" i="2"/>
  <c r="BY83" i="2"/>
  <c r="BX83" i="2"/>
  <c r="BW83" i="2"/>
  <c r="BV83" i="2"/>
  <c r="BZ57" i="2"/>
  <c r="BX57" i="2"/>
  <c r="BV57" i="2"/>
  <c r="BZ56" i="2"/>
  <c r="BX56" i="2"/>
  <c r="BV56" i="2"/>
  <c r="BZ39" i="2"/>
  <c r="BX39" i="2"/>
  <c r="BV39" i="2"/>
  <c r="BZ38" i="2"/>
  <c r="BX38" i="2"/>
  <c r="BV38" i="2"/>
  <c r="BZ27" i="2"/>
  <c r="BX27" i="2"/>
  <c r="BV27" i="2"/>
  <c r="BZ26" i="2"/>
  <c r="BX26" i="2"/>
  <c r="BV26" i="2"/>
  <c r="CA6" i="2"/>
  <c r="CA84" i="1"/>
  <c r="BZ84" i="1"/>
  <c r="BY84" i="1"/>
  <c r="BX84" i="1"/>
  <c r="BW84" i="1"/>
  <c r="BV84" i="1"/>
  <c r="CA83" i="1"/>
  <c r="BZ83" i="1"/>
  <c r="BY83" i="1"/>
  <c r="BX83" i="1"/>
  <c r="BW83" i="1"/>
  <c r="BV83" i="1"/>
  <c r="BZ57" i="1"/>
  <c r="BX57" i="1"/>
  <c r="BV57" i="1"/>
  <c r="BZ56" i="1"/>
  <c r="BX56" i="1"/>
  <c r="BV56" i="1"/>
  <c r="BX39" i="1"/>
  <c r="BV39" i="1"/>
  <c r="BX38" i="1"/>
  <c r="BV38" i="1"/>
  <c r="BZ27" i="1"/>
  <c r="BX27" i="1"/>
  <c r="BV27" i="1"/>
  <c r="BZ26" i="1"/>
  <c r="BX26" i="1"/>
  <c r="BV26" i="1"/>
  <c r="CA6" i="1"/>
  <c r="BQ84" i="11"/>
  <c r="BP84" i="11"/>
  <c r="BO84" i="11"/>
  <c r="BN84" i="11"/>
  <c r="BM84" i="11"/>
  <c r="BL84" i="11"/>
  <c r="BQ83" i="11"/>
  <c r="BP83" i="11"/>
  <c r="BO83" i="11"/>
  <c r="BN83" i="11"/>
  <c r="BM83" i="11"/>
  <c r="BL83" i="11"/>
  <c r="BP57" i="11"/>
  <c r="BN57" i="11"/>
  <c r="BL57" i="11"/>
  <c r="BP56" i="11"/>
  <c r="BN56" i="11"/>
  <c r="BL56" i="11"/>
  <c r="BP39" i="11"/>
  <c r="BN39" i="11"/>
  <c r="BL39" i="11"/>
  <c r="BP38" i="11"/>
  <c r="BN38" i="11"/>
  <c r="BL38" i="11"/>
  <c r="BP27" i="11"/>
  <c r="BN27" i="11"/>
  <c r="BL27" i="11"/>
  <c r="BP26" i="11"/>
  <c r="BN26" i="11"/>
  <c r="BL26" i="11"/>
  <c r="BQ6" i="11"/>
  <c r="BQ84" i="8"/>
  <c r="BP84" i="8"/>
  <c r="BO84" i="8"/>
  <c r="BN84" i="8"/>
  <c r="BM84" i="8"/>
  <c r="BL84" i="8"/>
  <c r="BQ83" i="8"/>
  <c r="BP83" i="8"/>
  <c r="BO83" i="8"/>
  <c r="BN83" i="8"/>
  <c r="BM83" i="8"/>
  <c r="BL83" i="8"/>
  <c r="BP57" i="8"/>
  <c r="BN57" i="8"/>
  <c r="BL57" i="8"/>
  <c r="BP56" i="8"/>
  <c r="BN56" i="8"/>
  <c r="BL56" i="8"/>
  <c r="BP39" i="8"/>
  <c r="BN39" i="8"/>
  <c r="BL39" i="8"/>
  <c r="BP38" i="8"/>
  <c r="BN38" i="8"/>
  <c r="BL38" i="8"/>
  <c r="BP27" i="8"/>
  <c r="BN27" i="8"/>
  <c r="BL27" i="8"/>
  <c r="BP26" i="8"/>
  <c r="BN26" i="8"/>
  <c r="BL26" i="8"/>
  <c r="BQ6" i="8"/>
  <c r="BQ84" i="4"/>
  <c r="BP84" i="4"/>
  <c r="BO84" i="4"/>
  <c r="BN84" i="4"/>
  <c r="BM84" i="4"/>
  <c r="BL84" i="4"/>
  <c r="BQ83" i="4"/>
  <c r="BP83" i="4"/>
  <c r="BO83" i="4"/>
  <c r="BN83" i="4"/>
  <c r="BM83" i="4"/>
  <c r="BL83" i="4"/>
  <c r="BP57" i="4"/>
  <c r="BN57" i="4"/>
  <c r="BL57" i="4"/>
  <c r="BP56" i="4"/>
  <c r="BN56" i="4"/>
  <c r="BL56" i="4"/>
  <c r="BP38" i="4"/>
  <c r="BN38" i="4"/>
  <c r="BL38" i="4"/>
  <c r="BP27" i="4"/>
  <c r="BN27" i="4"/>
  <c r="BL27" i="4"/>
  <c r="BP26" i="4"/>
  <c r="BN26" i="4"/>
  <c r="BL26" i="4"/>
  <c r="BQ6" i="4"/>
  <c r="BQ82" i="5"/>
  <c r="BQ82" i="6" s="1"/>
  <c r="BQ82" i="7" s="1"/>
  <c r="BP82" i="5"/>
  <c r="BP82" i="6" s="1"/>
  <c r="BP82" i="7" s="1"/>
  <c r="BO82" i="5"/>
  <c r="BO82" i="6" s="1"/>
  <c r="BO82" i="7" s="1"/>
  <c r="BN82" i="5"/>
  <c r="BN82" i="6" s="1"/>
  <c r="BN82" i="7" s="1"/>
  <c r="BM82" i="5"/>
  <c r="BM82" i="6" s="1"/>
  <c r="BM82" i="7" s="1"/>
  <c r="BL82" i="5"/>
  <c r="BL82" i="6" s="1"/>
  <c r="BL82" i="7" s="1"/>
  <c r="BQ81" i="5"/>
  <c r="BQ81" i="6" s="1"/>
  <c r="BQ81" i="7" s="1"/>
  <c r="BP81" i="5"/>
  <c r="BP81" i="6" s="1"/>
  <c r="BP81" i="7" s="1"/>
  <c r="BO81" i="5"/>
  <c r="BO81" i="6" s="1"/>
  <c r="BO81" i="7" s="1"/>
  <c r="BN81" i="5"/>
  <c r="BN81" i="6" s="1"/>
  <c r="BN81" i="7" s="1"/>
  <c r="BM81" i="5"/>
  <c r="BM81" i="6" s="1"/>
  <c r="BM81" i="7" s="1"/>
  <c r="BL81" i="5"/>
  <c r="BL81" i="6" s="1"/>
  <c r="BL81" i="7" s="1"/>
  <c r="BQ79" i="5"/>
  <c r="BQ79" i="6" s="1"/>
  <c r="BQ79" i="7" s="1"/>
  <c r="BP79" i="5"/>
  <c r="BP79" i="6" s="1"/>
  <c r="BP79" i="7" s="1"/>
  <c r="BO79" i="5"/>
  <c r="BO79" i="6" s="1"/>
  <c r="BO79" i="7" s="1"/>
  <c r="BN79" i="5"/>
  <c r="BN79" i="6" s="1"/>
  <c r="BN79" i="7" s="1"/>
  <c r="BM79" i="5"/>
  <c r="BM79" i="6" s="1"/>
  <c r="BM79" i="7" s="1"/>
  <c r="BL79" i="5"/>
  <c r="BL79" i="6" s="1"/>
  <c r="BL79" i="7" s="1"/>
  <c r="BQ78" i="5"/>
  <c r="BQ78" i="6" s="1"/>
  <c r="BQ78" i="7" s="1"/>
  <c r="BP78" i="5"/>
  <c r="BP78" i="6" s="1"/>
  <c r="BP78" i="7" s="1"/>
  <c r="BO78" i="5"/>
  <c r="BO78" i="6" s="1"/>
  <c r="BO78" i="7" s="1"/>
  <c r="BN78" i="5"/>
  <c r="BN78" i="6" s="1"/>
  <c r="BN78" i="7" s="1"/>
  <c r="BM78" i="5"/>
  <c r="BM78" i="6" s="1"/>
  <c r="BM78" i="7" s="1"/>
  <c r="BL78" i="5"/>
  <c r="BL78" i="6" s="1"/>
  <c r="BL78" i="7" s="1"/>
  <c r="BQ76" i="5"/>
  <c r="BQ76" i="6" s="1"/>
  <c r="BQ76" i="7" s="1"/>
  <c r="BP76" i="5"/>
  <c r="BP76" i="6" s="1"/>
  <c r="BP76" i="7" s="1"/>
  <c r="BO76" i="5"/>
  <c r="BO76" i="6" s="1"/>
  <c r="BO76" i="7" s="1"/>
  <c r="BN76" i="5"/>
  <c r="BN76" i="6" s="1"/>
  <c r="BN76" i="7" s="1"/>
  <c r="BM76" i="5"/>
  <c r="BM76" i="6" s="1"/>
  <c r="BM76" i="7" s="1"/>
  <c r="BL76" i="5"/>
  <c r="BL76" i="6" s="1"/>
  <c r="BL76" i="7" s="1"/>
  <c r="BQ75" i="5"/>
  <c r="BQ75" i="6" s="1"/>
  <c r="BQ75" i="7" s="1"/>
  <c r="BP75" i="5"/>
  <c r="BP75" i="6" s="1"/>
  <c r="BP75" i="7" s="1"/>
  <c r="BO75" i="5"/>
  <c r="BO75" i="6" s="1"/>
  <c r="BO75" i="7" s="1"/>
  <c r="BN75" i="5"/>
  <c r="BN75" i="6" s="1"/>
  <c r="BN75" i="7" s="1"/>
  <c r="BM75" i="5"/>
  <c r="BM75" i="6" s="1"/>
  <c r="BM75" i="7" s="1"/>
  <c r="BL75" i="5"/>
  <c r="BL75" i="6" s="1"/>
  <c r="BL75" i="7" s="1"/>
  <c r="BQ74" i="5"/>
  <c r="BQ74" i="6" s="1"/>
  <c r="BQ74" i="7" s="1"/>
  <c r="BP74" i="5"/>
  <c r="BP74" i="6" s="1"/>
  <c r="BP74" i="7" s="1"/>
  <c r="BO74" i="5"/>
  <c r="BO74" i="6" s="1"/>
  <c r="BO74" i="7" s="1"/>
  <c r="BN74" i="5"/>
  <c r="BN74" i="6" s="1"/>
  <c r="BN74" i="7" s="1"/>
  <c r="BM74" i="5"/>
  <c r="BM74" i="6" s="1"/>
  <c r="BM74" i="7" s="1"/>
  <c r="BL74" i="5"/>
  <c r="BL74" i="6" s="1"/>
  <c r="BL74" i="7" s="1"/>
  <c r="BQ73" i="5"/>
  <c r="BQ73" i="6" s="1"/>
  <c r="BQ73" i="7" s="1"/>
  <c r="BP73" i="5"/>
  <c r="BP73" i="6" s="1"/>
  <c r="BP73" i="7" s="1"/>
  <c r="BO73" i="5"/>
  <c r="BO73" i="6" s="1"/>
  <c r="BO73" i="7" s="1"/>
  <c r="BN73" i="5"/>
  <c r="BN73" i="6" s="1"/>
  <c r="BN73" i="7" s="1"/>
  <c r="BM73" i="5"/>
  <c r="BM73" i="6" s="1"/>
  <c r="BM73" i="7" s="1"/>
  <c r="BL73" i="5"/>
  <c r="BL73" i="6" s="1"/>
  <c r="BL73" i="7" s="1"/>
  <c r="BQ72" i="5"/>
  <c r="BQ72" i="6" s="1"/>
  <c r="BQ72" i="7" s="1"/>
  <c r="BP72" i="5"/>
  <c r="BP72" i="6" s="1"/>
  <c r="BP72" i="7" s="1"/>
  <c r="BO72" i="5"/>
  <c r="BO72" i="6" s="1"/>
  <c r="BO72" i="7" s="1"/>
  <c r="BN72" i="5"/>
  <c r="BN72" i="6" s="1"/>
  <c r="BN72" i="7" s="1"/>
  <c r="BM72" i="5"/>
  <c r="BM72" i="6" s="1"/>
  <c r="BM72" i="7" s="1"/>
  <c r="BL72" i="5"/>
  <c r="BL72" i="6" s="1"/>
  <c r="BL72" i="7" s="1"/>
  <c r="BQ71" i="5"/>
  <c r="BQ71" i="6" s="1"/>
  <c r="BQ71" i="7" s="1"/>
  <c r="BP71" i="5"/>
  <c r="BP71" i="6" s="1"/>
  <c r="BP71" i="7" s="1"/>
  <c r="BO71" i="5"/>
  <c r="BO71" i="6" s="1"/>
  <c r="BO71" i="7" s="1"/>
  <c r="BN71" i="5"/>
  <c r="BN71" i="6" s="1"/>
  <c r="BN71" i="7" s="1"/>
  <c r="BM71" i="5"/>
  <c r="BM71" i="6" s="1"/>
  <c r="BM71" i="7" s="1"/>
  <c r="BL71" i="5"/>
  <c r="BL71" i="6" s="1"/>
  <c r="BL71" i="7" s="1"/>
  <c r="BQ70" i="5"/>
  <c r="BQ70" i="6" s="1"/>
  <c r="BQ70" i="7" s="1"/>
  <c r="BP70" i="5"/>
  <c r="BP70" i="6" s="1"/>
  <c r="BP70" i="7" s="1"/>
  <c r="BO70" i="5"/>
  <c r="BO70" i="6" s="1"/>
  <c r="BO70" i="7" s="1"/>
  <c r="BN70" i="5"/>
  <c r="BN70" i="6" s="1"/>
  <c r="BN70" i="7" s="1"/>
  <c r="BM70" i="5"/>
  <c r="BM70" i="6" s="1"/>
  <c r="BM70" i="7" s="1"/>
  <c r="BL70" i="5"/>
  <c r="BL70" i="6" s="1"/>
  <c r="BL70" i="7" s="1"/>
  <c r="BQ69" i="5"/>
  <c r="BQ69" i="6" s="1"/>
  <c r="BQ69" i="7" s="1"/>
  <c r="BP69" i="5"/>
  <c r="BP69" i="6" s="1"/>
  <c r="BP69" i="7" s="1"/>
  <c r="BO69" i="5"/>
  <c r="BO69" i="6" s="1"/>
  <c r="BO69" i="7" s="1"/>
  <c r="BN69" i="5"/>
  <c r="BN69" i="6" s="1"/>
  <c r="BN69" i="7" s="1"/>
  <c r="BM69" i="5"/>
  <c r="BM69" i="6" s="1"/>
  <c r="BM69" i="7" s="1"/>
  <c r="BL69" i="5"/>
  <c r="BL69" i="6" s="1"/>
  <c r="BL69" i="7" s="1"/>
  <c r="BQ68" i="5"/>
  <c r="BQ68" i="6" s="1"/>
  <c r="BQ68" i="7" s="1"/>
  <c r="BP68" i="5"/>
  <c r="BP68" i="6" s="1"/>
  <c r="BP68" i="7" s="1"/>
  <c r="BO68" i="5"/>
  <c r="BO68" i="6" s="1"/>
  <c r="BO68" i="7" s="1"/>
  <c r="BN68" i="5"/>
  <c r="BN68" i="6" s="1"/>
  <c r="BN68" i="7" s="1"/>
  <c r="BM68" i="5"/>
  <c r="BM68" i="6" s="1"/>
  <c r="BM68" i="7" s="1"/>
  <c r="BL68" i="5"/>
  <c r="BL68" i="6" s="1"/>
  <c r="BL68" i="7" s="1"/>
  <c r="BQ67" i="5"/>
  <c r="BQ67" i="6" s="1"/>
  <c r="BQ67" i="7" s="1"/>
  <c r="BP67" i="5"/>
  <c r="BP67" i="6" s="1"/>
  <c r="BP67" i="7" s="1"/>
  <c r="BO67" i="5"/>
  <c r="BO67" i="6" s="1"/>
  <c r="BO67" i="7" s="1"/>
  <c r="BN67" i="5"/>
  <c r="BN67" i="6" s="1"/>
  <c r="BN67" i="7" s="1"/>
  <c r="BM67" i="5"/>
  <c r="BM67" i="6" s="1"/>
  <c r="BM67" i="7" s="1"/>
  <c r="BL67" i="5"/>
  <c r="BL67" i="6" s="1"/>
  <c r="BL67" i="7" s="1"/>
  <c r="BQ66" i="5"/>
  <c r="BQ66" i="6" s="1"/>
  <c r="BQ66" i="7" s="1"/>
  <c r="BP66" i="5"/>
  <c r="BP66" i="6" s="1"/>
  <c r="BP66" i="7" s="1"/>
  <c r="BO66" i="5"/>
  <c r="BO66" i="6" s="1"/>
  <c r="BO66" i="7" s="1"/>
  <c r="BN66" i="5"/>
  <c r="BN66" i="6" s="1"/>
  <c r="BN66" i="7" s="1"/>
  <c r="BM66" i="5"/>
  <c r="BM66" i="6" s="1"/>
  <c r="BM66" i="7" s="1"/>
  <c r="BL66" i="5"/>
  <c r="BL66" i="6" s="1"/>
  <c r="BL66" i="7" s="1"/>
  <c r="BQ65" i="5"/>
  <c r="BQ65" i="6" s="1"/>
  <c r="BQ65" i="7" s="1"/>
  <c r="BP65" i="5"/>
  <c r="BP65" i="6" s="1"/>
  <c r="BP65" i="7" s="1"/>
  <c r="BO65" i="5"/>
  <c r="BO65" i="6" s="1"/>
  <c r="BO65" i="7" s="1"/>
  <c r="BN65" i="5"/>
  <c r="BN65" i="6" s="1"/>
  <c r="BN65" i="7" s="1"/>
  <c r="BM65" i="5"/>
  <c r="BM65" i="6" s="1"/>
  <c r="BM65" i="7" s="1"/>
  <c r="BL65" i="5"/>
  <c r="BL65" i="6" s="1"/>
  <c r="BL65" i="7" s="1"/>
  <c r="BQ64" i="5"/>
  <c r="BQ64" i="6" s="1"/>
  <c r="BQ64" i="7" s="1"/>
  <c r="BP64" i="5"/>
  <c r="BP64" i="6" s="1"/>
  <c r="BP64" i="7" s="1"/>
  <c r="BO64" i="5"/>
  <c r="BO64" i="6" s="1"/>
  <c r="BO64" i="7" s="1"/>
  <c r="BN64" i="5"/>
  <c r="BN64" i="6" s="1"/>
  <c r="BN64" i="7" s="1"/>
  <c r="BM64" i="5"/>
  <c r="BM64" i="6" s="1"/>
  <c r="BM64" i="7" s="1"/>
  <c r="BL64" i="5"/>
  <c r="BL64" i="6" s="1"/>
  <c r="BL64" i="7" s="1"/>
  <c r="BQ63" i="5"/>
  <c r="BQ63" i="6" s="1"/>
  <c r="BQ63" i="7" s="1"/>
  <c r="BP63" i="5"/>
  <c r="BP63" i="6" s="1"/>
  <c r="BP63" i="7" s="1"/>
  <c r="BO63" i="5"/>
  <c r="BO63" i="6" s="1"/>
  <c r="BO63" i="7" s="1"/>
  <c r="BN63" i="5"/>
  <c r="BN63" i="6" s="1"/>
  <c r="BN63" i="7" s="1"/>
  <c r="BM63" i="5"/>
  <c r="BM63" i="6" s="1"/>
  <c r="BM63" i="7" s="1"/>
  <c r="BL63" i="5"/>
  <c r="BL63" i="6" s="1"/>
  <c r="BL63" i="7" s="1"/>
  <c r="BQ62" i="5"/>
  <c r="BQ62" i="6" s="1"/>
  <c r="BQ62" i="7" s="1"/>
  <c r="BP62" i="5"/>
  <c r="BP62" i="6" s="1"/>
  <c r="BP62" i="7" s="1"/>
  <c r="BO62" i="5"/>
  <c r="BO62" i="6" s="1"/>
  <c r="BO62" i="7" s="1"/>
  <c r="BN62" i="5"/>
  <c r="BN62" i="6" s="1"/>
  <c r="BN62" i="7" s="1"/>
  <c r="BM62" i="5"/>
  <c r="BM62" i="6" s="1"/>
  <c r="BM62" i="7" s="1"/>
  <c r="BL62" i="5"/>
  <c r="BL62" i="6" s="1"/>
  <c r="BL62" i="7" s="1"/>
  <c r="BQ61" i="5"/>
  <c r="BQ61" i="6" s="1"/>
  <c r="BQ61" i="7" s="1"/>
  <c r="BP61" i="5"/>
  <c r="BP61" i="6" s="1"/>
  <c r="BP61" i="7" s="1"/>
  <c r="BO61" i="5"/>
  <c r="BO61" i="6" s="1"/>
  <c r="BO61" i="7" s="1"/>
  <c r="BN61" i="5"/>
  <c r="BN61" i="6" s="1"/>
  <c r="BN61" i="7" s="1"/>
  <c r="BM61" i="5"/>
  <c r="BM61" i="6" s="1"/>
  <c r="BM61" i="7" s="1"/>
  <c r="BL61" i="5"/>
  <c r="BL61" i="6" s="1"/>
  <c r="BL61" i="7" s="1"/>
  <c r="BP55" i="5"/>
  <c r="BP55" i="6" s="1"/>
  <c r="BP55" i="7" s="1"/>
  <c r="BN55" i="5"/>
  <c r="BN55" i="6" s="1"/>
  <c r="BN55" i="7" s="1"/>
  <c r="BL55" i="5"/>
  <c r="BL55" i="6" s="1"/>
  <c r="BL55" i="7" s="1"/>
  <c r="BP54" i="5"/>
  <c r="BP54" i="6" s="1"/>
  <c r="BP54" i="7" s="1"/>
  <c r="BN54" i="5"/>
  <c r="BN54" i="6" s="1"/>
  <c r="BN54" i="7" s="1"/>
  <c r="BL54" i="5"/>
  <c r="BL54" i="6" s="1"/>
  <c r="BL54" i="7" s="1"/>
  <c r="BP53" i="5"/>
  <c r="BP53" i="6" s="1"/>
  <c r="BP53" i="7" s="1"/>
  <c r="BN53" i="5"/>
  <c r="BN53" i="6" s="1"/>
  <c r="BN53" i="7" s="1"/>
  <c r="BL53" i="5"/>
  <c r="BL53" i="6" s="1"/>
  <c r="BL53" i="7" s="1"/>
  <c r="BP52" i="5"/>
  <c r="BP52" i="6" s="1"/>
  <c r="BP52" i="7" s="1"/>
  <c r="BN52" i="5"/>
  <c r="BN52" i="6" s="1"/>
  <c r="BN52" i="7" s="1"/>
  <c r="BL52" i="5"/>
  <c r="BL52" i="6" s="1"/>
  <c r="BL52" i="7" s="1"/>
  <c r="BP51" i="5"/>
  <c r="BP51" i="6" s="1"/>
  <c r="BP51" i="7" s="1"/>
  <c r="BN51" i="5"/>
  <c r="BN51" i="6" s="1"/>
  <c r="BN51" i="7" s="1"/>
  <c r="BL51" i="5"/>
  <c r="BL51" i="6" s="1"/>
  <c r="BL51" i="7" s="1"/>
  <c r="BP50" i="5"/>
  <c r="BP50" i="6" s="1"/>
  <c r="BP50" i="7" s="1"/>
  <c r="BN50" i="5"/>
  <c r="BN50" i="6" s="1"/>
  <c r="BN50" i="7" s="1"/>
  <c r="BL50" i="5"/>
  <c r="BL50" i="6" s="1"/>
  <c r="BL50" i="7" s="1"/>
  <c r="BP49" i="5"/>
  <c r="BP49" i="6" s="1"/>
  <c r="BP49" i="7" s="1"/>
  <c r="BN49" i="5"/>
  <c r="BN49" i="6" s="1"/>
  <c r="BN49" i="7" s="1"/>
  <c r="BL49" i="5"/>
  <c r="BL49" i="6" s="1"/>
  <c r="BL49" i="7" s="1"/>
  <c r="BP48" i="5"/>
  <c r="BP48" i="6" s="1"/>
  <c r="BP48" i="7" s="1"/>
  <c r="BN48" i="5"/>
  <c r="BN48" i="6" s="1"/>
  <c r="BN48" i="7" s="1"/>
  <c r="BL48" i="5"/>
  <c r="BL48" i="6" s="1"/>
  <c r="BL48" i="7" s="1"/>
  <c r="BP47" i="5"/>
  <c r="BP47" i="6" s="1"/>
  <c r="BP47" i="7" s="1"/>
  <c r="BN47" i="5"/>
  <c r="BN47" i="6" s="1"/>
  <c r="BN47" i="7" s="1"/>
  <c r="BL47" i="5"/>
  <c r="BL47" i="6" s="1"/>
  <c r="BL47" i="7" s="1"/>
  <c r="BP46" i="5"/>
  <c r="BP46" i="6" s="1"/>
  <c r="BP46" i="7" s="1"/>
  <c r="BN46" i="5"/>
  <c r="BN46" i="6" s="1"/>
  <c r="BN46" i="7" s="1"/>
  <c r="BL46" i="5"/>
  <c r="BL46" i="6" s="1"/>
  <c r="BL46" i="7" s="1"/>
  <c r="BP45" i="5"/>
  <c r="BP45" i="6" s="1"/>
  <c r="BP45" i="7" s="1"/>
  <c r="BN45" i="5"/>
  <c r="BN45" i="6" s="1"/>
  <c r="BN45" i="7" s="1"/>
  <c r="BL45" i="5"/>
  <c r="BL45" i="6" s="1"/>
  <c r="BL45" i="7" s="1"/>
  <c r="BP44" i="5"/>
  <c r="BP44" i="6" s="1"/>
  <c r="BP44" i="7" s="1"/>
  <c r="BN44" i="5"/>
  <c r="BN44" i="6" s="1"/>
  <c r="BN44" i="7" s="1"/>
  <c r="BL44" i="5"/>
  <c r="BL44" i="6" s="1"/>
  <c r="BL44" i="7" s="1"/>
  <c r="BL43" i="5"/>
  <c r="BL43" i="6" s="1"/>
  <c r="BL43" i="7" s="1"/>
  <c r="BL42" i="5"/>
  <c r="BL42" i="6" s="1"/>
  <c r="BL42" i="7" s="1"/>
  <c r="BP37" i="5"/>
  <c r="BP37" i="6" s="1"/>
  <c r="BP37" i="7" s="1"/>
  <c r="BN37" i="5"/>
  <c r="BN37" i="6" s="1"/>
  <c r="BN37" i="7" s="1"/>
  <c r="BL37" i="5"/>
  <c r="BL37" i="6" s="1"/>
  <c r="BL37" i="7" s="1"/>
  <c r="BP36" i="5"/>
  <c r="BP36" i="6" s="1"/>
  <c r="BP36" i="7" s="1"/>
  <c r="BN36" i="5"/>
  <c r="BN36" i="6" s="1"/>
  <c r="BN36" i="7" s="1"/>
  <c r="BL36" i="5"/>
  <c r="BL36" i="6" s="1"/>
  <c r="BL36" i="7" s="1"/>
  <c r="BP35" i="5"/>
  <c r="BP35" i="6" s="1"/>
  <c r="BP35" i="7" s="1"/>
  <c r="BN35" i="5"/>
  <c r="BN35" i="6" s="1"/>
  <c r="BN35" i="7" s="1"/>
  <c r="BL35" i="5"/>
  <c r="BL35" i="6" s="1"/>
  <c r="BL35" i="7" s="1"/>
  <c r="BP34" i="5"/>
  <c r="BP34" i="6" s="1"/>
  <c r="BP34" i="7" s="1"/>
  <c r="BN34" i="5"/>
  <c r="BN34" i="6" s="1"/>
  <c r="BN34" i="7" s="1"/>
  <c r="BL34" i="5"/>
  <c r="BL34" i="6" s="1"/>
  <c r="BL34" i="7" s="1"/>
  <c r="BP33" i="5"/>
  <c r="BP33" i="6" s="1"/>
  <c r="BP33" i="7" s="1"/>
  <c r="BN33" i="5"/>
  <c r="BN33" i="6" s="1"/>
  <c r="BN33" i="7" s="1"/>
  <c r="BL33" i="5"/>
  <c r="BL33" i="6" s="1"/>
  <c r="BL33" i="7" s="1"/>
  <c r="BP32" i="5"/>
  <c r="BP32" i="6" s="1"/>
  <c r="BP32" i="7" s="1"/>
  <c r="BN32" i="5"/>
  <c r="BN32" i="6" s="1"/>
  <c r="BN32" i="7" s="1"/>
  <c r="BL32" i="5"/>
  <c r="BL32" i="6" s="1"/>
  <c r="BL32" i="7" s="1"/>
  <c r="BP31" i="5"/>
  <c r="BP31" i="6" s="1"/>
  <c r="BP31" i="7" s="1"/>
  <c r="BN31" i="5"/>
  <c r="BN31" i="6" s="1"/>
  <c r="BN31" i="7" s="1"/>
  <c r="BL31" i="5"/>
  <c r="BL31" i="6" s="1"/>
  <c r="BL31" i="7" s="1"/>
  <c r="BP30" i="5"/>
  <c r="BP30" i="6" s="1"/>
  <c r="BP30" i="7" s="1"/>
  <c r="BN30" i="5"/>
  <c r="BN30" i="6" s="1"/>
  <c r="BN30" i="7" s="1"/>
  <c r="BL30" i="5"/>
  <c r="BL30" i="6" s="1"/>
  <c r="BL30" i="7" s="1"/>
  <c r="BP29" i="5"/>
  <c r="BP29" i="6" s="1"/>
  <c r="BP29" i="7" s="1"/>
  <c r="BN29" i="5"/>
  <c r="BN29" i="6" s="1"/>
  <c r="BN29" i="7" s="1"/>
  <c r="BL29" i="5"/>
  <c r="BL29" i="6" s="1"/>
  <c r="BL29" i="7" s="1"/>
  <c r="BP25" i="5"/>
  <c r="BP25" i="6" s="1"/>
  <c r="BP25" i="7" s="1"/>
  <c r="BN25" i="5"/>
  <c r="BN25" i="6" s="1"/>
  <c r="BN25" i="7" s="1"/>
  <c r="BL25" i="5"/>
  <c r="BL25" i="6" s="1"/>
  <c r="BL25" i="7" s="1"/>
  <c r="BP24" i="5"/>
  <c r="BP24" i="6" s="1"/>
  <c r="BP24" i="7" s="1"/>
  <c r="BN24" i="5"/>
  <c r="BN24" i="6" s="1"/>
  <c r="BN24" i="7" s="1"/>
  <c r="BL24" i="5"/>
  <c r="BL24" i="6" s="1"/>
  <c r="BL24" i="7" s="1"/>
  <c r="BP23" i="5"/>
  <c r="BP23" i="6" s="1"/>
  <c r="BP23" i="7" s="1"/>
  <c r="BN23" i="5"/>
  <c r="BN23" i="6" s="1"/>
  <c r="BN23" i="7" s="1"/>
  <c r="BL23" i="5"/>
  <c r="BL23" i="6" s="1"/>
  <c r="BL23" i="7" s="1"/>
  <c r="BP22" i="5"/>
  <c r="BP22" i="6" s="1"/>
  <c r="BP22" i="7" s="1"/>
  <c r="BN22" i="5"/>
  <c r="BN22" i="6" s="1"/>
  <c r="BN22" i="7" s="1"/>
  <c r="BL22" i="5"/>
  <c r="BL22" i="6" s="1"/>
  <c r="BL22" i="7" s="1"/>
  <c r="BP21" i="5"/>
  <c r="BP21" i="6" s="1"/>
  <c r="BP21" i="7" s="1"/>
  <c r="BN21" i="5"/>
  <c r="BN21" i="6" s="1"/>
  <c r="BN21" i="7" s="1"/>
  <c r="BL21" i="5"/>
  <c r="BL21" i="6" s="1"/>
  <c r="BL21" i="7" s="1"/>
  <c r="BP20" i="5"/>
  <c r="BP20" i="6" s="1"/>
  <c r="BP20" i="7" s="1"/>
  <c r="BN20" i="5"/>
  <c r="BN20" i="6" s="1"/>
  <c r="BN20" i="7" s="1"/>
  <c r="BL20" i="5"/>
  <c r="BL20" i="6" s="1"/>
  <c r="BL20" i="7" s="1"/>
  <c r="BP19" i="5"/>
  <c r="BP19" i="6" s="1"/>
  <c r="BP19" i="7" s="1"/>
  <c r="BN19" i="5"/>
  <c r="BN19" i="6" s="1"/>
  <c r="BN19" i="7" s="1"/>
  <c r="BL19" i="5"/>
  <c r="BL19" i="6" s="1"/>
  <c r="BL19" i="7" s="1"/>
  <c r="BP18" i="5"/>
  <c r="BP18" i="6" s="1"/>
  <c r="BP18" i="7" s="1"/>
  <c r="BN18" i="5"/>
  <c r="BN18" i="6" s="1"/>
  <c r="BN18" i="7" s="1"/>
  <c r="BL18" i="5"/>
  <c r="BL18" i="6" s="1"/>
  <c r="BL18" i="7" s="1"/>
  <c r="BP17" i="5"/>
  <c r="BP17" i="6" s="1"/>
  <c r="BP17" i="7" s="1"/>
  <c r="BN17" i="5"/>
  <c r="BN17" i="6" s="1"/>
  <c r="BN17" i="7" s="1"/>
  <c r="BL17" i="5"/>
  <c r="BL17" i="6" s="1"/>
  <c r="BL17" i="7" s="1"/>
  <c r="BP16" i="5"/>
  <c r="BP16" i="6" s="1"/>
  <c r="BP16" i="7" s="1"/>
  <c r="BN16" i="5"/>
  <c r="BN16" i="6" s="1"/>
  <c r="BN16" i="7" s="1"/>
  <c r="BL16" i="5"/>
  <c r="BL16" i="6" s="1"/>
  <c r="BL16" i="7" s="1"/>
  <c r="BP15" i="5"/>
  <c r="BP15" i="6" s="1"/>
  <c r="BP15" i="7" s="1"/>
  <c r="BN15" i="5"/>
  <c r="BN15" i="6" s="1"/>
  <c r="BN15" i="7" s="1"/>
  <c r="BL15" i="5"/>
  <c r="BL15" i="6" s="1"/>
  <c r="BL15" i="7" s="1"/>
  <c r="BP14" i="5"/>
  <c r="BP14" i="6" s="1"/>
  <c r="BP14" i="7" s="1"/>
  <c r="BN14" i="5"/>
  <c r="BN14" i="6" s="1"/>
  <c r="BN14" i="7" s="1"/>
  <c r="BL14" i="5"/>
  <c r="BL14" i="6" s="1"/>
  <c r="BL14" i="7" s="1"/>
  <c r="BP6" i="5"/>
  <c r="BP6" i="6" s="1"/>
  <c r="BP6" i="7" s="1"/>
  <c r="BO6" i="5"/>
  <c r="BQ84" i="10"/>
  <c r="BP84" i="10"/>
  <c r="BO84" i="10"/>
  <c r="BN84" i="10"/>
  <c r="BM84" i="10"/>
  <c r="BL84" i="10"/>
  <c r="BQ83" i="10"/>
  <c r="BP83" i="10"/>
  <c r="BO83" i="10"/>
  <c r="BN83" i="10"/>
  <c r="BM83" i="10"/>
  <c r="BL83" i="10"/>
  <c r="BP57" i="10"/>
  <c r="BN57" i="10"/>
  <c r="BL57" i="10"/>
  <c r="BP56" i="10"/>
  <c r="BN56" i="10"/>
  <c r="BL56" i="10"/>
  <c r="BP39" i="10"/>
  <c r="BN39" i="10"/>
  <c r="BL39" i="10"/>
  <c r="BP38" i="10"/>
  <c r="BN38" i="10"/>
  <c r="BL38" i="10"/>
  <c r="BP27" i="10"/>
  <c r="BN27" i="10"/>
  <c r="BL27" i="10"/>
  <c r="BP26" i="10"/>
  <c r="BN26" i="10"/>
  <c r="BL26" i="10"/>
  <c r="BQ6" i="10"/>
  <c r="BQ6" i="3"/>
  <c r="BQ84" i="3"/>
  <c r="BP84" i="3"/>
  <c r="BO84" i="3"/>
  <c r="BN84" i="3"/>
  <c r="BM84" i="3"/>
  <c r="BL84" i="3"/>
  <c r="BQ83" i="3"/>
  <c r="BP83" i="3"/>
  <c r="BO83" i="3"/>
  <c r="BN83" i="3"/>
  <c r="BM83" i="3"/>
  <c r="BL83" i="3"/>
  <c r="BP57" i="3"/>
  <c r="BN57" i="3"/>
  <c r="BL57" i="3"/>
  <c r="BP56" i="3"/>
  <c r="BN56" i="3"/>
  <c r="BL56" i="3"/>
  <c r="BP39" i="3"/>
  <c r="BN39" i="3"/>
  <c r="BL39" i="3"/>
  <c r="BP38" i="3"/>
  <c r="BN38" i="3"/>
  <c r="BL38" i="3"/>
  <c r="BP27" i="3"/>
  <c r="BN27" i="3"/>
  <c r="BL27" i="3"/>
  <c r="BP26" i="3"/>
  <c r="BN26" i="3"/>
  <c r="BL26" i="3"/>
  <c r="BQ84" i="2"/>
  <c r="BP84" i="2"/>
  <c r="BO84" i="2"/>
  <c r="BN84" i="2"/>
  <c r="BM84" i="2"/>
  <c r="BL84" i="2"/>
  <c r="BQ83" i="2"/>
  <c r="BP83" i="2"/>
  <c r="BO83" i="2"/>
  <c r="BN83" i="2"/>
  <c r="BM83" i="2"/>
  <c r="BL83" i="2"/>
  <c r="BP57" i="2"/>
  <c r="BN57" i="2"/>
  <c r="BL57" i="2"/>
  <c r="BP56" i="2"/>
  <c r="BN56" i="2"/>
  <c r="BL56" i="2"/>
  <c r="BP39" i="2"/>
  <c r="BN39" i="2"/>
  <c r="BL39" i="2"/>
  <c r="BP38" i="2"/>
  <c r="BN38" i="2"/>
  <c r="BL38" i="2"/>
  <c r="BP27" i="2"/>
  <c r="BN27" i="2"/>
  <c r="BL27" i="2"/>
  <c r="BP26" i="2"/>
  <c r="BN26" i="2"/>
  <c r="BL26" i="2"/>
  <c r="BQ6" i="2"/>
  <c r="BQ84" i="1"/>
  <c r="BP84" i="1"/>
  <c r="BO84" i="1"/>
  <c r="BN84" i="1"/>
  <c r="BM84" i="1"/>
  <c r="BL84" i="1"/>
  <c r="BQ83" i="1"/>
  <c r="BP83" i="1"/>
  <c r="BO83" i="1"/>
  <c r="BN83" i="1"/>
  <c r="BM83" i="1"/>
  <c r="BL83" i="1"/>
  <c r="BP57" i="1"/>
  <c r="BN57" i="1"/>
  <c r="BL57" i="1"/>
  <c r="BP56" i="1"/>
  <c r="BN56" i="1"/>
  <c r="BL56" i="1"/>
  <c r="BP39" i="1"/>
  <c r="BN39" i="1"/>
  <c r="BL39" i="1"/>
  <c r="BP38" i="1"/>
  <c r="BN38" i="1"/>
  <c r="BL38" i="1"/>
  <c r="BP27" i="1"/>
  <c r="BN27" i="1"/>
  <c r="BL27" i="1"/>
  <c r="BP26" i="1"/>
  <c r="BN26" i="1"/>
  <c r="BL26" i="1"/>
  <c r="BQ6" i="1"/>
  <c r="DO6" i="7" l="1"/>
  <c r="DE6" i="7"/>
  <c r="CU6" i="7"/>
  <c r="CI8" i="2"/>
  <c r="CA6" i="7"/>
  <c r="Q9" i="14"/>
  <c r="R10" i="14"/>
  <c r="Q10" i="14"/>
  <c r="R8" i="14"/>
  <c r="Q8" i="14"/>
  <c r="R9" i="14"/>
  <c r="DM83" i="5"/>
  <c r="DM83" i="6" s="1"/>
  <c r="DM83" i="7" s="1"/>
  <c r="DO84" i="5"/>
  <c r="DO84" i="6" s="1"/>
  <c r="DO84" i="7" s="1"/>
  <c r="DN27" i="5"/>
  <c r="DN27" i="6" s="1"/>
  <c r="DN27" i="7" s="1"/>
  <c r="DN8" i="3"/>
  <c r="DJ38" i="5"/>
  <c r="DJ38" i="6" s="1"/>
  <c r="DJ38" i="7" s="1"/>
  <c r="DN56" i="5"/>
  <c r="DN56" i="6" s="1"/>
  <c r="DN56" i="7" s="1"/>
  <c r="DN83" i="5"/>
  <c r="DN83" i="6" s="1"/>
  <c r="DN83" i="7" s="1"/>
  <c r="DM10" i="2"/>
  <c r="DL38" i="5"/>
  <c r="DL38" i="6" s="1"/>
  <c r="DL38" i="7" s="1"/>
  <c r="DJ57" i="5"/>
  <c r="DJ57" i="6" s="1"/>
  <c r="DJ57" i="7" s="1"/>
  <c r="DO83" i="5"/>
  <c r="DO83" i="6" s="1"/>
  <c r="DO83" i="7" s="1"/>
  <c r="DN26" i="5"/>
  <c r="DN26" i="6" s="1"/>
  <c r="DN26" i="7" s="1"/>
  <c r="DL39" i="5"/>
  <c r="DL39" i="6" s="1"/>
  <c r="DL39" i="7" s="1"/>
  <c r="DJ83" i="5"/>
  <c r="DJ83" i="6" s="1"/>
  <c r="DJ83" i="7" s="1"/>
  <c r="DL84" i="5"/>
  <c r="DL84" i="6" s="1"/>
  <c r="DL84" i="7" s="1"/>
  <c r="DJ39" i="5"/>
  <c r="DJ39" i="6" s="1"/>
  <c r="DJ39" i="7" s="1"/>
  <c r="DL27" i="5"/>
  <c r="DL27" i="6" s="1"/>
  <c r="DL27" i="7" s="1"/>
  <c r="DJ56" i="5"/>
  <c r="DJ56" i="6" s="1"/>
  <c r="DJ56" i="7" s="1"/>
  <c r="DL83" i="5"/>
  <c r="DL83" i="6" s="1"/>
  <c r="DL83" i="7" s="1"/>
  <c r="DN84" i="5"/>
  <c r="DN84" i="6" s="1"/>
  <c r="DN84" i="7" s="1"/>
  <c r="DN10" i="8"/>
  <c r="DM8" i="11"/>
  <c r="DN9" i="11"/>
  <c r="DK84" i="5"/>
  <c r="DK84" i="6" s="1"/>
  <c r="DK84" i="7" s="1"/>
  <c r="DM9" i="11"/>
  <c r="DN8" i="8"/>
  <c r="DM10" i="11"/>
  <c r="DM8" i="4"/>
  <c r="DL26" i="5"/>
  <c r="DL26" i="6" s="1"/>
  <c r="DL26" i="7" s="1"/>
  <c r="DN9" i="3"/>
  <c r="DJ27" i="5"/>
  <c r="DK83" i="5"/>
  <c r="DK83" i="6" s="1"/>
  <c r="DK83" i="7" s="1"/>
  <c r="DM84" i="5"/>
  <c r="DM84" i="6" s="1"/>
  <c r="DM84" i="7" s="1"/>
  <c r="DM10" i="8"/>
  <c r="DN10" i="2"/>
  <c r="DN10" i="10"/>
  <c r="DO6" i="5"/>
  <c r="DN10" i="3"/>
  <c r="DN9" i="10"/>
  <c r="DO6" i="6"/>
  <c r="DJ26" i="5"/>
  <c r="DN38" i="5"/>
  <c r="DN38" i="6" s="1"/>
  <c r="DN38" i="7" s="1"/>
  <c r="DL57" i="5"/>
  <c r="DL57" i="6" s="1"/>
  <c r="DL57" i="7" s="1"/>
  <c r="DJ84" i="5"/>
  <c r="DJ84" i="6" s="1"/>
  <c r="DJ84" i="7" s="1"/>
  <c r="DM8" i="2"/>
  <c r="DM8" i="10"/>
  <c r="DN9" i="1"/>
  <c r="DN39" i="5"/>
  <c r="DN39" i="6" s="1"/>
  <c r="DN39" i="7" s="1"/>
  <c r="DM10" i="1"/>
  <c r="DL56" i="5"/>
  <c r="DL56" i="6" s="1"/>
  <c r="DL56" i="7" s="1"/>
  <c r="DN8" i="4"/>
  <c r="DN8" i="11"/>
  <c r="DM9" i="1"/>
  <c r="DM10" i="4"/>
  <c r="DM9" i="2"/>
  <c r="DM10" i="3"/>
  <c r="DM8" i="1"/>
  <c r="DN10" i="1"/>
  <c r="DM9" i="3"/>
  <c r="DM9" i="10"/>
  <c r="DN57" i="5"/>
  <c r="DN57" i="6" s="1"/>
  <c r="DN57" i="7" s="1"/>
  <c r="DN9" i="4"/>
  <c r="DN9" i="2"/>
  <c r="DN9" i="8"/>
  <c r="DN10" i="11"/>
  <c r="DM9" i="8"/>
  <c r="DM8" i="8"/>
  <c r="DN10" i="4"/>
  <c r="DM9" i="4"/>
  <c r="DM10" i="10"/>
  <c r="DN8" i="10"/>
  <c r="DM8" i="3"/>
  <c r="DN8" i="2"/>
  <c r="DN8" i="1"/>
  <c r="DD8" i="11"/>
  <c r="DC10" i="11"/>
  <c r="DD8" i="8"/>
  <c r="DD10" i="11"/>
  <c r="DD9" i="11"/>
  <c r="DD8" i="4"/>
  <c r="DD9" i="10"/>
  <c r="DD9" i="8"/>
  <c r="DC8" i="11"/>
  <c r="DC9" i="11"/>
  <c r="DD10" i="8"/>
  <c r="DC10" i="8"/>
  <c r="CZ27" i="5"/>
  <c r="CZ27" i="6" s="1"/>
  <c r="CZ27" i="7" s="1"/>
  <c r="DD39" i="5"/>
  <c r="DD39" i="6" s="1"/>
  <c r="DD39" i="7" s="1"/>
  <c r="DA83" i="5"/>
  <c r="DA83" i="6" s="1"/>
  <c r="DA83" i="7" s="1"/>
  <c r="DC84" i="5"/>
  <c r="DC84" i="6" s="1"/>
  <c r="DC84" i="7" s="1"/>
  <c r="DC8" i="8"/>
  <c r="DC9" i="8"/>
  <c r="DC10" i="4"/>
  <c r="DE6" i="6"/>
  <c r="DD9" i="4"/>
  <c r="DB27" i="5"/>
  <c r="DB27" i="6" s="1"/>
  <c r="DB27" i="7" s="1"/>
  <c r="CZ56" i="5"/>
  <c r="CZ56" i="6" s="1"/>
  <c r="CZ56" i="7" s="1"/>
  <c r="DB83" i="5"/>
  <c r="DB83" i="6" s="1"/>
  <c r="DB83" i="7" s="1"/>
  <c r="DD84" i="5"/>
  <c r="DD84" i="6" s="1"/>
  <c r="DD84" i="7" s="1"/>
  <c r="DD26" i="5"/>
  <c r="DD26" i="6" s="1"/>
  <c r="DD26" i="7" s="1"/>
  <c r="CZ83" i="5"/>
  <c r="CZ83" i="6" s="1"/>
  <c r="CZ83" i="7" s="1"/>
  <c r="DB84" i="5"/>
  <c r="DB84" i="6" s="1"/>
  <c r="DB84" i="7" s="1"/>
  <c r="DD10" i="4"/>
  <c r="DC10" i="10"/>
  <c r="DC8" i="4"/>
  <c r="DE6" i="5"/>
  <c r="DC9" i="4"/>
  <c r="DD8" i="10"/>
  <c r="DD27" i="5"/>
  <c r="DD38" i="5"/>
  <c r="DD38" i="6" s="1"/>
  <c r="DD38" i="7" s="1"/>
  <c r="DB57" i="5"/>
  <c r="DB57" i="6" s="1"/>
  <c r="DB57" i="7" s="1"/>
  <c r="CZ84" i="5"/>
  <c r="CZ84" i="6" s="1"/>
  <c r="CZ84" i="7" s="1"/>
  <c r="DB26" i="5"/>
  <c r="DB26" i="6" s="1"/>
  <c r="DB26" i="7" s="1"/>
  <c r="CZ39" i="5"/>
  <c r="CZ39" i="6" s="1"/>
  <c r="CZ39" i="7" s="1"/>
  <c r="DD57" i="5"/>
  <c r="DD57" i="6" s="1"/>
  <c r="DD57" i="7" s="1"/>
  <c r="DA84" i="5"/>
  <c r="DA84" i="6" s="1"/>
  <c r="DA84" i="7" s="1"/>
  <c r="DB56" i="5"/>
  <c r="DB56" i="6" s="1"/>
  <c r="DB56" i="7" s="1"/>
  <c r="DC83" i="5"/>
  <c r="DC83" i="6" s="1"/>
  <c r="DC83" i="7" s="1"/>
  <c r="DE84" i="5"/>
  <c r="DE84" i="6" s="1"/>
  <c r="DE84" i="7" s="1"/>
  <c r="CZ38" i="5"/>
  <c r="CZ38" i="6" s="1"/>
  <c r="CZ38" i="7" s="1"/>
  <c r="DD56" i="5"/>
  <c r="DD56" i="6" s="1"/>
  <c r="DD56" i="7" s="1"/>
  <c r="DD83" i="5"/>
  <c r="DD83" i="6" s="1"/>
  <c r="DD83" i="7" s="1"/>
  <c r="DB38" i="5"/>
  <c r="DB38" i="6" s="1"/>
  <c r="DB38" i="7" s="1"/>
  <c r="CZ57" i="5"/>
  <c r="CZ57" i="6" s="1"/>
  <c r="CZ57" i="7" s="1"/>
  <c r="DE83" i="5"/>
  <c r="DE83" i="6" s="1"/>
  <c r="DE83" i="7" s="1"/>
  <c r="CZ26" i="5"/>
  <c r="CZ26" i="6" s="1"/>
  <c r="CZ26" i="7" s="1"/>
  <c r="DB39" i="5"/>
  <c r="DB39" i="6" s="1"/>
  <c r="DB39" i="7" s="1"/>
  <c r="DD10" i="10"/>
  <c r="DC8" i="10"/>
  <c r="DD8" i="3"/>
  <c r="DC9" i="10"/>
  <c r="DD9" i="3"/>
  <c r="DD9" i="2"/>
  <c r="DC8" i="3"/>
  <c r="DC10" i="3"/>
  <c r="DD10" i="3"/>
  <c r="DC9" i="3"/>
  <c r="DC10" i="2"/>
  <c r="DC9" i="2"/>
  <c r="DD10" i="2"/>
  <c r="DD8" i="2"/>
  <c r="DC8" i="2"/>
  <c r="DD8" i="1"/>
  <c r="DC8" i="1"/>
  <c r="DD9" i="1"/>
  <c r="DC10" i="1"/>
  <c r="DD10" i="1"/>
  <c r="DC9" i="1"/>
  <c r="CT9" i="11"/>
  <c r="CT10" i="11"/>
  <c r="CP26" i="5"/>
  <c r="CP26" i="6" s="1"/>
  <c r="CP26" i="7" s="1"/>
  <c r="CT38" i="5"/>
  <c r="CT38" i="6" s="1"/>
  <c r="CT38" i="7" s="1"/>
  <c r="CR57" i="5"/>
  <c r="CR57" i="6" s="1"/>
  <c r="CR57" i="7" s="1"/>
  <c r="CP84" i="5"/>
  <c r="CP84" i="6" s="1"/>
  <c r="CP84" i="7" s="1"/>
  <c r="CT8" i="10"/>
  <c r="CS10" i="10"/>
  <c r="CS8" i="11"/>
  <c r="CT9" i="8"/>
  <c r="CT10" i="3"/>
  <c r="CS8" i="10"/>
  <c r="CR27" i="5"/>
  <c r="CR27" i="6" s="1"/>
  <c r="CR27" i="7" s="1"/>
  <c r="CP56" i="5"/>
  <c r="CP56" i="6" s="1"/>
  <c r="CP56" i="7" s="1"/>
  <c r="CR83" i="5"/>
  <c r="CR83" i="6" s="1"/>
  <c r="CR83" i="7" s="1"/>
  <c r="CT84" i="5"/>
  <c r="CT84" i="6" s="1"/>
  <c r="CT84" i="7" s="1"/>
  <c r="CP38" i="5"/>
  <c r="CP38" i="6" s="1"/>
  <c r="CP38" i="7" s="1"/>
  <c r="CT9" i="4"/>
  <c r="CT10" i="8"/>
  <c r="CS8" i="8"/>
  <c r="CT56" i="5"/>
  <c r="CT56" i="6" s="1"/>
  <c r="CT56" i="7" s="1"/>
  <c r="CT83" i="5"/>
  <c r="CT83" i="6" s="1"/>
  <c r="CT83" i="7" s="1"/>
  <c r="CT9" i="10"/>
  <c r="CT10" i="10"/>
  <c r="CR38" i="5"/>
  <c r="CR38" i="6" s="1"/>
  <c r="CR38" i="7" s="1"/>
  <c r="CP57" i="5"/>
  <c r="CP57" i="6" s="1"/>
  <c r="CP57" i="7" s="1"/>
  <c r="CU83" i="5"/>
  <c r="CU83" i="6" s="1"/>
  <c r="CU83" i="7" s="1"/>
  <c r="CS8" i="2"/>
  <c r="CT10" i="2"/>
  <c r="CT8" i="11"/>
  <c r="CT26" i="5"/>
  <c r="CT26" i="6" s="1"/>
  <c r="CT26" i="7" s="1"/>
  <c r="CR39" i="5"/>
  <c r="CR39" i="6" s="1"/>
  <c r="CR39" i="7" s="1"/>
  <c r="CP83" i="5"/>
  <c r="CP83" i="6" s="1"/>
  <c r="CP83" i="7" s="1"/>
  <c r="CR84" i="5"/>
  <c r="CR84" i="6" s="1"/>
  <c r="CR84" i="7" s="1"/>
  <c r="CS9" i="10"/>
  <c r="CS9" i="11"/>
  <c r="CP39" i="5"/>
  <c r="CT57" i="5"/>
  <c r="CT57" i="6" s="1"/>
  <c r="CT57" i="7" s="1"/>
  <c r="CQ84" i="5"/>
  <c r="CQ84" i="6" s="1"/>
  <c r="CQ84" i="7" s="1"/>
  <c r="CP27" i="5"/>
  <c r="CT39" i="5"/>
  <c r="CT39" i="6" s="1"/>
  <c r="CT39" i="7" s="1"/>
  <c r="CQ83" i="5"/>
  <c r="CQ83" i="6" s="1"/>
  <c r="CQ83" i="7" s="1"/>
  <c r="CS84" i="5"/>
  <c r="CS84" i="6" s="1"/>
  <c r="CS84" i="7" s="1"/>
  <c r="CU6" i="6"/>
  <c r="CR26" i="5"/>
  <c r="CR26" i="6" s="1"/>
  <c r="CR26" i="7" s="1"/>
  <c r="CR56" i="5"/>
  <c r="CR56" i="6" s="1"/>
  <c r="CR56" i="7" s="1"/>
  <c r="CS83" i="5"/>
  <c r="CS83" i="6" s="1"/>
  <c r="CS83" i="7" s="1"/>
  <c r="CU84" i="5"/>
  <c r="CU84" i="6" s="1"/>
  <c r="CU84" i="7" s="1"/>
  <c r="CT8" i="1"/>
  <c r="CS9" i="3"/>
  <c r="CS9" i="1"/>
  <c r="CS8" i="1"/>
  <c r="CT9" i="2"/>
  <c r="CS8" i="3"/>
  <c r="CT9" i="3"/>
  <c r="CT27" i="5"/>
  <c r="CT27" i="6" s="1"/>
  <c r="CT27" i="7" s="1"/>
  <c r="CU6" i="5"/>
  <c r="CS9" i="4"/>
  <c r="CT8" i="8"/>
  <c r="CT8" i="2"/>
  <c r="CT10" i="4"/>
  <c r="CS9" i="8"/>
  <c r="CS10" i="8"/>
  <c r="CS10" i="11"/>
  <c r="CS10" i="4"/>
  <c r="CS8" i="4"/>
  <c r="CT8" i="4"/>
  <c r="CS10" i="3"/>
  <c r="CT8" i="3"/>
  <c r="CS10" i="2"/>
  <c r="CS9" i="2"/>
  <c r="CS10" i="1"/>
  <c r="CT10" i="1"/>
  <c r="CT9" i="1"/>
  <c r="CK6" i="5"/>
  <c r="CH27" i="5"/>
  <c r="CH27" i="6" s="1"/>
  <c r="CH27" i="7" s="1"/>
  <c r="CH83" i="5"/>
  <c r="CH83" i="6" s="1"/>
  <c r="CH83" i="7" s="1"/>
  <c r="CJ84" i="5"/>
  <c r="CJ84" i="6" s="1"/>
  <c r="CJ84" i="7" s="1"/>
  <c r="CI83" i="5"/>
  <c r="CI83" i="6" s="1"/>
  <c r="CI83" i="7" s="1"/>
  <c r="CK84" i="5"/>
  <c r="CK84" i="6" s="1"/>
  <c r="CK84" i="7" s="1"/>
  <c r="CI9" i="10"/>
  <c r="CJ10" i="2"/>
  <c r="CI8" i="10"/>
  <c r="CJ39" i="5"/>
  <c r="CJ39" i="6" s="1"/>
  <c r="CJ39" i="7" s="1"/>
  <c r="CG83" i="5"/>
  <c r="CG83" i="6" s="1"/>
  <c r="CG83" i="7" s="1"/>
  <c r="CI84" i="5"/>
  <c r="CI84" i="6" s="1"/>
  <c r="CI84" i="7" s="1"/>
  <c r="CI8" i="1"/>
  <c r="CJ9" i="11"/>
  <c r="CH38" i="5"/>
  <c r="CH38" i="6" s="1"/>
  <c r="CH38" i="7" s="1"/>
  <c r="CJ38" i="5"/>
  <c r="CJ38" i="6" s="1"/>
  <c r="CJ38" i="7" s="1"/>
  <c r="CH57" i="5"/>
  <c r="CH57" i="6" s="1"/>
  <c r="CH57" i="7" s="1"/>
  <c r="CF84" i="5"/>
  <c r="CF84" i="6" s="1"/>
  <c r="CF84" i="7" s="1"/>
  <c r="CH26" i="5"/>
  <c r="CH26" i="6" s="1"/>
  <c r="CH26" i="7" s="1"/>
  <c r="CF39" i="5"/>
  <c r="CF39" i="6" s="1"/>
  <c r="CF39" i="7" s="1"/>
  <c r="CJ57" i="5"/>
  <c r="CJ57" i="6" s="1"/>
  <c r="CJ57" i="7" s="1"/>
  <c r="CG84" i="5"/>
  <c r="CG84" i="6" s="1"/>
  <c r="CG84" i="7" s="1"/>
  <c r="CJ26" i="5"/>
  <c r="CJ26" i="6" s="1"/>
  <c r="CJ26" i="7" s="1"/>
  <c r="CJ9" i="1"/>
  <c r="CF83" i="5"/>
  <c r="CF83" i="6" s="1"/>
  <c r="CF83" i="7" s="1"/>
  <c r="CH84" i="5"/>
  <c r="CH84" i="6" s="1"/>
  <c r="CH84" i="7" s="1"/>
  <c r="CK83" i="5"/>
  <c r="CK83" i="6" s="1"/>
  <c r="CK83" i="7" s="1"/>
  <c r="CI10" i="1"/>
  <c r="CF57" i="5"/>
  <c r="CF57" i="6" s="1"/>
  <c r="CF57" i="7" s="1"/>
  <c r="CH56" i="5"/>
  <c r="CH56" i="6" s="1"/>
  <c r="CH56" i="7" s="1"/>
  <c r="CJ10" i="3"/>
  <c r="CI8" i="8"/>
  <c r="CI8" i="11"/>
  <c r="CJ8" i="8"/>
  <c r="CJ8" i="11"/>
  <c r="CJ8" i="10"/>
  <c r="CI10" i="3"/>
  <c r="CI10" i="10"/>
  <c r="CJ27" i="5"/>
  <c r="CJ27" i="6" s="1"/>
  <c r="CJ27" i="7" s="1"/>
  <c r="CJ10" i="11"/>
  <c r="CF38" i="5"/>
  <c r="CJ56" i="5"/>
  <c r="CJ56" i="6" s="1"/>
  <c r="CJ56" i="7" s="1"/>
  <c r="CJ83" i="5"/>
  <c r="CJ83" i="6" s="1"/>
  <c r="CJ83" i="7" s="1"/>
  <c r="CJ10" i="10"/>
  <c r="CI10" i="8"/>
  <c r="CJ8" i="2"/>
  <c r="CI10" i="2"/>
  <c r="CJ10" i="8"/>
  <c r="CI8" i="3"/>
  <c r="CH39" i="5"/>
  <c r="CH39" i="6" s="1"/>
  <c r="CH39" i="7" s="1"/>
  <c r="CF56" i="5"/>
  <c r="CJ8" i="1"/>
  <c r="CJ9" i="10"/>
  <c r="CF26" i="5"/>
  <c r="CI6" i="6"/>
  <c r="CI6" i="7" s="1"/>
  <c r="CI9" i="2"/>
  <c r="CF27" i="5"/>
  <c r="CJ10" i="1"/>
  <c r="CI9" i="11"/>
  <c r="CI10" i="11"/>
  <c r="CI9" i="8"/>
  <c r="CJ9" i="8"/>
  <c r="CI9" i="3"/>
  <c r="CJ9" i="3"/>
  <c r="CJ8" i="3"/>
  <c r="CJ9" i="2"/>
  <c r="CI9" i="1"/>
  <c r="BX57" i="5"/>
  <c r="BX57" i="6" s="1"/>
  <c r="BX57" i="7" s="1"/>
  <c r="BZ10" i="2"/>
  <c r="BX38" i="5"/>
  <c r="BX38" i="6" s="1"/>
  <c r="BX38" i="7" s="1"/>
  <c r="BY9" i="2"/>
  <c r="BZ10" i="3"/>
  <c r="BZ38" i="5"/>
  <c r="BZ38" i="6" s="1"/>
  <c r="BZ38" i="7" s="1"/>
  <c r="BV84" i="5"/>
  <c r="BV84" i="6" s="1"/>
  <c r="BV84" i="7" s="1"/>
  <c r="BZ10" i="1"/>
  <c r="BX26" i="5"/>
  <c r="BX26" i="6" s="1"/>
  <c r="BX26" i="7" s="1"/>
  <c r="BZ83" i="5"/>
  <c r="BZ83" i="6" s="1"/>
  <c r="BZ83" i="7" s="1"/>
  <c r="BZ8" i="4"/>
  <c r="BV38" i="5"/>
  <c r="BV38" i="6" s="1"/>
  <c r="BV38" i="7" s="1"/>
  <c r="BZ10" i="8"/>
  <c r="BY8" i="2"/>
  <c r="BZ8" i="3"/>
  <c r="BV83" i="5"/>
  <c r="BV83" i="6" s="1"/>
  <c r="BV83" i="7" s="1"/>
  <c r="BY8" i="8"/>
  <c r="BV56" i="5"/>
  <c r="BV56" i="6" s="1"/>
  <c r="BV56" i="7" s="1"/>
  <c r="CA83" i="5"/>
  <c r="CA83" i="6" s="1"/>
  <c r="CA83" i="7" s="1"/>
  <c r="BZ10" i="10"/>
  <c r="BX27" i="5"/>
  <c r="BX27" i="6" s="1"/>
  <c r="BX27" i="7" s="1"/>
  <c r="BX83" i="5"/>
  <c r="BX83" i="6" s="1"/>
  <c r="BX83" i="7" s="1"/>
  <c r="BV26" i="5"/>
  <c r="BV26" i="6" s="1"/>
  <c r="BV26" i="7" s="1"/>
  <c r="BW84" i="5"/>
  <c r="BW84" i="6" s="1"/>
  <c r="BW84" i="7" s="1"/>
  <c r="BZ10" i="4"/>
  <c r="BY9" i="8"/>
  <c r="BY8" i="10"/>
  <c r="BV39" i="5"/>
  <c r="BV39" i="6" s="1"/>
  <c r="BV39" i="7" s="1"/>
  <c r="BX84" i="5"/>
  <c r="BX84" i="6" s="1"/>
  <c r="BX84" i="7" s="1"/>
  <c r="BZ8" i="10"/>
  <c r="BY10" i="4"/>
  <c r="BZ10" i="11"/>
  <c r="BZ84" i="5"/>
  <c r="BZ84" i="6" s="1"/>
  <c r="BZ84" i="7" s="1"/>
  <c r="BY9" i="10"/>
  <c r="BY10" i="10"/>
  <c r="BZ9" i="4"/>
  <c r="BZ8" i="11"/>
  <c r="BZ27" i="5"/>
  <c r="BZ27" i="6" s="1"/>
  <c r="BZ27" i="7" s="1"/>
  <c r="BX56" i="5"/>
  <c r="BX56" i="6" s="1"/>
  <c r="BX56" i="7" s="1"/>
  <c r="BY83" i="5"/>
  <c r="BY83" i="6" s="1"/>
  <c r="BY83" i="7" s="1"/>
  <c r="CA84" i="5"/>
  <c r="CA84" i="6" s="1"/>
  <c r="CA84" i="7" s="1"/>
  <c r="BZ8" i="8"/>
  <c r="BX39" i="5"/>
  <c r="BZ8" i="1"/>
  <c r="BZ39" i="5"/>
  <c r="BZ39" i="6" s="1"/>
  <c r="BZ39" i="7" s="1"/>
  <c r="BW83" i="5"/>
  <c r="BW83" i="6" s="1"/>
  <c r="BW83" i="7" s="1"/>
  <c r="BY84" i="5"/>
  <c r="BY84" i="6" s="1"/>
  <c r="BY84" i="7" s="1"/>
  <c r="BZ8" i="2"/>
  <c r="CA6" i="6"/>
  <c r="BZ57" i="5"/>
  <c r="BZ57" i="6" s="1"/>
  <c r="BZ57" i="7" s="1"/>
  <c r="BZ26" i="5"/>
  <c r="BZ26" i="6" s="1"/>
  <c r="BZ26" i="7" s="1"/>
  <c r="BY8" i="4"/>
  <c r="BZ9" i="10"/>
  <c r="BV27" i="5"/>
  <c r="BV27" i="6" s="1"/>
  <c r="BV27" i="7" s="1"/>
  <c r="BY9" i="1"/>
  <c r="BY10" i="1"/>
  <c r="BY10" i="2"/>
  <c r="BY9" i="3"/>
  <c r="BY10" i="3"/>
  <c r="BY9" i="11"/>
  <c r="BY10" i="11"/>
  <c r="BZ9" i="1"/>
  <c r="BZ56" i="5"/>
  <c r="BZ9" i="8"/>
  <c r="BZ9" i="2"/>
  <c r="BY8" i="3"/>
  <c r="BZ9" i="3"/>
  <c r="CA6" i="5"/>
  <c r="BV57" i="5"/>
  <c r="BY9" i="4"/>
  <c r="BY8" i="11"/>
  <c r="BZ9" i="11"/>
  <c r="BY10" i="8"/>
  <c r="BY8" i="1"/>
  <c r="BO10" i="8"/>
  <c r="BO8" i="2"/>
  <c r="BL27" i="5"/>
  <c r="BL27" i="6" s="1"/>
  <c r="BL27" i="7" s="1"/>
  <c r="BP39" i="5"/>
  <c r="BP39" i="6" s="1"/>
  <c r="BP39" i="7" s="1"/>
  <c r="BM83" i="5"/>
  <c r="BM83" i="6" s="1"/>
  <c r="BM83" i="7" s="1"/>
  <c r="BO84" i="5"/>
  <c r="BO84" i="6" s="1"/>
  <c r="BO84" i="7" s="1"/>
  <c r="BP56" i="5"/>
  <c r="BP56" i="6" s="1"/>
  <c r="BP56" i="7" s="1"/>
  <c r="BP83" i="5"/>
  <c r="BP83" i="6" s="1"/>
  <c r="BP83" i="7" s="1"/>
  <c r="BO8" i="11"/>
  <c r="BN27" i="5"/>
  <c r="BL56" i="5"/>
  <c r="BL56" i="6" s="1"/>
  <c r="BL56" i="7" s="1"/>
  <c r="BN83" i="5"/>
  <c r="BN83" i="6" s="1"/>
  <c r="BN83" i="7" s="1"/>
  <c r="BP84" i="5"/>
  <c r="BP84" i="6" s="1"/>
  <c r="BP84" i="7" s="1"/>
  <c r="BP27" i="5"/>
  <c r="BP27" i="6" s="1"/>
  <c r="BP27" i="7" s="1"/>
  <c r="BN56" i="5"/>
  <c r="BN56" i="6" s="1"/>
  <c r="BN56" i="7" s="1"/>
  <c r="BO83" i="5"/>
  <c r="BO83" i="6" s="1"/>
  <c r="BO83" i="7" s="1"/>
  <c r="BQ84" i="5"/>
  <c r="BQ84" i="6" s="1"/>
  <c r="BQ84" i="7" s="1"/>
  <c r="BO8" i="4"/>
  <c r="BP8" i="10"/>
  <c r="BP10" i="4"/>
  <c r="BO8" i="8"/>
  <c r="BQ6" i="5"/>
  <c r="BP8" i="8"/>
  <c r="BL57" i="5"/>
  <c r="BL57" i="6" s="1"/>
  <c r="BL57" i="7" s="1"/>
  <c r="BP8" i="3"/>
  <c r="BO10" i="4"/>
  <c r="BN38" i="5"/>
  <c r="BN38" i="6" s="1"/>
  <c r="BN38" i="7" s="1"/>
  <c r="BQ83" i="5"/>
  <c r="BQ83" i="6" s="1"/>
  <c r="BQ83" i="7" s="1"/>
  <c r="BP10" i="3"/>
  <c r="BL26" i="5"/>
  <c r="BL26" i="6" s="1"/>
  <c r="BL26" i="7" s="1"/>
  <c r="BO9" i="1"/>
  <c r="BO8" i="3"/>
  <c r="BO8" i="10"/>
  <c r="BP38" i="5"/>
  <c r="BP38" i="6" s="1"/>
  <c r="BP38" i="7" s="1"/>
  <c r="BN57" i="5"/>
  <c r="BN57" i="6" s="1"/>
  <c r="BN57" i="7" s="1"/>
  <c r="BL84" i="5"/>
  <c r="BL84" i="6" s="1"/>
  <c r="BL84" i="7" s="1"/>
  <c r="BP8" i="4"/>
  <c r="BP8" i="11"/>
  <c r="BO6" i="6"/>
  <c r="BO9" i="11"/>
  <c r="BP10" i="11"/>
  <c r="BN26" i="5"/>
  <c r="BN26" i="6" s="1"/>
  <c r="BN26" i="7" s="1"/>
  <c r="BP57" i="5"/>
  <c r="BP57" i="6" s="1"/>
  <c r="BP57" i="7" s="1"/>
  <c r="BM84" i="5"/>
  <c r="BM84" i="6" s="1"/>
  <c r="BM84" i="7" s="1"/>
  <c r="BN39" i="5"/>
  <c r="BN39" i="6" s="1"/>
  <c r="BN39" i="7" s="1"/>
  <c r="BP26" i="5"/>
  <c r="BP26" i="6" s="1"/>
  <c r="BP26" i="7" s="1"/>
  <c r="BN84" i="5"/>
  <c r="BN84" i="6" s="1"/>
  <c r="BN84" i="7" s="1"/>
  <c r="BL83" i="5"/>
  <c r="BL83" i="6" s="1"/>
  <c r="BL83" i="7" s="1"/>
  <c r="BP8" i="2"/>
  <c r="BP9" i="1"/>
  <c r="BP9" i="3"/>
  <c r="BP8" i="1"/>
  <c r="BL38" i="5"/>
  <c r="BL38" i="6" s="1"/>
  <c r="BL38" i="7" s="1"/>
  <c r="BO9" i="10"/>
  <c r="BO8" i="1"/>
  <c r="BP10" i="2"/>
  <c r="BP10" i="10"/>
  <c r="BL39" i="5"/>
  <c r="BP9" i="8"/>
  <c r="BO10" i="11"/>
  <c r="BP9" i="11"/>
  <c r="BP10" i="8"/>
  <c r="BO9" i="8"/>
  <c r="BO9" i="4"/>
  <c r="BP9" i="4"/>
  <c r="BO10" i="10"/>
  <c r="BP9" i="10"/>
  <c r="BO10" i="3"/>
  <c r="BO9" i="3"/>
  <c r="BO10" i="2"/>
  <c r="BP9" i="2"/>
  <c r="BO9" i="2"/>
  <c r="BO10" i="1"/>
  <c r="BP10" i="1"/>
  <c r="DM9" i="7" l="1"/>
  <c r="DM10" i="7"/>
  <c r="DN10" i="7"/>
  <c r="DN9" i="7"/>
  <c r="DC8" i="7"/>
  <c r="DD9" i="7"/>
  <c r="DD10" i="7"/>
  <c r="DC10" i="7"/>
  <c r="DC9" i="7"/>
  <c r="CS8" i="7"/>
  <c r="CS9" i="7"/>
  <c r="CT10" i="7"/>
  <c r="CS10" i="7"/>
  <c r="CK6" i="7"/>
  <c r="CJ10" i="7"/>
  <c r="CJ9" i="7"/>
  <c r="BZ8" i="7"/>
  <c r="BY8" i="7"/>
  <c r="BY9" i="7"/>
  <c r="BO10" i="7"/>
  <c r="BP10" i="7"/>
  <c r="BO9" i="7"/>
  <c r="BO8" i="7"/>
  <c r="BQ6" i="6"/>
  <c r="BO6" i="7"/>
  <c r="S10" i="14"/>
  <c r="S9" i="14"/>
  <c r="S8" i="14"/>
  <c r="CT7" i="11"/>
  <c r="CT7" i="14" s="1"/>
  <c r="DO10" i="2"/>
  <c r="DO8" i="11"/>
  <c r="DO9" i="8"/>
  <c r="DO9" i="11"/>
  <c r="DN7" i="3"/>
  <c r="DO8" i="10"/>
  <c r="DM7" i="11"/>
  <c r="DM7" i="14" s="1"/>
  <c r="DO9" i="10"/>
  <c r="DO9" i="3"/>
  <c r="DN7" i="8"/>
  <c r="DN8" i="5"/>
  <c r="DO10" i="8"/>
  <c r="DM7" i="3"/>
  <c r="DN7" i="4"/>
  <c r="DM10" i="6"/>
  <c r="DO10" i="10"/>
  <c r="DJ27" i="6"/>
  <c r="DO8" i="4"/>
  <c r="DN7" i="11"/>
  <c r="DN7" i="14" s="1"/>
  <c r="DO10" i="3"/>
  <c r="DM7" i="8"/>
  <c r="DM7" i="1"/>
  <c r="DN9" i="5"/>
  <c r="DN7" i="2"/>
  <c r="DO10" i="4"/>
  <c r="DO9" i="4"/>
  <c r="DO10" i="11"/>
  <c r="DN7" i="10"/>
  <c r="DO9" i="1"/>
  <c r="DM7" i="2"/>
  <c r="DM9" i="5"/>
  <c r="DM10" i="5"/>
  <c r="DO9" i="2"/>
  <c r="DO8" i="1"/>
  <c r="DM9" i="6"/>
  <c r="DJ26" i="6"/>
  <c r="DJ26" i="7" s="1"/>
  <c r="DM8" i="7" s="1"/>
  <c r="DM8" i="5"/>
  <c r="DN7" i="1"/>
  <c r="DM7" i="10"/>
  <c r="DN10" i="6"/>
  <c r="DO10" i="1"/>
  <c r="DN10" i="5"/>
  <c r="DN9" i="6"/>
  <c r="DO8" i="8"/>
  <c r="DM7" i="4"/>
  <c r="DO8" i="3"/>
  <c r="DO8" i="2"/>
  <c r="DE9" i="10"/>
  <c r="DE8" i="4"/>
  <c r="DE10" i="11"/>
  <c r="DE8" i="8"/>
  <c r="DD7" i="11"/>
  <c r="DD7" i="14" s="1"/>
  <c r="DE9" i="11"/>
  <c r="DE10" i="4"/>
  <c r="DC7" i="11"/>
  <c r="DC7" i="14" s="1"/>
  <c r="DE10" i="8"/>
  <c r="DE8" i="11"/>
  <c r="DE9" i="8"/>
  <c r="DD7" i="8"/>
  <c r="DC7" i="8"/>
  <c r="DC8" i="6"/>
  <c r="DC10" i="6"/>
  <c r="DE9" i="4"/>
  <c r="DD9" i="6"/>
  <c r="DD7" i="4"/>
  <c r="DD10" i="6"/>
  <c r="DD8" i="5"/>
  <c r="DD27" i="6"/>
  <c r="DD27" i="7" s="1"/>
  <c r="DD8" i="7" s="1"/>
  <c r="DE10" i="10"/>
  <c r="DC9" i="6"/>
  <c r="DC7" i="4"/>
  <c r="DC8" i="5"/>
  <c r="DD10" i="5"/>
  <c r="DC9" i="5"/>
  <c r="DD9" i="5"/>
  <c r="DC10" i="5"/>
  <c r="DC7" i="10"/>
  <c r="DE8" i="3"/>
  <c r="DE8" i="10"/>
  <c r="DD7" i="10"/>
  <c r="DD7" i="3"/>
  <c r="DE9" i="2"/>
  <c r="DE9" i="3"/>
  <c r="DE10" i="3"/>
  <c r="DC7" i="3"/>
  <c r="DE8" i="1"/>
  <c r="DE10" i="2"/>
  <c r="DD7" i="2"/>
  <c r="DE8" i="2"/>
  <c r="DC7" i="2"/>
  <c r="DE9" i="1"/>
  <c r="DE10" i="1"/>
  <c r="DD7" i="1"/>
  <c r="DC7" i="1"/>
  <c r="CU8" i="1"/>
  <c r="CU8" i="3"/>
  <c r="CS7" i="4"/>
  <c r="CU9" i="11"/>
  <c r="CU10" i="11"/>
  <c r="CU9" i="10"/>
  <c r="CU10" i="3"/>
  <c r="CU10" i="4"/>
  <c r="CU10" i="10"/>
  <c r="CS7" i="10"/>
  <c r="CU9" i="1"/>
  <c r="CU10" i="8"/>
  <c r="CU8" i="10"/>
  <c r="CT7" i="8"/>
  <c r="CS9" i="5"/>
  <c r="CS7" i="1"/>
  <c r="CT7" i="4"/>
  <c r="CU9" i="4"/>
  <c r="CU10" i="2"/>
  <c r="CS7" i="8"/>
  <c r="CT7" i="2"/>
  <c r="CU9" i="8"/>
  <c r="CU8" i="2"/>
  <c r="CT7" i="10"/>
  <c r="CU8" i="11"/>
  <c r="CU10" i="1"/>
  <c r="CS7" i="11"/>
  <c r="CS7" i="14" s="1"/>
  <c r="CU9" i="3"/>
  <c r="CS9" i="6"/>
  <c r="CT7" i="3"/>
  <c r="CU8" i="8"/>
  <c r="CT10" i="5"/>
  <c r="CP27" i="6"/>
  <c r="CP27" i="7" s="1"/>
  <c r="CT8" i="7" s="1"/>
  <c r="CT8" i="5"/>
  <c r="CS10" i="5"/>
  <c r="CP39" i="6"/>
  <c r="CP39" i="7" s="1"/>
  <c r="CT9" i="7" s="1"/>
  <c r="CT9" i="5"/>
  <c r="CS8" i="5"/>
  <c r="CK6" i="6"/>
  <c r="CU9" i="2"/>
  <c r="CS8" i="6"/>
  <c r="CT10" i="6"/>
  <c r="CS7" i="3"/>
  <c r="CS10" i="6"/>
  <c r="CU8" i="4"/>
  <c r="CS7" i="2"/>
  <c r="CT7" i="1"/>
  <c r="CK9" i="10"/>
  <c r="CK9" i="4"/>
  <c r="CK8" i="10"/>
  <c r="CK9" i="1"/>
  <c r="CK10" i="3"/>
  <c r="CJ7" i="11"/>
  <c r="CJ7" i="14" s="1"/>
  <c r="CK9" i="11"/>
  <c r="CI7" i="4"/>
  <c r="CJ10" i="5"/>
  <c r="CJ10" i="6"/>
  <c r="CK10" i="4"/>
  <c r="CK8" i="2"/>
  <c r="CK10" i="1"/>
  <c r="CJ7" i="4"/>
  <c r="CK10" i="10"/>
  <c r="CK8" i="11"/>
  <c r="CJ7" i="10"/>
  <c r="CK8" i="4"/>
  <c r="CI9" i="5"/>
  <c r="CI7" i="10"/>
  <c r="CK9" i="2"/>
  <c r="CK10" i="11"/>
  <c r="CJ7" i="8"/>
  <c r="CJ7" i="3"/>
  <c r="CK8" i="8"/>
  <c r="CK8" i="3"/>
  <c r="CK10" i="8"/>
  <c r="CJ7" i="2"/>
  <c r="CI7" i="2"/>
  <c r="CI7" i="3"/>
  <c r="CF38" i="6"/>
  <c r="CF38" i="7" s="1"/>
  <c r="CK10" i="2"/>
  <c r="CI7" i="8"/>
  <c r="CJ7" i="1"/>
  <c r="CI8" i="5"/>
  <c r="CF26" i="6"/>
  <c r="CF26" i="7" s="1"/>
  <c r="CJ9" i="5"/>
  <c r="CJ9" i="6"/>
  <c r="CJ8" i="5"/>
  <c r="CF27" i="6"/>
  <c r="CF27" i="7" s="1"/>
  <c r="CK8" i="1"/>
  <c r="CK9" i="3"/>
  <c r="CI7" i="1"/>
  <c r="CI10" i="5"/>
  <c r="CF56" i="6"/>
  <c r="CF56" i="7" s="1"/>
  <c r="CI7" i="11"/>
  <c r="CI7" i="14" s="1"/>
  <c r="CK9" i="8"/>
  <c r="CA9" i="4"/>
  <c r="CA8" i="4"/>
  <c r="CA8" i="11"/>
  <c r="CA9" i="3"/>
  <c r="CA8" i="8"/>
  <c r="CA10" i="3"/>
  <c r="BZ7" i="4"/>
  <c r="BZ7" i="3"/>
  <c r="CA10" i="2"/>
  <c r="BZ7" i="8"/>
  <c r="CA10" i="1"/>
  <c r="BY9" i="5"/>
  <c r="CA10" i="4"/>
  <c r="CA9" i="8"/>
  <c r="BY7" i="2"/>
  <c r="BY7" i="10"/>
  <c r="CA9" i="2"/>
  <c r="BY7" i="1"/>
  <c r="CA8" i="2"/>
  <c r="CA8" i="3"/>
  <c r="CA10" i="11"/>
  <c r="CA10" i="8"/>
  <c r="CA10" i="10"/>
  <c r="BZ7" i="11"/>
  <c r="BZ7" i="14" s="1"/>
  <c r="CA8" i="10"/>
  <c r="BY7" i="4"/>
  <c r="BZ7" i="1"/>
  <c r="CA9" i="10"/>
  <c r="BZ8" i="6"/>
  <c r="BY7" i="3"/>
  <c r="CA9" i="11"/>
  <c r="BY8" i="6"/>
  <c r="BZ7" i="2"/>
  <c r="BX39" i="6"/>
  <c r="BX39" i="7" s="1"/>
  <c r="BZ9" i="5"/>
  <c r="BY8" i="5"/>
  <c r="BY9" i="6"/>
  <c r="BY7" i="11"/>
  <c r="BY7" i="14" s="1"/>
  <c r="BZ10" i="5"/>
  <c r="BV57" i="6"/>
  <c r="BV57" i="7" s="1"/>
  <c r="CA9" i="1"/>
  <c r="BZ8" i="5"/>
  <c r="BZ7" i="10"/>
  <c r="BY10" i="5"/>
  <c r="BZ56" i="6"/>
  <c r="BZ56" i="7" s="1"/>
  <c r="BY7" i="8"/>
  <c r="CA8" i="1"/>
  <c r="BQ8" i="11"/>
  <c r="BQ8" i="8"/>
  <c r="BQ8" i="10"/>
  <c r="BQ10" i="4"/>
  <c r="BO10" i="5"/>
  <c r="BQ8" i="2"/>
  <c r="BQ10" i="8"/>
  <c r="BQ8" i="3"/>
  <c r="BQ10" i="11"/>
  <c r="BO7" i="1"/>
  <c r="BQ8" i="4"/>
  <c r="BP8" i="5"/>
  <c r="BN27" i="6"/>
  <c r="BP7" i="4"/>
  <c r="BP7" i="11"/>
  <c r="BP7" i="14" s="1"/>
  <c r="BQ8" i="1"/>
  <c r="BP7" i="1"/>
  <c r="BP7" i="3"/>
  <c r="BQ9" i="11"/>
  <c r="BQ9" i="1"/>
  <c r="BQ10" i="10"/>
  <c r="BP7" i="2"/>
  <c r="BQ9" i="10"/>
  <c r="BO7" i="3"/>
  <c r="BQ9" i="8"/>
  <c r="BP7" i="10"/>
  <c r="BP10" i="6"/>
  <c r="BO8" i="6"/>
  <c r="BQ10" i="2"/>
  <c r="BO7" i="10"/>
  <c r="BO8" i="5"/>
  <c r="BQ9" i="3"/>
  <c r="BO9" i="5"/>
  <c r="BQ10" i="1"/>
  <c r="BP10" i="5"/>
  <c r="BQ9" i="4"/>
  <c r="BO9" i="6"/>
  <c r="BO7" i="4"/>
  <c r="BO7" i="11"/>
  <c r="BO7" i="14" s="1"/>
  <c r="BL39" i="6"/>
  <c r="BL39" i="7" s="1"/>
  <c r="BP9" i="5"/>
  <c r="BO10" i="6"/>
  <c r="BP7" i="8"/>
  <c r="BO7" i="8"/>
  <c r="BQ10" i="3"/>
  <c r="BQ9" i="2"/>
  <c r="BO7" i="2"/>
  <c r="DO9" i="7" l="1"/>
  <c r="DE7" i="14"/>
  <c r="DN8" i="6"/>
  <c r="DJ27" i="7"/>
  <c r="DN8" i="7" s="1"/>
  <c r="DO8" i="7" s="1"/>
  <c r="DO10" i="7"/>
  <c r="DE8" i="7"/>
  <c r="DE9" i="7"/>
  <c r="DO7" i="14"/>
  <c r="DE10" i="7"/>
  <c r="CU9" i="7"/>
  <c r="CU8" i="7"/>
  <c r="CU10" i="7"/>
  <c r="CU7" i="14"/>
  <c r="CK7" i="14"/>
  <c r="CJ8" i="7"/>
  <c r="CI10" i="7"/>
  <c r="CI8" i="7"/>
  <c r="CI9" i="7"/>
  <c r="CA7" i="14"/>
  <c r="BP9" i="7"/>
  <c r="BY10" i="7"/>
  <c r="BZ9" i="7"/>
  <c r="CA8" i="7"/>
  <c r="BZ10" i="7"/>
  <c r="BQ6" i="7"/>
  <c r="BQ7" i="14"/>
  <c r="BQ10" i="7"/>
  <c r="BP8" i="6"/>
  <c r="BQ8" i="6" s="1"/>
  <c r="BN27" i="7"/>
  <c r="DO8" i="5"/>
  <c r="DO7" i="3"/>
  <c r="DO10" i="6"/>
  <c r="DO7" i="11"/>
  <c r="DO7" i="8"/>
  <c r="DM7" i="5"/>
  <c r="DM7" i="6" s="1"/>
  <c r="DM7" i="7" s="1"/>
  <c r="DO7" i="2"/>
  <c r="DO10" i="5"/>
  <c r="DO9" i="5"/>
  <c r="DO7" i="4"/>
  <c r="DN7" i="5"/>
  <c r="DN7" i="6" s="1"/>
  <c r="DN7" i="7" s="1"/>
  <c r="DO9" i="6"/>
  <c r="DO7" i="10"/>
  <c r="DM8" i="6"/>
  <c r="DO7" i="1"/>
  <c r="DD8" i="6"/>
  <c r="DE8" i="6" s="1"/>
  <c r="DE7" i="11"/>
  <c r="DE10" i="6"/>
  <c r="DE7" i="8"/>
  <c r="DE8" i="5"/>
  <c r="DE10" i="5"/>
  <c r="DE9" i="6"/>
  <c r="DE7" i="4"/>
  <c r="DE9" i="5"/>
  <c r="DE7" i="10"/>
  <c r="DD7" i="5"/>
  <c r="DD7" i="6" s="1"/>
  <c r="DD7" i="7" s="1"/>
  <c r="DE7" i="3"/>
  <c r="DC7" i="5"/>
  <c r="DE7" i="2"/>
  <c r="DE7" i="1"/>
  <c r="CU7" i="11"/>
  <c r="CU7" i="10"/>
  <c r="CU9" i="5"/>
  <c r="CU7" i="8"/>
  <c r="CU7" i="4"/>
  <c r="CU7" i="2"/>
  <c r="CU7" i="3"/>
  <c r="CU8" i="5"/>
  <c r="CU10" i="5"/>
  <c r="CI10" i="6"/>
  <c r="CK10" i="6" s="1"/>
  <c r="CS7" i="5"/>
  <c r="CI8" i="6"/>
  <c r="CT9" i="6"/>
  <c r="CU9" i="6" s="1"/>
  <c r="CU7" i="1"/>
  <c r="CT7" i="5"/>
  <c r="CT7" i="6" s="1"/>
  <c r="CT7" i="7" s="1"/>
  <c r="CT8" i="6"/>
  <c r="CU8" i="6" s="1"/>
  <c r="CJ8" i="6"/>
  <c r="CU10" i="6"/>
  <c r="CI9" i="6"/>
  <c r="CK9" i="6" s="1"/>
  <c r="CK7" i="11"/>
  <c r="CK10" i="5"/>
  <c r="CK7" i="4"/>
  <c r="CK7" i="3"/>
  <c r="CK7" i="10"/>
  <c r="CK7" i="8"/>
  <c r="CK7" i="2"/>
  <c r="CK9" i="5"/>
  <c r="CJ7" i="5"/>
  <c r="CJ7" i="6" s="1"/>
  <c r="CJ7" i="7" s="1"/>
  <c r="CK7" i="1"/>
  <c r="CI7" i="5"/>
  <c r="CK8" i="5"/>
  <c r="CA7" i="3"/>
  <c r="CA7" i="4"/>
  <c r="CA7" i="8"/>
  <c r="CA7" i="2"/>
  <c r="CA9" i="5"/>
  <c r="CA7" i="1"/>
  <c r="BY7" i="5"/>
  <c r="BY7" i="6" s="1"/>
  <c r="BY7" i="7" s="1"/>
  <c r="CA7" i="10"/>
  <c r="CA8" i="5"/>
  <c r="CA10" i="5"/>
  <c r="CA7" i="11"/>
  <c r="BZ7" i="5"/>
  <c r="BZ7" i="6" s="1"/>
  <c r="BZ7" i="7" s="1"/>
  <c r="BY10" i="6"/>
  <c r="BZ10" i="6"/>
  <c r="BZ9" i="6"/>
  <c r="CA9" i="6" s="1"/>
  <c r="CA8" i="6"/>
  <c r="BQ8" i="5"/>
  <c r="BQ7" i="1"/>
  <c r="BQ10" i="6"/>
  <c r="BQ10" i="5"/>
  <c r="BQ7" i="11"/>
  <c r="BQ7" i="4"/>
  <c r="BQ7" i="3"/>
  <c r="BQ7" i="10"/>
  <c r="BQ7" i="2"/>
  <c r="BP7" i="5"/>
  <c r="BP7" i="6" s="1"/>
  <c r="BP7" i="7" s="1"/>
  <c r="BQ7" i="8"/>
  <c r="BQ9" i="5"/>
  <c r="BO7" i="5"/>
  <c r="BP9" i="6"/>
  <c r="BQ9" i="6" s="1"/>
  <c r="DO8" i="6" l="1"/>
  <c r="DO7" i="7"/>
  <c r="CK8" i="7"/>
  <c r="CK9" i="7"/>
  <c r="CK10" i="7"/>
  <c r="BQ9" i="7"/>
  <c r="CA10" i="7"/>
  <c r="BP8" i="7"/>
  <c r="CA9" i="7"/>
  <c r="CA7" i="7"/>
  <c r="DO7" i="5"/>
  <c r="DO7" i="6"/>
  <c r="DE7" i="5"/>
  <c r="DC7" i="6"/>
  <c r="DC7" i="7" s="1"/>
  <c r="DE7" i="7" s="1"/>
  <c r="CK8" i="6"/>
  <c r="CU7" i="5"/>
  <c r="CS7" i="6"/>
  <c r="CS7" i="7" s="1"/>
  <c r="CU7" i="7" s="1"/>
  <c r="CK7" i="5"/>
  <c r="CI7" i="6"/>
  <c r="CI7" i="7" s="1"/>
  <c r="CA7" i="5"/>
  <c r="CA10" i="6"/>
  <c r="CA7" i="6"/>
  <c r="BO7" i="6"/>
  <c r="BO7" i="7" s="1"/>
  <c r="BQ7" i="5"/>
  <c r="CK7" i="7" l="1"/>
  <c r="BQ7" i="7"/>
  <c r="BQ8" i="7"/>
  <c r="DE7" i="6"/>
  <c r="CU7" i="6"/>
  <c r="CK7" i="6"/>
  <c r="BQ7" i="6"/>
  <c r="BG84" i="4"/>
  <c r="BF84" i="4"/>
  <c r="BE84" i="4"/>
  <c r="BD84" i="4"/>
  <c r="BC84" i="4"/>
  <c r="BB84" i="4"/>
  <c r="BG83" i="4"/>
  <c r="BF83" i="4"/>
  <c r="BE83" i="4"/>
  <c r="BD83" i="4"/>
  <c r="BC83" i="4"/>
  <c r="BB83" i="4"/>
  <c r="BF57" i="4"/>
  <c r="BD57" i="4"/>
  <c r="BB57" i="4"/>
  <c r="BF56" i="4"/>
  <c r="BD56" i="4"/>
  <c r="BB56" i="4"/>
  <c r="BF38" i="4"/>
  <c r="BD38" i="4"/>
  <c r="BB38" i="4"/>
  <c r="BF27" i="4"/>
  <c r="BD27" i="4"/>
  <c r="BB27" i="4"/>
  <c r="BF26" i="4"/>
  <c r="BD26" i="4"/>
  <c r="BB26" i="4"/>
  <c r="BG6" i="4"/>
  <c r="BF9" i="4" l="1"/>
  <c r="BF10" i="4"/>
  <c r="BF8" i="4"/>
  <c r="BE9" i="4"/>
  <c r="BE10" i="4"/>
  <c r="BE8" i="4"/>
  <c r="BG9" i="4" l="1"/>
  <c r="BF7" i="4"/>
  <c r="BE7" i="4"/>
  <c r="BG10" i="4"/>
  <c r="BG8" i="4"/>
  <c r="BG7" i="4" l="1"/>
  <c r="BG84" i="11" l="1"/>
  <c r="BF84" i="11"/>
  <c r="BE84" i="11"/>
  <c r="BD84" i="11"/>
  <c r="BC84" i="11"/>
  <c r="BB84" i="11"/>
  <c r="BG83" i="11"/>
  <c r="BF83" i="11"/>
  <c r="BE83" i="11"/>
  <c r="BD83" i="11"/>
  <c r="BC83" i="11"/>
  <c r="BB83" i="11"/>
  <c r="BF57" i="11"/>
  <c r="BD57" i="11"/>
  <c r="BB57" i="11"/>
  <c r="BF56" i="11"/>
  <c r="BD56" i="11"/>
  <c r="BB56" i="11"/>
  <c r="BF39" i="11"/>
  <c r="BD39" i="11"/>
  <c r="BB39" i="11"/>
  <c r="BF38" i="11"/>
  <c r="BD38" i="11"/>
  <c r="BB38" i="11"/>
  <c r="BF27" i="11"/>
  <c r="BD27" i="11"/>
  <c r="BB27" i="11"/>
  <c r="BF26" i="11"/>
  <c r="BD26" i="11"/>
  <c r="BB26" i="11"/>
  <c r="BG6" i="11"/>
  <c r="BF9" i="11" l="1"/>
  <c r="BF10" i="11"/>
  <c r="BE9" i="11"/>
  <c r="BE8" i="11"/>
  <c r="BE10" i="11"/>
  <c r="BF8" i="11"/>
  <c r="BG9" i="11" l="1"/>
  <c r="BF7" i="11"/>
  <c r="BF7" i="14" s="1"/>
  <c r="BG10" i="11"/>
  <c r="BG8" i="11"/>
  <c r="BE7" i="11"/>
  <c r="BE7" i="14" s="1"/>
  <c r="BG7" i="14" l="1"/>
  <c r="BG7" i="11"/>
  <c r="BG84" i="2" l="1"/>
  <c r="BF84" i="2"/>
  <c r="BE84" i="2"/>
  <c r="BD84" i="2"/>
  <c r="BC84" i="2"/>
  <c r="BB84" i="2"/>
  <c r="BG83" i="2"/>
  <c r="BF83" i="2"/>
  <c r="BE83" i="2"/>
  <c r="BD83" i="2"/>
  <c r="BC83" i="2"/>
  <c r="BB83" i="2"/>
  <c r="BF57" i="2"/>
  <c r="BD57" i="2"/>
  <c r="BB57" i="2"/>
  <c r="BF56" i="2"/>
  <c r="BD56" i="2"/>
  <c r="BB56" i="2"/>
  <c r="BF39" i="2"/>
  <c r="BD39" i="2"/>
  <c r="BB39" i="2"/>
  <c r="BF38" i="2"/>
  <c r="BD38" i="2"/>
  <c r="BB38" i="2"/>
  <c r="BF27" i="2"/>
  <c r="BD27" i="2"/>
  <c r="BB27" i="2"/>
  <c r="BF26" i="2"/>
  <c r="BD26" i="2"/>
  <c r="BB26" i="2"/>
  <c r="BG6" i="2"/>
  <c r="BG84" i="3"/>
  <c r="BF84" i="3"/>
  <c r="BE84" i="3"/>
  <c r="BD84" i="3"/>
  <c r="BC84" i="3"/>
  <c r="BB84" i="3"/>
  <c r="BG83" i="3"/>
  <c r="BF83" i="3"/>
  <c r="BE83" i="3"/>
  <c r="BD83" i="3"/>
  <c r="BC83" i="3"/>
  <c r="BB83" i="3"/>
  <c r="BF57" i="3"/>
  <c r="BD57" i="3"/>
  <c r="BB57" i="3"/>
  <c r="BF56" i="3"/>
  <c r="BD56" i="3"/>
  <c r="BB56" i="3"/>
  <c r="BF39" i="3"/>
  <c r="BD39" i="3"/>
  <c r="BB39" i="3"/>
  <c r="BF38" i="3"/>
  <c r="BD38" i="3"/>
  <c r="BB38" i="3"/>
  <c r="BF27" i="3"/>
  <c r="BD27" i="3"/>
  <c r="BB27" i="3"/>
  <c r="BF26" i="3"/>
  <c r="BD26" i="3"/>
  <c r="BB26" i="3"/>
  <c r="BG6" i="3"/>
  <c r="BF8" i="2" l="1"/>
  <c r="BE8" i="2"/>
  <c r="BE10" i="2"/>
  <c r="BF10" i="2"/>
  <c r="BF9" i="2"/>
  <c r="BE9" i="2"/>
  <c r="BF9" i="3"/>
  <c r="BE10" i="3"/>
  <c r="BF8" i="3"/>
  <c r="BF10" i="3"/>
  <c r="BE8" i="3"/>
  <c r="BE9" i="3"/>
  <c r="BG10" i="2" l="1"/>
  <c r="BG8" i="2"/>
  <c r="BE7" i="2"/>
  <c r="BF7" i="2"/>
  <c r="BG9" i="2"/>
  <c r="BG8" i="3"/>
  <c r="BF7" i="3"/>
  <c r="BG9" i="3"/>
  <c r="BG10" i="3"/>
  <c r="BE7" i="3"/>
  <c r="BG7" i="2" l="1"/>
  <c r="BG7" i="3"/>
  <c r="BG82" i="5" l="1"/>
  <c r="BG82" i="6" s="1"/>
  <c r="BG82" i="7" s="1"/>
  <c r="BF82" i="5"/>
  <c r="BF82" i="6" s="1"/>
  <c r="BF82" i="7" s="1"/>
  <c r="BE82" i="5"/>
  <c r="BE82" i="6" s="1"/>
  <c r="BE82" i="7" s="1"/>
  <c r="BD82" i="5"/>
  <c r="BD82" i="6" s="1"/>
  <c r="BD82" i="7" s="1"/>
  <c r="BC82" i="5"/>
  <c r="BC82" i="6" s="1"/>
  <c r="BC82" i="7" s="1"/>
  <c r="BB82" i="5"/>
  <c r="BB82" i="6" s="1"/>
  <c r="BB82" i="7" s="1"/>
  <c r="BG81" i="5"/>
  <c r="BG81" i="6" s="1"/>
  <c r="BG81" i="7" s="1"/>
  <c r="BF81" i="5"/>
  <c r="BF81" i="6" s="1"/>
  <c r="BF81" i="7" s="1"/>
  <c r="BE81" i="5"/>
  <c r="BE81" i="6" s="1"/>
  <c r="BE81" i="7" s="1"/>
  <c r="BD81" i="5"/>
  <c r="BD81" i="6" s="1"/>
  <c r="BD81" i="7" s="1"/>
  <c r="BC81" i="5"/>
  <c r="BC81" i="6" s="1"/>
  <c r="BC81" i="7" s="1"/>
  <c r="BB81" i="5"/>
  <c r="BB81" i="6" s="1"/>
  <c r="BB81" i="7" s="1"/>
  <c r="BG79" i="5"/>
  <c r="BG79" i="6" s="1"/>
  <c r="BG79" i="7" s="1"/>
  <c r="BF79" i="5"/>
  <c r="BF79" i="6" s="1"/>
  <c r="BF79" i="7" s="1"/>
  <c r="BE79" i="5"/>
  <c r="BE79" i="6" s="1"/>
  <c r="BE79" i="7" s="1"/>
  <c r="BD79" i="5"/>
  <c r="BD79" i="6" s="1"/>
  <c r="BD79" i="7" s="1"/>
  <c r="BC79" i="5"/>
  <c r="BC79" i="6" s="1"/>
  <c r="BC79" i="7" s="1"/>
  <c r="BB79" i="5"/>
  <c r="BB79" i="6" s="1"/>
  <c r="BB79" i="7" s="1"/>
  <c r="BG78" i="5"/>
  <c r="BG78" i="6" s="1"/>
  <c r="BG78" i="7" s="1"/>
  <c r="BF78" i="5"/>
  <c r="BF78" i="6" s="1"/>
  <c r="BF78" i="7" s="1"/>
  <c r="BE78" i="5"/>
  <c r="BE78" i="6" s="1"/>
  <c r="BE78" i="7" s="1"/>
  <c r="BD78" i="5"/>
  <c r="BD78" i="6" s="1"/>
  <c r="BD78" i="7" s="1"/>
  <c r="BC78" i="5"/>
  <c r="BC78" i="6" s="1"/>
  <c r="BC78" i="7" s="1"/>
  <c r="BB78" i="5"/>
  <c r="BB78" i="6" s="1"/>
  <c r="BB78" i="7" s="1"/>
  <c r="BG76" i="5"/>
  <c r="BG76" i="6" s="1"/>
  <c r="BG76" i="7" s="1"/>
  <c r="BF76" i="5"/>
  <c r="BF76" i="6" s="1"/>
  <c r="BF76" i="7" s="1"/>
  <c r="BE76" i="5"/>
  <c r="BE76" i="6" s="1"/>
  <c r="BE76" i="7" s="1"/>
  <c r="BD76" i="5"/>
  <c r="BD76" i="6" s="1"/>
  <c r="BD76" i="7" s="1"/>
  <c r="BC76" i="5"/>
  <c r="BC76" i="6" s="1"/>
  <c r="BC76" i="7" s="1"/>
  <c r="BB76" i="5"/>
  <c r="BB76" i="6" s="1"/>
  <c r="BB76" i="7" s="1"/>
  <c r="BG75" i="5"/>
  <c r="BG75" i="6" s="1"/>
  <c r="BG75" i="7" s="1"/>
  <c r="BF75" i="5"/>
  <c r="BF75" i="6" s="1"/>
  <c r="BF75" i="7" s="1"/>
  <c r="BE75" i="5"/>
  <c r="BE75" i="6" s="1"/>
  <c r="BE75" i="7" s="1"/>
  <c r="BD75" i="5"/>
  <c r="BD75" i="6" s="1"/>
  <c r="BD75" i="7" s="1"/>
  <c r="BC75" i="5"/>
  <c r="BC75" i="6" s="1"/>
  <c r="BC75" i="7" s="1"/>
  <c r="BB75" i="5"/>
  <c r="BB75" i="6" s="1"/>
  <c r="BB75" i="7" s="1"/>
  <c r="BG74" i="5"/>
  <c r="BG74" i="6" s="1"/>
  <c r="BG74" i="7" s="1"/>
  <c r="BF74" i="5"/>
  <c r="BF74" i="6" s="1"/>
  <c r="BF74" i="7" s="1"/>
  <c r="BE74" i="5"/>
  <c r="BE74" i="6" s="1"/>
  <c r="BE74" i="7" s="1"/>
  <c r="BD74" i="5"/>
  <c r="BD74" i="6" s="1"/>
  <c r="BD74" i="7" s="1"/>
  <c r="BC74" i="5"/>
  <c r="BC74" i="6" s="1"/>
  <c r="BC74" i="7" s="1"/>
  <c r="BB74" i="5"/>
  <c r="BB74" i="6" s="1"/>
  <c r="BB74" i="7" s="1"/>
  <c r="BG73" i="5"/>
  <c r="BG73" i="6" s="1"/>
  <c r="BG73" i="7" s="1"/>
  <c r="BF73" i="5"/>
  <c r="BF73" i="6" s="1"/>
  <c r="BF73" i="7" s="1"/>
  <c r="BE73" i="5"/>
  <c r="BE73" i="6" s="1"/>
  <c r="BE73" i="7" s="1"/>
  <c r="BD73" i="5"/>
  <c r="BD73" i="6" s="1"/>
  <c r="BD73" i="7" s="1"/>
  <c r="BC73" i="5"/>
  <c r="BC73" i="6" s="1"/>
  <c r="BC73" i="7" s="1"/>
  <c r="BB73" i="5"/>
  <c r="BB73" i="6" s="1"/>
  <c r="BB73" i="7" s="1"/>
  <c r="BG72" i="5"/>
  <c r="BG72" i="6" s="1"/>
  <c r="BG72" i="7" s="1"/>
  <c r="BF72" i="5"/>
  <c r="BF72" i="6" s="1"/>
  <c r="BF72" i="7" s="1"/>
  <c r="BE72" i="5"/>
  <c r="BE72" i="6" s="1"/>
  <c r="BE72" i="7" s="1"/>
  <c r="BD72" i="5"/>
  <c r="BD72" i="6" s="1"/>
  <c r="BD72" i="7" s="1"/>
  <c r="BC72" i="5"/>
  <c r="BC72" i="6" s="1"/>
  <c r="BC72" i="7" s="1"/>
  <c r="BB72" i="5"/>
  <c r="BB72" i="6" s="1"/>
  <c r="BB72" i="7" s="1"/>
  <c r="BG71" i="5"/>
  <c r="BG71" i="6" s="1"/>
  <c r="BG71" i="7" s="1"/>
  <c r="BF71" i="5"/>
  <c r="BF71" i="6" s="1"/>
  <c r="BF71" i="7" s="1"/>
  <c r="BE71" i="5"/>
  <c r="BE71" i="6" s="1"/>
  <c r="BE71" i="7" s="1"/>
  <c r="BD71" i="5"/>
  <c r="BD71" i="6" s="1"/>
  <c r="BD71" i="7" s="1"/>
  <c r="BC71" i="5"/>
  <c r="BC71" i="6" s="1"/>
  <c r="BC71" i="7" s="1"/>
  <c r="BB71" i="5"/>
  <c r="BB71" i="6" s="1"/>
  <c r="BB71" i="7" s="1"/>
  <c r="BG70" i="5"/>
  <c r="BG70" i="6" s="1"/>
  <c r="BG70" i="7" s="1"/>
  <c r="BF70" i="5"/>
  <c r="BF70" i="6" s="1"/>
  <c r="BF70" i="7" s="1"/>
  <c r="BE70" i="5"/>
  <c r="BE70" i="6" s="1"/>
  <c r="BE70" i="7" s="1"/>
  <c r="BD70" i="5"/>
  <c r="BD70" i="6" s="1"/>
  <c r="BD70" i="7" s="1"/>
  <c r="BC70" i="5"/>
  <c r="BC70" i="6" s="1"/>
  <c r="BC70" i="7" s="1"/>
  <c r="BB70" i="5"/>
  <c r="BB70" i="6" s="1"/>
  <c r="BB70" i="7" s="1"/>
  <c r="BG69" i="5"/>
  <c r="BG69" i="6" s="1"/>
  <c r="BG69" i="7" s="1"/>
  <c r="BF69" i="5"/>
  <c r="BF69" i="6" s="1"/>
  <c r="BF69" i="7" s="1"/>
  <c r="BE69" i="5"/>
  <c r="BE69" i="6" s="1"/>
  <c r="BE69" i="7" s="1"/>
  <c r="BD69" i="5"/>
  <c r="BD69" i="6" s="1"/>
  <c r="BD69" i="7" s="1"/>
  <c r="BC69" i="5"/>
  <c r="BC69" i="6" s="1"/>
  <c r="BC69" i="7" s="1"/>
  <c r="BB69" i="5"/>
  <c r="BB69" i="6" s="1"/>
  <c r="BB69" i="7" s="1"/>
  <c r="BG68" i="5"/>
  <c r="BG68" i="6" s="1"/>
  <c r="BG68" i="7" s="1"/>
  <c r="BF68" i="5"/>
  <c r="BF68" i="6" s="1"/>
  <c r="BF68" i="7" s="1"/>
  <c r="BE68" i="5"/>
  <c r="BE68" i="6" s="1"/>
  <c r="BE68" i="7" s="1"/>
  <c r="BD68" i="5"/>
  <c r="BD68" i="6" s="1"/>
  <c r="BD68" i="7" s="1"/>
  <c r="BC68" i="5"/>
  <c r="BC68" i="6" s="1"/>
  <c r="BC68" i="7" s="1"/>
  <c r="BB68" i="5"/>
  <c r="BB68" i="6" s="1"/>
  <c r="BB68" i="7" s="1"/>
  <c r="BG67" i="5"/>
  <c r="BG67" i="6" s="1"/>
  <c r="BG67" i="7" s="1"/>
  <c r="BF67" i="5"/>
  <c r="BF67" i="6" s="1"/>
  <c r="BF67" i="7" s="1"/>
  <c r="BE67" i="5"/>
  <c r="BE67" i="6" s="1"/>
  <c r="BE67" i="7" s="1"/>
  <c r="BD67" i="5"/>
  <c r="BD67" i="6" s="1"/>
  <c r="BD67" i="7" s="1"/>
  <c r="BC67" i="5"/>
  <c r="BC67" i="6" s="1"/>
  <c r="BC67" i="7" s="1"/>
  <c r="BB67" i="5"/>
  <c r="BB67" i="6" s="1"/>
  <c r="BB67" i="7" s="1"/>
  <c r="BG66" i="5"/>
  <c r="BG66" i="6" s="1"/>
  <c r="BG66" i="7" s="1"/>
  <c r="BF66" i="5"/>
  <c r="BF66" i="6" s="1"/>
  <c r="BF66" i="7" s="1"/>
  <c r="BE66" i="5"/>
  <c r="BE66" i="6" s="1"/>
  <c r="BE66" i="7" s="1"/>
  <c r="BD66" i="5"/>
  <c r="BD66" i="6" s="1"/>
  <c r="BD66" i="7" s="1"/>
  <c r="BC66" i="5"/>
  <c r="BC66" i="6" s="1"/>
  <c r="BC66" i="7" s="1"/>
  <c r="BB66" i="5"/>
  <c r="BB66" i="6" s="1"/>
  <c r="BB66" i="7" s="1"/>
  <c r="BG65" i="5"/>
  <c r="BG65" i="6" s="1"/>
  <c r="BG65" i="7" s="1"/>
  <c r="BF65" i="5"/>
  <c r="BF65" i="6" s="1"/>
  <c r="BF65" i="7" s="1"/>
  <c r="BE65" i="5"/>
  <c r="BE65" i="6" s="1"/>
  <c r="BE65" i="7" s="1"/>
  <c r="BD65" i="5"/>
  <c r="BD65" i="6" s="1"/>
  <c r="BD65" i="7" s="1"/>
  <c r="BC65" i="5"/>
  <c r="BC65" i="6" s="1"/>
  <c r="BC65" i="7" s="1"/>
  <c r="BB65" i="5"/>
  <c r="BB65" i="6" s="1"/>
  <c r="BB65" i="7" s="1"/>
  <c r="BG64" i="5"/>
  <c r="BG64" i="6" s="1"/>
  <c r="BG64" i="7" s="1"/>
  <c r="BF64" i="5"/>
  <c r="BF64" i="6" s="1"/>
  <c r="BF64" i="7" s="1"/>
  <c r="BE64" i="5"/>
  <c r="BE64" i="6" s="1"/>
  <c r="BE64" i="7" s="1"/>
  <c r="BD64" i="5"/>
  <c r="BD64" i="6" s="1"/>
  <c r="BD64" i="7" s="1"/>
  <c r="BC64" i="5"/>
  <c r="BC64" i="6" s="1"/>
  <c r="BC64" i="7" s="1"/>
  <c r="BB64" i="5"/>
  <c r="BB64" i="6" s="1"/>
  <c r="BB64" i="7" s="1"/>
  <c r="BG63" i="5"/>
  <c r="BG63" i="6" s="1"/>
  <c r="BG63" i="7" s="1"/>
  <c r="BF63" i="5"/>
  <c r="BF63" i="6" s="1"/>
  <c r="BF63" i="7" s="1"/>
  <c r="BE63" i="5"/>
  <c r="BE63" i="6" s="1"/>
  <c r="BE63" i="7" s="1"/>
  <c r="BD63" i="5"/>
  <c r="BD63" i="6" s="1"/>
  <c r="BD63" i="7" s="1"/>
  <c r="BC63" i="5"/>
  <c r="BC63" i="6" s="1"/>
  <c r="BC63" i="7" s="1"/>
  <c r="BB63" i="5"/>
  <c r="BB63" i="6" s="1"/>
  <c r="BB63" i="7" s="1"/>
  <c r="BG62" i="5"/>
  <c r="BG62" i="6" s="1"/>
  <c r="BG62" i="7" s="1"/>
  <c r="BF62" i="5"/>
  <c r="BF62" i="6" s="1"/>
  <c r="BF62" i="7" s="1"/>
  <c r="BE62" i="5"/>
  <c r="BE62" i="6" s="1"/>
  <c r="BE62" i="7" s="1"/>
  <c r="BD62" i="5"/>
  <c r="BD62" i="6" s="1"/>
  <c r="BD62" i="7" s="1"/>
  <c r="BC62" i="5"/>
  <c r="BC62" i="6" s="1"/>
  <c r="BC62" i="7" s="1"/>
  <c r="BB62" i="5"/>
  <c r="BB62" i="6" s="1"/>
  <c r="BB62" i="7" s="1"/>
  <c r="BG61" i="5"/>
  <c r="BG61" i="6" s="1"/>
  <c r="BG61" i="7" s="1"/>
  <c r="BF61" i="5"/>
  <c r="BF61" i="6" s="1"/>
  <c r="BF61" i="7" s="1"/>
  <c r="BE61" i="5"/>
  <c r="BE61" i="6" s="1"/>
  <c r="BE61" i="7" s="1"/>
  <c r="BD61" i="5"/>
  <c r="BD61" i="6" s="1"/>
  <c r="BD61" i="7" s="1"/>
  <c r="BC61" i="5"/>
  <c r="BC61" i="6" s="1"/>
  <c r="BC61" i="7" s="1"/>
  <c r="BB61" i="5"/>
  <c r="BB61" i="6" s="1"/>
  <c r="BB61" i="7" s="1"/>
  <c r="BF55" i="5"/>
  <c r="BF55" i="6" s="1"/>
  <c r="BF55" i="7" s="1"/>
  <c r="BD55" i="5"/>
  <c r="BD55" i="6" s="1"/>
  <c r="BD55" i="7" s="1"/>
  <c r="BB55" i="5"/>
  <c r="BB55" i="6" s="1"/>
  <c r="BB55" i="7" s="1"/>
  <c r="BF54" i="5"/>
  <c r="BF54" i="6" s="1"/>
  <c r="BF54" i="7" s="1"/>
  <c r="BD54" i="5"/>
  <c r="BD54" i="6" s="1"/>
  <c r="BD54" i="7" s="1"/>
  <c r="BB54" i="5"/>
  <c r="BB54" i="6" s="1"/>
  <c r="BB54" i="7" s="1"/>
  <c r="BF53" i="5"/>
  <c r="BF53" i="6" s="1"/>
  <c r="BF53" i="7" s="1"/>
  <c r="BD53" i="5"/>
  <c r="BD53" i="6" s="1"/>
  <c r="BD53" i="7" s="1"/>
  <c r="BB53" i="5"/>
  <c r="BB53" i="6" s="1"/>
  <c r="BB53" i="7" s="1"/>
  <c r="BF52" i="5"/>
  <c r="BF52" i="6" s="1"/>
  <c r="BF52" i="7" s="1"/>
  <c r="BD52" i="5"/>
  <c r="BD52" i="6" s="1"/>
  <c r="BD52" i="7" s="1"/>
  <c r="BB52" i="5"/>
  <c r="BB52" i="6" s="1"/>
  <c r="BB52" i="7" s="1"/>
  <c r="BF51" i="5"/>
  <c r="BF51" i="6" s="1"/>
  <c r="BF51" i="7" s="1"/>
  <c r="BD51" i="5"/>
  <c r="BD51" i="6" s="1"/>
  <c r="BD51" i="7" s="1"/>
  <c r="BB51" i="5"/>
  <c r="BB51" i="6" s="1"/>
  <c r="BB51" i="7" s="1"/>
  <c r="BF50" i="5"/>
  <c r="BF50" i="6" s="1"/>
  <c r="BF50" i="7" s="1"/>
  <c r="BD50" i="5"/>
  <c r="BD50" i="6" s="1"/>
  <c r="BD50" i="7" s="1"/>
  <c r="BB50" i="5"/>
  <c r="BB50" i="6" s="1"/>
  <c r="BB50" i="7" s="1"/>
  <c r="BF49" i="5"/>
  <c r="BF49" i="6" s="1"/>
  <c r="BF49" i="7" s="1"/>
  <c r="BD49" i="5"/>
  <c r="BD49" i="6" s="1"/>
  <c r="BD49" i="7" s="1"/>
  <c r="BB49" i="5"/>
  <c r="BB49" i="6" s="1"/>
  <c r="BB49" i="7" s="1"/>
  <c r="BF48" i="5"/>
  <c r="BF48" i="6" s="1"/>
  <c r="BF48" i="7" s="1"/>
  <c r="BD48" i="5"/>
  <c r="BD48" i="6" s="1"/>
  <c r="BD48" i="7" s="1"/>
  <c r="BB48" i="5"/>
  <c r="BB48" i="6" s="1"/>
  <c r="BB48" i="7" s="1"/>
  <c r="BF47" i="5"/>
  <c r="BF47" i="6" s="1"/>
  <c r="BF47" i="7" s="1"/>
  <c r="BD47" i="5"/>
  <c r="BD47" i="6" s="1"/>
  <c r="BD47" i="7" s="1"/>
  <c r="BB47" i="5"/>
  <c r="BB47" i="6" s="1"/>
  <c r="BB47" i="7" s="1"/>
  <c r="BF46" i="5"/>
  <c r="BF46" i="6" s="1"/>
  <c r="BF46" i="7" s="1"/>
  <c r="BD46" i="5"/>
  <c r="BD46" i="6" s="1"/>
  <c r="BD46" i="7" s="1"/>
  <c r="BB46" i="5"/>
  <c r="BB46" i="6" s="1"/>
  <c r="BB46" i="7" s="1"/>
  <c r="BF45" i="5"/>
  <c r="BF45" i="6" s="1"/>
  <c r="BF45" i="7" s="1"/>
  <c r="BD45" i="5"/>
  <c r="BD45" i="6" s="1"/>
  <c r="BD45" i="7" s="1"/>
  <c r="BB45" i="5"/>
  <c r="BB45" i="6" s="1"/>
  <c r="BB45" i="7" s="1"/>
  <c r="BF44" i="5"/>
  <c r="BF44" i="6" s="1"/>
  <c r="BF44" i="7" s="1"/>
  <c r="BD44" i="5"/>
  <c r="BD44" i="6" s="1"/>
  <c r="BD44" i="7" s="1"/>
  <c r="BB44" i="5"/>
  <c r="BB44" i="6" s="1"/>
  <c r="BB44" i="7" s="1"/>
  <c r="BB43" i="5"/>
  <c r="BB43" i="6" s="1"/>
  <c r="BB43" i="7" s="1"/>
  <c r="BB42" i="5"/>
  <c r="BB42" i="6" s="1"/>
  <c r="BB42" i="7" s="1"/>
  <c r="BF37" i="5"/>
  <c r="BF37" i="6" s="1"/>
  <c r="BF37" i="7" s="1"/>
  <c r="BD37" i="5"/>
  <c r="BD37" i="6" s="1"/>
  <c r="BD37" i="7" s="1"/>
  <c r="BB37" i="5"/>
  <c r="BB37" i="6" s="1"/>
  <c r="BB37" i="7" s="1"/>
  <c r="BF36" i="5"/>
  <c r="BF36" i="6" s="1"/>
  <c r="BF36" i="7" s="1"/>
  <c r="BD36" i="5"/>
  <c r="BD36" i="6" s="1"/>
  <c r="BD36" i="7" s="1"/>
  <c r="BB36" i="5"/>
  <c r="BB36" i="6" s="1"/>
  <c r="BB36" i="7" s="1"/>
  <c r="BF35" i="5"/>
  <c r="BF35" i="6" s="1"/>
  <c r="BF35" i="7" s="1"/>
  <c r="BD35" i="5"/>
  <c r="BD35" i="6" s="1"/>
  <c r="BD35" i="7" s="1"/>
  <c r="BB35" i="5"/>
  <c r="BB35" i="6" s="1"/>
  <c r="BB35" i="7" s="1"/>
  <c r="BF34" i="5"/>
  <c r="BF34" i="6" s="1"/>
  <c r="BF34" i="7" s="1"/>
  <c r="BD34" i="5"/>
  <c r="BD34" i="6" s="1"/>
  <c r="BD34" i="7" s="1"/>
  <c r="BB34" i="5"/>
  <c r="BB34" i="6" s="1"/>
  <c r="BB34" i="7" s="1"/>
  <c r="BF33" i="5"/>
  <c r="BF33" i="6" s="1"/>
  <c r="BF33" i="7" s="1"/>
  <c r="BD33" i="5"/>
  <c r="BD33" i="6" s="1"/>
  <c r="BD33" i="7" s="1"/>
  <c r="BB33" i="5"/>
  <c r="BB33" i="6" s="1"/>
  <c r="BB33" i="7" s="1"/>
  <c r="BF32" i="5"/>
  <c r="BF32" i="6" s="1"/>
  <c r="BF32" i="7" s="1"/>
  <c r="BD32" i="5"/>
  <c r="BD32" i="6" s="1"/>
  <c r="BD32" i="7" s="1"/>
  <c r="BB32" i="5"/>
  <c r="BB32" i="6" s="1"/>
  <c r="BB32" i="7" s="1"/>
  <c r="BF31" i="5"/>
  <c r="BF31" i="6" s="1"/>
  <c r="BF31" i="7" s="1"/>
  <c r="BD31" i="5"/>
  <c r="BD31" i="6" s="1"/>
  <c r="BD31" i="7" s="1"/>
  <c r="BB31" i="5"/>
  <c r="BB31" i="6" s="1"/>
  <c r="BB31" i="7" s="1"/>
  <c r="BF30" i="5"/>
  <c r="BF30" i="6" s="1"/>
  <c r="BF30" i="7" s="1"/>
  <c r="BD30" i="5"/>
  <c r="BD30" i="6" s="1"/>
  <c r="BD30" i="7" s="1"/>
  <c r="BB30" i="5"/>
  <c r="BB30" i="6" s="1"/>
  <c r="BB30" i="7" s="1"/>
  <c r="BF29" i="5"/>
  <c r="BF29" i="6" s="1"/>
  <c r="BF29" i="7" s="1"/>
  <c r="BD29" i="5"/>
  <c r="BD29" i="6" s="1"/>
  <c r="BD29" i="7" s="1"/>
  <c r="BB29" i="5"/>
  <c r="BB29" i="6" s="1"/>
  <c r="BB29" i="7" s="1"/>
  <c r="BF25" i="5"/>
  <c r="BF25" i="6" s="1"/>
  <c r="BF25" i="7" s="1"/>
  <c r="BD25" i="5"/>
  <c r="BD25" i="6" s="1"/>
  <c r="BD25" i="7" s="1"/>
  <c r="BB25" i="5"/>
  <c r="BB25" i="6" s="1"/>
  <c r="BB25" i="7" s="1"/>
  <c r="BF24" i="5"/>
  <c r="BF24" i="6" s="1"/>
  <c r="BF24" i="7" s="1"/>
  <c r="BD24" i="5"/>
  <c r="BD24" i="6" s="1"/>
  <c r="BD24" i="7" s="1"/>
  <c r="BB24" i="5"/>
  <c r="BB24" i="6" s="1"/>
  <c r="BB24" i="7" s="1"/>
  <c r="BF23" i="5"/>
  <c r="BF23" i="6" s="1"/>
  <c r="BF23" i="7" s="1"/>
  <c r="BD23" i="5"/>
  <c r="BD23" i="6" s="1"/>
  <c r="BD23" i="7" s="1"/>
  <c r="BB23" i="5"/>
  <c r="BB23" i="6" s="1"/>
  <c r="BB23" i="7" s="1"/>
  <c r="BF22" i="5"/>
  <c r="BF22" i="6" s="1"/>
  <c r="BF22" i="7" s="1"/>
  <c r="BD22" i="5"/>
  <c r="BD22" i="6" s="1"/>
  <c r="BD22" i="7" s="1"/>
  <c r="BB22" i="5"/>
  <c r="BB22" i="6" s="1"/>
  <c r="BB22" i="7" s="1"/>
  <c r="BF21" i="5"/>
  <c r="BF21" i="6" s="1"/>
  <c r="BF21" i="7" s="1"/>
  <c r="BD21" i="5"/>
  <c r="BD21" i="6" s="1"/>
  <c r="BD21" i="7" s="1"/>
  <c r="BB21" i="5"/>
  <c r="BB21" i="6" s="1"/>
  <c r="BB21" i="7" s="1"/>
  <c r="BF20" i="5"/>
  <c r="BF20" i="6" s="1"/>
  <c r="BF20" i="7" s="1"/>
  <c r="BD20" i="5"/>
  <c r="BD20" i="6" s="1"/>
  <c r="BD20" i="7" s="1"/>
  <c r="BB20" i="5"/>
  <c r="BB20" i="6" s="1"/>
  <c r="BB20" i="7" s="1"/>
  <c r="BF19" i="5"/>
  <c r="BF19" i="6" s="1"/>
  <c r="BF19" i="7" s="1"/>
  <c r="BD19" i="5"/>
  <c r="BD19" i="6" s="1"/>
  <c r="BD19" i="7" s="1"/>
  <c r="BB19" i="5"/>
  <c r="BB19" i="6" s="1"/>
  <c r="BB19" i="7" s="1"/>
  <c r="BF18" i="5"/>
  <c r="BF18" i="6" s="1"/>
  <c r="BF18" i="7" s="1"/>
  <c r="BD18" i="5"/>
  <c r="BD18" i="6" s="1"/>
  <c r="BD18" i="7" s="1"/>
  <c r="BB18" i="5"/>
  <c r="BB18" i="6" s="1"/>
  <c r="BB18" i="7" s="1"/>
  <c r="BF17" i="5"/>
  <c r="BF17" i="6" s="1"/>
  <c r="BF17" i="7" s="1"/>
  <c r="BD17" i="5"/>
  <c r="BD17" i="6" s="1"/>
  <c r="BD17" i="7" s="1"/>
  <c r="BB17" i="5"/>
  <c r="BB17" i="6" s="1"/>
  <c r="BB17" i="7" s="1"/>
  <c r="BF16" i="5"/>
  <c r="BF16" i="6" s="1"/>
  <c r="BF16" i="7" s="1"/>
  <c r="BD16" i="5"/>
  <c r="BD16" i="6" s="1"/>
  <c r="BD16" i="7" s="1"/>
  <c r="BB16" i="5"/>
  <c r="BB16" i="6" s="1"/>
  <c r="BB16" i="7" s="1"/>
  <c r="BF15" i="5"/>
  <c r="BF15" i="6" s="1"/>
  <c r="BF15" i="7" s="1"/>
  <c r="BD15" i="5"/>
  <c r="BD15" i="6" s="1"/>
  <c r="BD15" i="7" s="1"/>
  <c r="BB15" i="5"/>
  <c r="BB15" i="6" s="1"/>
  <c r="BB15" i="7" s="1"/>
  <c r="BF14" i="5"/>
  <c r="BF14" i="6" s="1"/>
  <c r="BF14" i="7" s="1"/>
  <c r="BD14" i="5"/>
  <c r="BD14" i="6" s="1"/>
  <c r="BD14" i="7" s="1"/>
  <c r="BB14" i="5"/>
  <c r="BB14" i="6" s="1"/>
  <c r="BB14" i="7" s="1"/>
  <c r="BF6" i="5"/>
  <c r="BF6" i="6" s="1"/>
  <c r="BF6" i="7" s="1"/>
  <c r="BE6" i="5"/>
  <c r="BE6" i="6" s="1"/>
  <c r="BE6" i="7" s="1"/>
  <c r="BG6" i="7" l="1"/>
  <c r="BG6" i="6"/>
  <c r="BG6" i="5"/>
  <c r="BG84" i="8" l="1"/>
  <c r="BF84" i="8"/>
  <c r="BE84" i="8"/>
  <c r="BD84" i="8"/>
  <c r="BC84" i="8"/>
  <c r="BB84" i="8"/>
  <c r="BG83" i="8"/>
  <c r="BF83" i="8"/>
  <c r="BE83" i="8"/>
  <c r="BD83" i="8"/>
  <c r="BC83" i="8"/>
  <c r="BB83" i="8"/>
  <c r="BF57" i="8"/>
  <c r="BD57" i="8"/>
  <c r="BB57" i="8"/>
  <c r="BF56" i="8"/>
  <c r="BD56" i="8"/>
  <c r="BB56" i="8"/>
  <c r="BF39" i="8"/>
  <c r="BD39" i="8"/>
  <c r="BB39" i="8"/>
  <c r="BF38" i="8"/>
  <c r="BD38" i="8"/>
  <c r="BB38" i="8"/>
  <c r="BF27" i="8"/>
  <c r="BD27" i="8"/>
  <c r="BB27" i="8"/>
  <c r="BF26" i="8"/>
  <c r="BD26" i="8"/>
  <c r="BB26" i="8"/>
  <c r="BG6" i="8"/>
  <c r="BG84" i="10"/>
  <c r="BF84" i="10"/>
  <c r="BE84" i="10"/>
  <c r="BD84" i="10"/>
  <c r="BC84" i="10"/>
  <c r="BB84" i="10"/>
  <c r="BG83" i="10"/>
  <c r="BF83" i="10"/>
  <c r="BE83" i="10"/>
  <c r="BD83" i="10"/>
  <c r="BC83" i="10"/>
  <c r="BB83" i="10"/>
  <c r="BF57" i="10"/>
  <c r="BD57" i="10"/>
  <c r="BB57" i="10"/>
  <c r="BF56" i="10"/>
  <c r="BD56" i="10"/>
  <c r="BB56" i="10"/>
  <c r="BF39" i="10"/>
  <c r="BD39" i="10"/>
  <c r="BB39" i="10"/>
  <c r="BF38" i="10"/>
  <c r="BD38" i="10"/>
  <c r="BB38" i="10"/>
  <c r="BF27" i="10"/>
  <c r="BD27" i="10"/>
  <c r="BB27" i="10"/>
  <c r="BF26" i="10"/>
  <c r="BD26" i="10"/>
  <c r="BB26" i="10"/>
  <c r="BG6" i="10"/>
  <c r="BG84" i="1"/>
  <c r="BF84" i="1"/>
  <c r="BE84" i="1"/>
  <c r="BD84" i="1"/>
  <c r="BC84" i="1"/>
  <c r="BB84" i="1"/>
  <c r="BG83" i="1"/>
  <c r="BF83" i="1"/>
  <c r="BE83" i="1"/>
  <c r="BD83" i="1"/>
  <c r="BC83" i="1"/>
  <c r="BB83" i="1"/>
  <c r="BF57" i="1"/>
  <c r="BD57" i="1"/>
  <c r="BB57" i="1"/>
  <c r="BF56" i="1"/>
  <c r="BD56" i="1"/>
  <c r="BB56" i="1"/>
  <c r="BF39" i="1"/>
  <c r="BD39" i="1"/>
  <c r="BB39" i="1"/>
  <c r="BF38" i="1"/>
  <c r="BD38" i="1"/>
  <c r="BB38" i="1"/>
  <c r="BF27" i="1"/>
  <c r="BD27" i="1"/>
  <c r="BB27" i="1"/>
  <c r="BF26" i="1"/>
  <c r="BD26" i="1"/>
  <c r="BB26" i="1"/>
  <c r="BG6" i="1"/>
  <c r="AW82" i="5"/>
  <c r="AW82" i="6" s="1"/>
  <c r="AW82" i="7" s="1"/>
  <c r="AV82" i="5"/>
  <c r="AV82" i="6" s="1"/>
  <c r="AV82" i="7" s="1"/>
  <c r="AU82" i="5"/>
  <c r="AU82" i="6" s="1"/>
  <c r="AU82" i="7" s="1"/>
  <c r="AT82" i="5"/>
  <c r="AT82" i="6" s="1"/>
  <c r="AT82" i="7" s="1"/>
  <c r="AS82" i="5"/>
  <c r="AS82" i="6" s="1"/>
  <c r="AS82" i="7" s="1"/>
  <c r="AR82" i="5"/>
  <c r="AR82" i="6" s="1"/>
  <c r="AR82" i="7" s="1"/>
  <c r="AW81" i="5"/>
  <c r="AW81" i="6" s="1"/>
  <c r="AW81" i="7" s="1"/>
  <c r="AV81" i="5"/>
  <c r="AV81" i="6" s="1"/>
  <c r="AV81" i="7" s="1"/>
  <c r="AU81" i="5"/>
  <c r="AU81" i="6" s="1"/>
  <c r="AU81" i="7" s="1"/>
  <c r="AT81" i="5"/>
  <c r="AT81" i="6" s="1"/>
  <c r="AT81" i="7" s="1"/>
  <c r="AS81" i="5"/>
  <c r="AS81" i="6" s="1"/>
  <c r="AS81" i="7" s="1"/>
  <c r="AR81" i="5"/>
  <c r="AR81" i="6" s="1"/>
  <c r="AR81" i="7" s="1"/>
  <c r="AW79" i="5"/>
  <c r="AW79" i="6" s="1"/>
  <c r="AW79" i="7" s="1"/>
  <c r="AV79" i="5"/>
  <c r="AV79" i="6" s="1"/>
  <c r="AV79" i="7" s="1"/>
  <c r="AU79" i="5"/>
  <c r="AU79" i="6" s="1"/>
  <c r="AU79" i="7" s="1"/>
  <c r="AT79" i="5"/>
  <c r="AT79" i="6" s="1"/>
  <c r="AT79" i="7" s="1"/>
  <c r="AS79" i="5"/>
  <c r="AS79" i="6" s="1"/>
  <c r="AS79" i="7" s="1"/>
  <c r="AR79" i="5"/>
  <c r="AR79" i="6" s="1"/>
  <c r="AR79" i="7" s="1"/>
  <c r="AW78" i="5"/>
  <c r="AW78" i="6" s="1"/>
  <c r="AW78" i="7" s="1"/>
  <c r="AV78" i="5"/>
  <c r="AV78" i="6" s="1"/>
  <c r="AV78" i="7" s="1"/>
  <c r="AU78" i="5"/>
  <c r="AU78" i="6" s="1"/>
  <c r="AU78" i="7" s="1"/>
  <c r="AT78" i="5"/>
  <c r="AT78" i="6" s="1"/>
  <c r="AT78" i="7" s="1"/>
  <c r="AS78" i="5"/>
  <c r="AS78" i="6" s="1"/>
  <c r="AS78" i="7" s="1"/>
  <c r="AR78" i="5"/>
  <c r="AR78" i="6" s="1"/>
  <c r="AR78" i="7" s="1"/>
  <c r="AW76" i="5"/>
  <c r="AW76" i="6" s="1"/>
  <c r="AW76" i="7" s="1"/>
  <c r="AV76" i="5"/>
  <c r="AV76" i="6" s="1"/>
  <c r="AV76" i="7" s="1"/>
  <c r="AU76" i="5"/>
  <c r="AU76" i="6" s="1"/>
  <c r="AU76" i="7" s="1"/>
  <c r="AT76" i="5"/>
  <c r="AT76" i="6" s="1"/>
  <c r="AT76" i="7" s="1"/>
  <c r="AS76" i="5"/>
  <c r="AS76" i="6" s="1"/>
  <c r="AS76" i="7" s="1"/>
  <c r="AR76" i="5"/>
  <c r="AR76" i="6" s="1"/>
  <c r="AR76" i="7" s="1"/>
  <c r="AW75" i="5"/>
  <c r="AW75" i="6" s="1"/>
  <c r="AW75" i="7" s="1"/>
  <c r="AV75" i="5"/>
  <c r="AV75" i="6" s="1"/>
  <c r="AV75" i="7" s="1"/>
  <c r="AU75" i="5"/>
  <c r="AU75" i="6" s="1"/>
  <c r="AU75" i="7" s="1"/>
  <c r="AT75" i="5"/>
  <c r="AT75" i="6" s="1"/>
  <c r="AT75" i="7" s="1"/>
  <c r="AS75" i="5"/>
  <c r="AS75" i="6" s="1"/>
  <c r="AS75" i="7" s="1"/>
  <c r="AR75" i="5"/>
  <c r="AR75" i="6" s="1"/>
  <c r="AR75" i="7" s="1"/>
  <c r="AW74" i="5"/>
  <c r="AW74" i="6" s="1"/>
  <c r="AW74" i="7" s="1"/>
  <c r="AV74" i="5"/>
  <c r="AV74" i="6" s="1"/>
  <c r="AV74" i="7" s="1"/>
  <c r="AU74" i="5"/>
  <c r="AU74" i="6" s="1"/>
  <c r="AU74" i="7" s="1"/>
  <c r="AT74" i="5"/>
  <c r="AT74" i="6" s="1"/>
  <c r="AT74" i="7" s="1"/>
  <c r="AS74" i="5"/>
  <c r="AS74" i="6" s="1"/>
  <c r="AS74" i="7" s="1"/>
  <c r="AR74" i="5"/>
  <c r="AR74" i="6" s="1"/>
  <c r="AR74" i="7" s="1"/>
  <c r="AW73" i="5"/>
  <c r="AW73" i="6" s="1"/>
  <c r="AW73" i="7" s="1"/>
  <c r="AV73" i="5"/>
  <c r="AV73" i="6" s="1"/>
  <c r="AV73" i="7" s="1"/>
  <c r="AU73" i="5"/>
  <c r="AU73" i="6" s="1"/>
  <c r="AU73" i="7" s="1"/>
  <c r="AT73" i="5"/>
  <c r="AT73" i="6" s="1"/>
  <c r="AT73" i="7" s="1"/>
  <c r="AS73" i="5"/>
  <c r="AS73" i="6" s="1"/>
  <c r="AS73" i="7" s="1"/>
  <c r="AR73" i="5"/>
  <c r="AR73" i="6" s="1"/>
  <c r="AR73" i="7" s="1"/>
  <c r="AW72" i="5"/>
  <c r="AW72" i="6" s="1"/>
  <c r="AW72" i="7" s="1"/>
  <c r="AV72" i="5"/>
  <c r="AV72" i="6" s="1"/>
  <c r="AV72" i="7" s="1"/>
  <c r="AU72" i="5"/>
  <c r="AU72" i="6" s="1"/>
  <c r="AU72" i="7" s="1"/>
  <c r="AT72" i="5"/>
  <c r="AT72" i="6" s="1"/>
  <c r="AT72" i="7" s="1"/>
  <c r="AS72" i="5"/>
  <c r="AS72" i="6" s="1"/>
  <c r="AS72" i="7" s="1"/>
  <c r="AR72" i="5"/>
  <c r="AR72" i="6" s="1"/>
  <c r="AR72" i="7" s="1"/>
  <c r="AW71" i="5"/>
  <c r="AW71" i="6" s="1"/>
  <c r="AW71" i="7" s="1"/>
  <c r="AV71" i="5"/>
  <c r="AV71" i="6" s="1"/>
  <c r="AV71" i="7" s="1"/>
  <c r="AU71" i="5"/>
  <c r="AU71" i="6" s="1"/>
  <c r="AU71" i="7" s="1"/>
  <c r="AT71" i="5"/>
  <c r="AT71" i="6" s="1"/>
  <c r="AT71" i="7" s="1"/>
  <c r="AS71" i="5"/>
  <c r="AS71" i="6" s="1"/>
  <c r="AS71" i="7" s="1"/>
  <c r="AR71" i="5"/>
  <c r="AR71" i="6" s="1"/>
  <c r="AR71" i="7" s="1"/>
  <c r="AW70" i="5"/>
  <c r="AW70" i="6" s="1"/>
  <c r="AW70" i="7" s="1"/>
  <c r="AV70" i="5"/>
  <c r="AV70" i="6" s="1"/>
  <c r="AV70" i="7" s="1"/>
  <c r="AU70" i="5"/>
  <c r="AU70" i="6" s="1"/>
  <c r="AU70" i="7" s="1"/>
  <c r="AT70" i="5"/>
  <c r="AT70" i="6" s="1"/>
  <c r="AT70" i="7" s="1"/>
  <c r="AS70" i="5"/>
  <c r="AS70" i="6" s="1"/>
  <c r="AS70" i="7" s="1"/>
  <c r="AR70" i="5"/>
  <c r="AR70" i="6" s="1"/>
  <c r="AR70" i="7" s="1"/>
  <c r="AW69" i="5"/>
  <c r="AW69" i="6" s="1"/>
  <c r="AW69" i="7" s="1"/>
  <c r="AV69" i="5"/>
  <c r="AV69" i="6" s="1"/>
  <c r="AV69" i="7" s="1"/>
  <c r="AU69" i="5"/>
  <c r="AU69" i="6" s="1"/>
  <c r="AU69" i="7" s="1"/>
  <c r="AT69" i="5"/>
  <c r="AT69" i="6" s="1"/>
  <c r="AT69" i="7" s="1"/>
  <c r="AS69" i="5"/>
  <c r="AS69" i="6" s="1"/>
  <c r="AS69" i="7" s="1"/>
  <c r="AR69" i="5"/>
  <c r="AR69" i="6" s="1"/>
  <c r="AR69" i="7" s="1"/>
  <c r="AW68" i="5"/>
  <c r="AW68" i="6" s="1"/>
  <c r="AW68" i="7" s="1"/>
  <c r="AV68" i="5"/>
  <c r="AV68" i="6" s="1"/>
  <c r="AV68" i="7" s="1"/>
  <c r="AU68" i="5"/>
  <c r="AU68" i="6" s="1"/>
  <c r="AU68" i="7" s="1"/>
  <c r="AT68" i="5"/>
  <c r="AT68" i="6" s="1"/>
  <c r="AT68" i="7" s="1"/>
  <c r="AS68" i="5"/>
  <c r="AS68" i="6" s="1"/>
  <c r="AS68" i="7" s="1"/>
  <c r="AR68" i="5"/>
  <c r="AR68" i="6" s="1"/>
  <c r="AR68" i="7" s="1"/>
  <c r="AW67" i="5"/>
  <c r="AW67" i="6" s="1"/>
  <c r="AW67" i="7" s="1"/>
  <c r="AV67" i="5"/>
  <c r="AV67" i="6" s="1"/>
  <c r="AV67" i="7" s="1"/>
  <c r="AU67" i="5"/>
  <c r="AU67" i="6" s="1"/>
  <c r="AU67" i="7" s="1"/>
  <c r="AT67" i="5"/>
  <c r="AT67" i="6" s="1"/>
  <c r="AT67" i="7" s="1"/>
  <c r="AS67" i="5"/>
  <c r="AS67" i="6" s="1"/>
  <c r="AS67" i="7" s="1"/>
  <c r="AR67" i="5"/>
  <c r="AR67" i="6" s="1"/>
  <c r="AR67" i="7" s="1"/>
  <c r="AW66" i="5"/>
  <c r="AW66" i="6" s="1"/>
  <c r="AW66" i="7" s="1"/>
  <c r="AV66" i="5"/>
  <c r="AV66" i="6" s="1"/>
  <c r="AV66" i="7" s="1"/>
  <c r="AU66" i="5"/>
  <c r="AU66" i="6" s="1"/>
  <c r="AU66" i="7" s="1"/>
  <c r="AT66" i="5"/>
  <c r="AT66" i="6" s="1"/>
  <c r="AT66" i="7" s="1"/>
  <c r="AS66" i="5"/>
  <c r="AS66" i="6" s="1"/>
  <c r="AS66" i="7" s="1"/>
  <c r="AR66" i="5"/>
  <c r="AR66" i="6" s="1"/>
  <c r="AR66" i="7" s="1"/>
  <c r="AW65" i="5"/>
  <c r="AW65" i="6" s="1"/>
  <c r="AW65" i="7" s="1"/>
  <c r="AV65" i="5"/>
  <c r="AV65" i="6" s="1"/>
  <c r="AV65" i="7" s="1"/>
  <c r="AU65" i="5"/>
  <c r="AU65" i="6" s="1"/>
  <c r="AU65" i="7" s="1"/>
  <c r="AT65" i="5"/>
  <c r="AT65" i="6" s="1"/>
  <c r="AT65" i="7" s="1"/>
  <c r="AS65" i="5"/>
  <c r="AS65" i="6" s="1"/>
  <c r="AS65" i="7" s="1"/>
  <c r="AR65" i="5"/>
  <c r="AR65" i="6" s="1"/>
  <c r="AR65" i="7" s="1"/>
  <c r="AW64" i="5"/>
  <c r="AW64" i="6" s="1"/>
  <c r="AW64" i="7" s="1"/>
  <c r="AV64" i="5"/>
  <c r="AV64" i="6" s="1"/>
  <c r="AV64" i="7" s="1"/>
  <c r="AU64" i="5"/>
  <c r="AU64" i="6" s="1"/>
  <c r="AU64" i="7" s="1"/>
  <c r="AT64" i="5"/>
  <c r="AT64" i="6" s="1"/>
  <c r="AT64" i="7" s="1"/>
  <c r="AS64" i="5"/>
  <c r="AS64" i="6" s="1"/>
  <c r="AS64" i="7" s="1"/>
  <c r="AR64" i="5"/>
  <c r="AR64" i="6" s="1"/>
  <c r="AR64" i="7" s="1"/>
  <c r="AW63" i="5"/>
  <c r="AW63" i="6" s="1"/>
  <c r="AW63" i="7" s="1"/>
  <c r="AV63" i="5"/>
  <c r="AV63" i="6" s="1"/>
  <c r="AV63" i="7" s="1"/>
  <c r="AU63" i="5"/>
  <c r="AU63" i="6" s="1"/>
  <c r="AU63" i="7" s="1"/>
  <c r="AT63" i="5"/>
  <c r="AT63" i="6" s="1"/>
  <c r="AT63" i="7" s="1"/>
  <c r="AS63" i="5"/>
  <c r="AS63" i="6" s="1"/>
  <c r="AS63" i="7" s="1"/>
  <c r="AR63" i="5"/>
  <c r="AR63" i="6" s="1"/>
  <c r="AR63" i="7" s="1"/>
  <c r="AW62" i="5"/>
  <c r="AW62" i="6" s="1"/>
  <c r="AW62" i="7" s="1"/>
  <c r="AV62" i="5"/>
  <c r="AV62" i="6" s="1"/>
  <c r="AV62" i="7" s="1"/>
  <c r="AU62" i="5"/>
  <c r="AU62" i="6" s="1"/>
  <c r="AU62" i="7" s="1"/>
  <c r="AT62" i="5"/>
  <c r="AT62" i="6" s="1"/>
  <c r="AT62" i="7" s="1"/>
  <c r="AS62" i="5"/>
  <c r="AS62" i="6" s="1"/>
  <c r="AS62" i="7" s="1"/>
  <c r="AR62" i="5"/>
  <c r="AR62" i="6" s="1"/>
  <c r="AR62" i="7" s="1"/>
  <c r="AW61" i="5"/>
  <c r="AW61" i="6" s="1"/>
  <c r="AW61" i="7" s="1"/>
  <c r="AV61" i="5"/>
  <c r="AV61" i="6" s="1"/>
  <c r="AV61" i="7" s="1"/>
  <c r="AU61" i="5"/>
  <c r="AU61" i="6" s="1"/>
  <c r="AU61" i="7" s="1"/>
  <c r="AT61" i="5"/>
  <c r="AT61" i="6" s="1"/>
  <c r="AT61" i="7" s="1"/>
  <c r="AS61" i="5"/>
  <c r="AS61" i="6" s="1"/>
  <c r="AS61" i="7" s="1"/>
  <c r="AR61" i="5"/>
  <c r="AR61" i="6" s="1"/>
  <c r="AR61" i="7" s="1"/>
  <c r="AV55" i="5"/>
  <c r="AV55" i="6" s="1"/>
  <c r="AV55" i="7" s="1"/>
  <c r="AT55" i="5"/>
  <c r="AT55" i="6" s="1"/>
  <c r="AT55" i="7" s="1"/>
  <c r="AR55" i="5"/>
  <c r="AR55" i="6" s="1"/>
  <c r="AR55" i="7" s="1"/>
  <c r="AV54" i="5"/>
  <c r="AV54" i="6" s="1"/>
  <c r="AV54" i="7" s="1"/>
  <c r="AT54" i="5"/>
  <c r="AT54" i="6" s="1"/>
  <c r="AT54" i="7" s="1"/>
  <c r="AR54" i="5"/>
  <c r="AR54" i="6" s="1"/>
  <c r="AR54" i="7" s="1"/>
  <c r="AV53" i="5"/>
  <c r="AV53" i="6" s="1"/>
  <c r="AV53" i="7" s="1"/>
  <c r="AT53" i="5"/>
  <c r="AT53" i="6" s="1"/>
  <c r="AT53" i="7" s="1"/>
  <c r="AR53" i="5"/>
  <c r="AR53" i="6" s="1"/>
  <c r="AR53" i="7" s="1"/>
  <c r="AV52" i="5"/>
  <c r="AV52" i="6" s="1"/>
  <c r="AV52" i="7" s="1"/>
  <c r="AT52" i="5"/>
  <c r="AT52" i="6" s="1"/>
  <c r="AT52" i="7" s="1"/>
  <c r="AR52" i="5"/>
  <c r="AR52" i="6" s="1"/>
  <c r="AR52" i="7" s="1"/>
  <c r="AV51" i="5"/>
  <c r="AV51" i="6" s="1"/>
  <c r="AV51" i="7" s="1"/>
  <c r="AT51" i="5"/>
  <c r="AT51" i="6" s="1"/>
  <c r="AT51" i="7" s="1"/>
  <c r="AR51" i="5"/>
  <c r="AR51" i="6" s="1"/>
  <c r="AR51" i="7" s="1"/>
  <c r="AV50" i="5"/>
  <c r="AV50" i="6" s="1"/>
  <c r="AV50" i="7" s="1"/>
  <c r="AT50" i="5"/>
  <c r="AT50" i="6" s="1"/>
  <c r="AT50" i="7" s="1"/>
  <c r="AR50" i="5"/>
  <c r="AR50" i="6" s="1"/>
  <c r="AR50" i="7" s="1"/>
  <c r="AV49" i="5"/>
  <c r="AV49" i="6" s="1"/>
  <c r="AV49" i="7" s="1"/>
  <c r="AT49" i="5"/>
  <c r="AT49" i="6" s="1"/>
  <c r="AT49" i="7" s="1"/>
  <c r="AR49" i="5"/>
  <c r="AR49" i="6" s="1"/>
  <c r="AR49" i="7" s="1"/>
  <c r="AV48" i="5"/>
  <c r="AV48" i="6" s="1"/>
  <c r="AV48" i="7" s="1"/>
  <c r="AT48" i="5"/>
  <c r="AT48" i="6" s="1"/>
  <c r="AT48" i="7" s="1"/>
  <c r="AR48" i="5"/>
  <c r="AR48" i="6" s="1"/>
  <c r="AR48" i="7" s="1"/>
  <c r="AV47" i="5"/>
  <c r="AV47" i="6" s="1"/>
  <c r="AV47" i="7" s="1"/>
  <c r="AT47" i="5"/>
  <c r="AT47" i="6" s="1"/>
  <c r="AT47" i="7" s="1"/>
  <c r="AR47" i="5"/>
  <c r="AR47" i="6" s="1"/>
  <c r="AR47" i="7" s="1"/>
  <c r="AV46" i="5"/>
  <c r="AV46" i="6" s="1"/>
  <c r="AV46" i="7" s="1"/>
  <c r="AT46" i="5"/>
  <c r="AT46" i="6" s="1"/>
  <c r="AT46" i="7" s="1"/>
  <c r="AR46" i="5"/>
  <c r="AR46" i="6" s="1"/>
  <c r="AR46" i="7" s="1"/>
  <c r="AV45" i="5"/>
  <c r="AV45" i="6" s="1"/>
  <c r="AV45" i="7" s="1"/>
  <c r="AT45" i="5"/>
  <c r="AT45" i="6" s="1"/>
  <c r="AT45" i="7" s="1"/>
  <c r="AR45" i="5"/>
  <c r="AR45" i="6" s="1"/>
  <c r="AR45" i="7" s="1"/>
  <c r="AV44" i="5"/>
  <c r="AV44" i="6" s="1"/>
  <c r="AV44" i="7" s="1"/>
  <c r="AT44" i="5"/>
  <c r="AT44" i="6" s="1"/>
  <c r="AT44" i="7" s="1"/>
  <c r="AR44" i="5"/>
  <c r="AR44" i="6" s="1"/>
  <c r="AR44" i="7" s="1"/>
  <c r="AR43" i="5"/>
  <c r="AR43" i="6" s="1"/>
  <c r="AR43" i="7" s="1"/>
  <c r="AR42" i="5"/>
  <c r="AR42" i="6" s="1"/>
  <c r="AR42" i="7" s="1"/>
  <c r="AV37" i="5"/>
  <c r="AV37" i="6" s="1"/>
  <c r="AV37" i="7" s="1"/>
  <c r="AT37" i="5"/>
  <c r="AT37" i="6" s="1"/>
  <c r="AT37" i="7" s="1"/>
  <c r="AR37" i="5"/>
  <c r="AR37" i="6" s="1"/>
  <c r="AR37" i="7" s="1"/>
  <c r="AV36" i="5"/>
  <c r="AV36" i="6" s="1"/>
  <c r="AV36" i="7" s="1"/>
  <c r="AT36" i="5"/>
  <c r="AT36" i="6" s="1"/>
  <c r="AT36" i="7" s="1"/>
  <c r="AR36" i="5"/>
  <c r="AR36" i="6" s="1"/>
  <c r="AR36" i="7" s="1"/>
  <c r="AV35" i="5"/>
  <c r="AV35" i="6" s="1"/>
  <c r="AV35" i="7" s="1"/>
  <c r="AT35" i="5"/>
  <c r="AT35" i="6" s="1"/>
  <c r="AT35" i="7" s="1"/>
  <c r="AR35" i="5"/>
  <c r="AR35" i="6" s="1"/>
  <c r="AR35" i="7" s="1"/>
  <c r="AV34" i="5"/>
  <c r="AV34" i="6" s="1"/>
  <c r="AV34" i="7" s="1"/>
  <c r="AT34" i="5"/>
  <c r="AT34" i="6" s="1"/>
  <c r="AT34" i="7" s="1"/>
  <c r="AR34" i="5"/>
  <c r="AR34" i="6" s="1"/>
  <c r="AR34" i="7" s="1"/>
  <c r="AV33" i="5"/>
  <c r="AV33" i="6" s="1"/>
  <c r="AV33" i="7" s="1"/>
  <c r="AT33" i="5"/>
  <c r="AT33" i="6" s="1"/>
  <c r="AT33" i="7" s="1"/>
  <c r="AR33" i="5"/>
  <c r="AR33" i="6" s="1"/>
  <c r="AR33" i="7" s="1"/>
  <c r="AV32" i="5"/>
  <c r="AV32" i="6" s="1"/>
  <c r="AV32" i="7" s="1"/>
  <c r="AT32" i="5"/>
  <c r="AT32" i="6" s="1"/>
  <c r="AT32" i="7" s="1"/>
  <c r="AR32" i="5"/>
  <c r="AR32" i="6" s="1"/>
  <c r="AR32" i="7" s="1"/>
  <c r="AV31" i="5"/>
  <c r="AV31" i="6" s="1"/>
  <c r="AV31" i="7" s="1"/>
  <c r="AT31" i="5"/>
  <c r="AT31" i="6" s="1"/>
  <c r="AT31" i="7" s="1"/>
  <c r="AR31" i="5"/>
  <c r="AR31" i="6" s="1"/>
  <c r="AR31" i="7" s="1"/>
  <c r="AV30" i="5"/>
  <c r="AV30" i="6" s="1"/>
  <c r="AV30" i="7" s="1"/>
  <c r="AT30" i="5"/>
  <c r="AT30" i="6" s="1"/>
  <c r="AT30" i="7" s="1"/>
  <c r="AR30" i="5"/>
  <c r="AR30" i="6" s="1"/>
  <c r="AR30" i="7" s="1"/>
  <c r="AV29" i="5"/>
  <c r="AV29" i="6" s="1"/>
  <c r="AV29" i="7" s="1"/>
  <c r="AT29" i="5"/>
  <c r="AT29" i="6" s="1"/>
  <c r="AT29" i="7" s="1"/>
  <c r="AR29" i="5"/>
  <c r="AR29" i="6" s="1"/>
  <c r="AR29" i="7" s="1"/>
  <c r="AV25" i="5"/>
  <c r="AV25" i="6" s="1"/>
  <c r="AV25" i="7" s="1"/>
  <c r="AT25" i="5"/>
  <c r="AT25" i="6" s="1"/>
  <c r="AT25" i="7" s="1"/>
  <c r="AR25" i="5"/>
  <c r="AR25" i="6" s="1"/>
  <c r="AR25" i="7" s="1"/>
  <c r="AV24" i="5"/>
  <c r="AV24" i="6" s="1"/>
  <c r="AV24" i="7" s="1"/>
  <c r="AT24" i="5"/>
  <c r="AT24" i="6" s="1"/>
  <c r="AT24" i="7" s="1"/>
  <c r="AR24" i="5"/>
  <c r="AR24" i="6" s="1"/>
  <c r="AR24" i="7" s="1"/>
  <c r="AV23" i="5"/>
  <c r="AV23" i="6" s="1"/>
  <c r="AV23" i="7" s="1"/>
  <c r="AT23" i="5"/>
  <c r="AT23" i="6" s="1"/>
  <c r="AT23" i="7" s="1"/>
  <c r="AR23" i="5"/>
  <c r="AR23" i="6" s="1"/>
  <c r="AR23" i="7" s="1"/>
  <c r="AV22" i="5"/>
  <c r="AV22" i="6" s="1"/>
  <c r="AV22" i="7" s="1"/>
  <c r="AT22" i="5"/>
  <c r="AT22" i="6" s="1"/>
  <c r="AT22" i="7" s="1"/>
  <c r="AR22" i="5"/>
  <c r="AR22" i="6" s="1"/>
  <c r="AR22" i="7" s="1"/>
  <c r="AV21" i="5"/>
  <c r="AV21" i="6" s="1"/>
  <c r="AV21" i="7" s="1"/>
  <c r="AT21" i="5"/>
  <c r="AT21" i="6" s="1"/>
  <c r="AT21" i="7" s="1"/>
  <c r="AR21" i="5"/>
  <c r="AR21" i="6" s="1"/>
  <c r="AR21" i="7" s="1"/>
  <c r="AV20" i="5"/>
  <c r="AV20" i="6" s="1"/>
  <c r="AV20" i="7" s="1"/>
  <c r="AT20" i="5"/>
  <c r="AT20" i="6" s="1"/>
  <c r="AT20" i="7" s="1"/>
  <c r="AR20" i="5"/>
  <c r="AR20" i="6" s="1"/>
  <c r="AR20" i="7" s="1"/>
  <c r="AV19" i="5"/>
  <c r="AV19" i="6" s="1"/>
  <c r="AV19" i="7" s="1"/>
  <c r="AT19" i="5"/>
  <c r="AT19" i="6" s="1"/>
  <c r="AT19" i="7" s="1"/>
  <c r="AR19" i="5"/>
  <c r="AR19" i="6" s="1"/>
  <c r="AR19" i="7" s="1"/>
  <c r="AV18" i="5"/>
  <c r="AV18" i="6" s="1"/>
  <c r="AV18" i="7" s="1"/>
  <c r="AT18" i="5"/>
  <c r="AT18" i="6" s="1"/>
  <c r="AT18" i="7" s="1"/>
  <c r="AR18" i="5"/>
  <c r="AR18" i="6" s="1"/>
  <c r="AR18" i="7" s="1"/>
  <c r="AV17" i="5"/>
  <c r="AV17" i="6" s="1"/>
  <c r="AV17" i="7" s="1"/>
  <c r="AT17" i="5"/>
  <c r="AT17" i="6" s="1"/>
  <c r="AT17" i="7" s="1"/>
  <c r="AR17" i="5"/>
  <c r="AR17" i="6" s="1"/>
  <c r="AR17" i="7" s="1"/>
  <c r="AV16" i="5"/>
  <c r="AV16" i="6" s="1"/>
  <c r="AV16" i="7" s="1"/>
  <c r="AT16" i="5"/>
  <c r="AT16" i="6" s="1"/>
  <c r="AT16" i="7" s="1"/>
  <c r="AR16" i="5"/>
  <c r="AR16" i="6" s="1"/>
  <c r="AR16" i="7" s="1"/>
  <c r="AV15" i="5"/>
  <c r="AV15" i="6" s="1"/>
  <c r="AV15" i="7" s="1"/>
  <c r="AT15" i="5"/>
  <c r="AT15" i="6" s="1"/>
  <c r="AT15" i="7" s="1"/>
  <c r="AR15" i="5"/>
  <c r="AR15" i="6" s="1"/>
  <c r="AR15" i="7" s="1"/>
  <c r="AV14" i="5"/>
  <c r="AV14" i="6" s="1"/>
  <c r="AV14" i="7" s="1"/>
  <c r="AT14" i="5"/>
  <c r="AT14" i="6" s="1"/>
  <c r="AT14" i="7" s="1"/>
  <c r="AR14" i="5"/>
  <c r="AR14" i="6" s="1"/>
  <c r="AR14" i="7" s="1"/>
  <c r="AV6" i="5"/>
  <c r="AV6" i="6" s="1"/>
  <c r="AV6" i="7" s="1"/>
  <c r="AU6" i="5"/>
  <c r="AU6" i="6" s="1"/>
  <c r="AU6" i="7" s="1"/>
  <c r="AW6" i="7" l="1"/>
  <c r="BG84" i="5"/>
  <c r="BG84" i="6" s="1"/>
  <c r="BG84" i="7" s="1"/>
  <c r="BB38" i="5"/>
  <c r="BB38" i="6" s="1"/>
  <c r="BB38" i="7" s="1"/>
  <c r="BF56" i="5"/>
  <c r="BF56" i="6" s="1"/>
  <c r="BF56" i="7" s="1"/>
  <c r="BF83" i="5"/>
  <c r="BF83" i="6" s="1"/>
  <c r="BF83" i="7" s="1"/>
  <c r="BB26" i="5"/>
  <c r="BB26" i="6" s="1"/>
  <c r="BB26" i="7" s="1"/>
  <c r="BF38" i="5"/>
  <c r="BF38" i="6" s="1"/>
  <c r="BF38" i="7" s="1"/>
  <c r="BD57" i="5"/>
  <c r="BD57" i="6" s="1"/>
  <c r="BD57" i="7" s="1"/>
  <c r="BB84" i="5"/>
  <c r="BB84" i="6" s="1"/>
  <c r="BB84" i="7" s="1"/>
  <c r="BB27" i="5"/>
  <c r="BB27" i="6" s="1"/>
  <c r="BB27" i="7" s="1"/>
  <c r="BF39" i="5"/>
  <c r="BF39" i="6" s="1"/>
  <c r="BF39" i="7" s="1"/>
  <c r="BC83" i="5"/>
  <c r="BC83" i="6" s="1"/>
  <c r="BC83" i="7" s="1"/>
  <c r="BE84" i="5"/>
  <c r="BE84" i="6" s="1"/>
  <c r="BE84" i="7" s="1"/>
  <c r="BD38" i="5"/>
  <c r="BD38" i="6" s="1"/>
  <c r="BD38" i="7" s="1"/>
  <c r="BB57" i="5"/>
  <c r="BB57" i="6" s="1"/>
  <c r="BB57" i="7" s="1"/>
  <c r="BG83" i="5"/>
  <c r="BG83" i="6" s="1"/>
  <c r="BG83" i="7" s="1"/>
  <c r="BD26" i="5"/>
  <c r="BD26" i="6" s="1"/>
  <c r="BD26" i="7" s="1"/>
  <c r="BB39" i="5"/>
  <c r="BB39" i="6" s="1"/>
  <c r="BB39" i="7" s="1"/>
  <c r="BF57" i="5"/>
  <c r="BF57" i="6" s="1"/>
  <c r="BF57" i="7" s="1"/>
  <c r="BC84" i="5"/>
  <c r="BC84" i="6" s="1"/>
  <c r="BC84" i="7" s="1"/>
  <c r="BD27" i="5"/>
  <c r="BD27" i="6" s="1"/>
  <c r="BD27" i="7" s="1"/>
  <c r="BB56" i="5"/>
  <c r="BB56" i="6" s="1"/>
  <c r="BB56" i="7" s="1"/>
  <c r="BD83" i="5"/>
  <c r="BD83" i="6" s="1"/>
  <c r="BD83" i="7" s="1"/>
  <c r="BF84" i="5"/>
  <c r="BF84" i="6" s="1"/>
  <c r="BF84" i="7" s="1"/>
  <c r="BF27" i="5"/>
  <c r="BF27" i="6" s="1"/>
  <c r="BF27" i="7" s="1"/>
  <c r="BD56" i="5"/>
  <c r="BD56" i="6" s="1"/>
  <c r="BD56" i="7" s="1"/>
  <c r="BE83" i="5"/>
  <c r="BE83" i="6" s="1"/>
  <c r="BE83" i="7" s="1"/>
  <c r="BF26" i="5"/>
  <c r="BF26" i="6" s="1"/>
  <c r="BF26" i="7" s="1"/>
  <c r="BD39" i="5"/>
  <c r="BD39" i="6" s="1"/>
  <c r="BD39" i="7" s="1"/>
  <c r="BB83" i="5"/>
  <c r="BB83" i="6" s="1"/>
  <c r="BB83" i="7" s="1"/>
  <c r="BD84" i="5"/>
  <c r="BD84" i="6" s="1"/>
  <c r="BD84" i="7" s="1"/>
  <c r="BF8" i="8"/>
  <c r="BE8" i="8"/>
  <c r="BF10" i="8"/>
  <c r="BE9" i="8"/>
  <c r="BE10" i="8"/>
  <c r="BF9" i="8"/>
  <c r="BE9" i="10"/>
  <c r="BF10" i="10"/>
  <c r="BF8" i="10"/>
  <c r="BE10" i="10"/>
  <c r="BE8" i="10"/>
  <c r="BF9" i="10"/>
  <c r="BF8" i="1"/>
  <c r="BE10" i="1"/>
  <c r="BF10" i="1"/>
  <c r="BE8" i="1"/>
  <c r="BE9" i="1"/>
  <c r="BF9" i="1"/>
  <c r="AW6" i="6"/>
  <c r="AW6" i="5"/>
  <c r="BE10" i="7" l="1"/>
  <c r="BF10" i="7"/>
  <c r="BE8" i="7"/>
  <c r="BE9" i="7"/>
  <c r="BF9" i="7"/>
  <c r="BF8" i="7"/>
  <c r="BF9" i="6"/>
  <c r="BF10" i="6"/>
  <c r="BE10" i="6"/>
  <c r="BE8" i="6"/>
  <c r="BE9" i="6"/>
  <c r="BF8" i="6"/>
  <c r="BE10" i="5"/>
  <c r="BE9" i="5"/>
  <c r="BF9" i="5"/>
  <c r="BF8" i="5"/>
  <c r="BE8" i="5"/>
  <c r="BF10" i="5"/>
  <c r="BG8" i="8"/>
  <c r="BF7" i="8"/>
  <c r="BG10" i="8"/>
  <c r="BG9" i="8"/>
  <c r="BE7" i="8"/>
  <c r="BG10" i="10"/>
  <c r="BF7" i="10"/>
  <c r="BG8" i="10"/>
  <c r="BE7" i="10"/>
  <c r="BG9" i="10"/>
  <c r="BG10" i="1"/>
  <c r="BF7" i="1"/>
  <c r="BE7" i="1"/>
  <c r="BG8" i="1"/>
  <c r="BG9" i="1"/>
  <c r="BG10" i="7" l="1"/>
  <c r="BG9" i="7"/>
  <c r="BG8" i="7"/>
  <c r="BG9" i="6"/>
  <c r="BG8" i="6"/>
  <c r="BG10" i="6"/>
  <c r="BG9" i="5"/>
  <c r="BG10" i="5"/>
  <c r="BF7" i="5"/>
  <c r="BF7" i="6" s="1"/>
  <c r="BF7" i="7" s="1"/>
  <c r="BG8" i="5"/>
  <c r="BE7" i="5"/>
  <c r="BE7" i="6" s="1"/>
  <c r="BE7" i="7" s="1"/>
  <c r="BG7" i="8"/>
  <c r="BG7" i="10"/>
  <c r="BG7" i="1"/>
  <c r="BG7" i="7" l="1"/>
  <c r="BG7" i="6"/>
  <c r="BG7" i="5"/>
  <c r="AW84" i="11"/>
  <c r="AV84" i="11"/>
  <c r="AU84" i="11"/>
  <c r="AT84" i="11"/>
  <c r="AS84" i="11"/>
  <c r="AR84" i="11"/>
  <c r="AW83" i="11"/>
  <c r="AV83" i="11"/>
  <c r="AU83" i="11"/>
  <c r="AT83" i="11"/>
  <c r="AS83" i="11"/>
  <c r="AR83" i="11"/>
  <c r="AV57" i="11"/>
  <c r="AT57" i="11"/>
  <c r="AR57" i="11"/>
  <c r="AV56" i="11"/>
  <c r="AT56" i="11"/>
  <c r="AR56" i="11"/>
  <c r="AV39" i="11"/>
  <c r="AT39" i="11"/>
  <c r="AR39" i="11"/>
  <c r="AV38" i="11"/>
  <c r="AT38" i="11"/>
  <c r="AR38" i="11"/>
  <c r="AV27" i="11"/>
  <c r="AT27" i="11"/>
  <c r="AR27" i="11"/>
  <c r="AV26" i="11"/>
  <c r="AT26" i="11"/>
  <c r="AR26" i="11"/>
  <c r="AW6" i="11"/>
  <c r="AV9" i="11" l="1"/>
  <c r="AV8" i="11"/>
  <c r="AU9" i="11"/>
  <c r="AU10" i="11"/>
  <c r="AU8" i="11"/>
  <c r="AV10" i="11"/>
  <c r="AW9" i="11" l="1"/>
  <c r="AV7" i="11"/>
  <c r="AV7" i="14" s="1"/>
  <c r="AU7" i="11"/>
  <c r="AU7" i="14" s="1"/>
  <c r="AW8" i="11"/>
  <c r="AW10" i="11"/>
  <c r="AW7" i="14" l="1"/>
  <c r="AW7" i="11"/>
  <c r="AW84" i="8" l="1"/>
  <c r="AV84" i="8"/>
  <c r="AU84" i="8"/>
  <c r="AT84" i="8"/>
  <c r="AS84" i="8"/>
  <c r="AR84" i="8"/>
  <c r="AW83" i="8"/>
  <c r="AV83" i="8"/>
  <c r="AU83" i="8"/>
  <c r="AT83" i="8"/>
  <c r="AS83" i="8"/>
  <c r="AR83" i="8"/>
  <c r="AV57" i="8"/>
  <c r="AT57" i="8"/>
  <c r="AR57" i="8"/>
  <c r="AV56" i="8"/>
  <c r="AT56" i="8"/>
  <c r="AR56" i="8"/>
  <c r="AV39" i="8"/>
  <c r="AT39" i="8"/>
  <c r="AR39" i="8"/>
  <c r="AV38" i="8"/>
  <c r="AT38" i="8"/>
  <c r="AR38" i="8"/>
  <c r="AV27" i="8"/>
  <c r="AT27" i="8"/>
  <c r="AR27" i="8"/>
  <c r="AV26" i="8"/>
  <c r="AT26" i="8"/>
  <c r="AR26" i="8"/>
  <c r="AW6" i="8"/>
  <c r="AW84" i="2"/>
  <c r="AV84" i="2"/>
  <c r="AU84" i="2"/>
  <c r="AT84" i="2"/>
  <c r="AS84" i="2"/>
  <c r="AR84" i="2"/>
  <c r="AW83" i="2"/>
  <c r="AV83" i="2"/>
  <c r="AU83" i="2"/>
  <c r="AT83" i="2"/>
  <c r="AS83" i="2"/>
  <c r="AR83" i="2"/>
  <c r="AV57" i="2"/>
  <c r="AT57" i="2"/>
  <c r="AR57" i="2"/>
  <c r="AV56" i="2"/>
  <c r="AT56" i="2"/>
  <c r="AR56" i="2"/>
  <c r="AV39" i="2"/>
  <c r="AT39" i="2"/>
  <c r="AR39" i="2"/>
  <c r="AV38" i="2"/>
  <c r="AT38" i="2"/>
  <c r="AR38" i="2"/>
  <c r="AV27" i="2"/>
  <c r="AT27" i="2"/>
  <c r="AR27" i="2"/>
  <c r="AV26" i="2"/>
  <c r="AT26" i="2"/>
  <c r="AR26" i="2"/>
  <c r="AW6" i="2"/>
  <c r="AV8" i="8" l="1"/>
  <c r="AU8" i="8"/>
  <c r="AV10" i="8"/>
  <c r="AV9" i="8"/>
  <c r="AU9" i="8"/>
  <c r="AU10" i="8"/>
  <c r="AV9" i="2"/>
  <c r="AU8" i="2"/>
  <c r="AV10" i="2"/>
  <c r="AV8" i="2"/>
  <c r="AU9" i="2"/>
  <c r="AU10" i="2"/>
  <c r="AW8" i="8" l="1"/>
  <c r="AW10" i="8"/>
  <c r="AV7" i="8"/>
  <c r="AW9" i="8"/>
  <c r="AU7" i="8"/>
  <c r="AW9" i="2"/>
  <c r="AV7" i="2"/>
  <c r="AW10" i="2"/>
  <c r="AW8" i="2"/>
  <c r="AU7" i="2"/>
  <c r="AW7" i="8" l="1"/>
  <c r="AW7" i="2"/>
  <c r="AW84" i="10" l="1"/>
  <c r="AV84" i="10"/>
  <c r="AU84" i="10"/>
  <c r="AT84" i="10"/>
  <c r="AS84" i="10"/>
  <c r="AR84" i="10"/>
  <c r="AW83" i="10"/>
  <c r="AV83" i="10"/>
  <c r="AU83" i="10"/>
  <c r="AT83" i="10"/>
  <c r="AS83" i="10"/>
  <c r="AR83" i="10"/>
  <c r="AV57" i="10"/>
  <c r="AT57" i="10"/>
  <c r="AR57" i="10"/>
  <c r="AV56" i="10"/>
  <c r="AT56" i="10"/>
  <c r="AR56" i="10"/>
  <c r="AV39" i="10"/>
  <c r="AT39" i="10"/>
  <c r="AR39" i="10"/>
  <c r="AV38" i="10"/>
  <c r="AT38" i="10"/>
  <c r="AR38" i="10"/>
  <c r="AV27" i="10"/>
  <c r="AT27" i="10"/>
  <c r="AR27" i="10"/>
  <c r="AV26" i="10"/>
  <c r="AT26" i="10"/>
  <c r="AR26" i="10"/>
  <c r="AW6" i="10"/>
  <c r="AV10" i="10" l="1"/>
  <c r="AU8" i="10"/>
  <c r="AV8" i="10"/>
  <c r="AV9" i="10"/>
  <c r="AU9" i="10"/>
  <c r="AU10" i="10"/>
  <c r="AW8" i="10" l="1"/>
  <c r="AV7" i="10"/>
  <c r="AW10" i="10"/>
  <c r="AW9" i="10"/>
  <c r="AU7" i="10"/>
  <c r="AW7" i="10" l="1"/>
  <c r="AW84" i="4" l="1"/>
  <c r="AV84" i="4"/>
  <c r="AU84" i="4"/>
  <c r="AT84" i="4"/>
  <c r="AS84" i="4"/>
  <c r="AR84" i="4"/>
  <c r="AW83" i="4"/>
  <c r="AV83" i="4"/>
  <c r="AU83" i="4"/>
  <c r="AT83" i="4"/>
  <c r="AS83" i="4"/>
  <c r="AR83" i="4"/>
  <c r="AV57" i="4"/>
  <c r="AT57" i="4"/>
  <c r="AR57" i="4"/>
  <c r="AV56" i="4"/>
  <c r="AT56" i="4"/>
  <c r="AR56" i="4"/>
  <c r="AV38" i="4"/>
  <c r="AT38" i="4"/>
  <c r="AR38" i="4"/>
  <c r="AV27" i="4"/>
  <c r="AT27" i="4"/>
  <c r="AR27" i="4"/>
  <c r="AV26" i="4"/>
  <c r="AT26" i="4"/>
  <c r="AR26" i="4"/>
  <c r="AW6" i="4"/>
  <c r="AV9" i="4" l="1"/>
  <c r="AV8" i="4"/>
  <c r="AU8" i="4"/>
  <c r="AV10" i="4"/>
  <c r="AU9" i="4"/>
  <c r="AU10" i="4"/>
  <c r="AW9" i="4" l="1"/>
  <c r="AW8" i="4"/>
  <c r="AV7" i="4"/>
  <c r="AW10" i="4"/>
  <c r="AU7" i="4"/>
  <c r="AW7" i="4" l="1"/>
  <c r="AW84" i="3" l="1"/>
  <c r="AV84" i="3"/>
  <c r="AU84" i="3"/>
  <c r="AT84" i="3"/>
  <c r="AS84" i="3"/>
  <c r="AR84" i="3"/>
  <c r="AW83" i="3"/>
  <c r="AV83" i="3"/>
  <c r="AU83" i="3"/>
  <c r="AT83" i="3"/>
  <c r="AS83" i="3"/>
  <c r="AR83" i="3"/>
  <c r="AV57" i="3"/>
  <c r="AT57" i="3"/>
  <c r="AR57" i="3"/>
  <c r="AV56" i="3"/>
  <c r="AT56" i="3"/>
  <c r="AR56" i="3"/>
  <c r="AV39" i="3"/>
  <c r="AT39" i="3"/>
  <c r="AR39" i="3"/>
  <c r="AV38" i="3"/>
  <c r="AT38" i="3"/>
  <c r="AR38" i="3"/>
  <c r="AV27" i="3"/>
  <c r="AT27" i="3"/>
  <c r="AR27" i="3"/>
  <c r="AV26" i="3"/>
  <c r="AT26" i="3"/>
  <c r="AR26" i="3"/>
  <c r="AW6" i="3"/>
  <c r="AW84" i="1"/>
  <c r="AV84" i="1"/>
  <c r="AU84" i="1"/>
  <c r="AT84" i="1"/>
  <c r="AS84" i="1"/>
  <c r="AR84" i="1"/>
  <c r="AW83" i="1"/>
  <c r="AV83" i="1"/>
  <c r="AU83" i="1"/>
  <c r="AT83" i="1"/>
  <c r="AS83" i="1"/>
  <c r="AR83" i="1"/>
  <c r="AV57" i="1"/>
  <c r="AT57" i="1"/>
  <c r="AR57" i="1"/>
  <c r="AV56" i="1"/>
  <c r="AT56" i="1"/>
  <c r="AR56" i="1"/>
  <c r="AV39" i="1"/>
  <c r="AT39" i="1"/>
  <c r="AR39" i="1"/>
  <c r="AV38" i="1"/>
  <c r="AT38" i="1"/>
  <c r="AR38" i="1"/>
  <c r="AV27" i="1"/>
  <c r="AT27" i="1"/>
  <c r="AR27" i="1"/>
  <c r="AV26" i="1"/>
  <c r="AT26" i="1"/>
  <c r="AR26" i="1"/>
  <c r="AW6" i="1"/>
  <c r="AM84" i="8"/>
  <c r="AL84" i="8"/>
  <c r="AK84" i="8"/>
  <c r="AJ84" i="8"/>
  <c r="AI84" i="8"/>
  <c r="AH84" i="8"/>
  <c r="AM83" i="8"/>
  <c r="AL83" i="8"/>
  <c r="AK83" i="8"/>
  <c r="AJ83" i="8"/>
  <c r="AI83" i="8"/>
  <c r="AH83" i="8"/>
  <c r="AL57" i="8"/>
  <c r="AJ57" i="8"/>
  <c r="AH57" i="8"/>
  <c r="AL56" i="8"/>
  <c r="AJ56" i="8"/>
  <c r="AH56" i="8"/>
  <c r="AL39" i="8"/>
  <c r="AJ39" i="8"/>
  <c r="AH39" i="8"/>
  <c r="AL38" i="8"/>
  <c r="AJ38" i="8"/>
  <c r="AH38" i="8"/>
  <c r="AL27" i="8"/>
  <c r="AJ27" i="8"/>
  <c r="AH27" i="8"/>
  <c r="AL26" i="8"/>
  <c r="AJ26" i="8"/>
  <c r="AH26" i="8"/>
  <c r="AM6" i="8"/>
  <c r="AR26" i="5" l="1"/>
  <c r="AR26" i="6" s="1"/>
  <c r="AR26" i="7" s="1"/>
  <c r="AT57" i="5"/>
  <c r="AT57" i="6" s="1"/>
  <c r="AT57" i="7" s="1"/>
  <c r="AV39" i="5"/>
  <c r="AV39" i="6" s="1"/>
  <c r="AV39" i="7" s="1"/>
  <c r="AS83" i="5"/>
  <c r="AS83" i="6" s="1"/>
  <c r="AS83" i="7" s="1"/>
  <c r="AV38" i="5"/>
  <c r="AV38" i="6" s="1"/>
  <c r="AV38" i="7" s="1"/>
  <c r="AR84" i="5"/>
  <c r="AR84" i="6" s="1"/>
  <c r="AR84" i="7" s="1"/>
  <c r="AR27" i="5"/>
  <c r="AR27" i="6" s="1"/>
  <c r="AR27" i="7" s="1"/>
  <c r="AU84" i="5"/>
  <c r="AU84" i="6" s="1"/>
  <c r="AU84" i="7" s="1"/>
  <c r="AR56" i="5"/>
  <c r="AR56" i="6" s="1"/>
  <c r="AR56" i="7" s="1"/>
  <c r="AT27" i="5"/>
  <c r="AT27" i="6" s="1"/>
  <c r="AT27" i="7" s="1"/>
  <c r="AV84" i="5"/>
  <c r="AV84" i="6" s="1"/>
  <c r="AV84" i="7" s="1"/>
  <c r="AT83" i="5"/>
  <c r="AT83" i="6" s="1"/>
  <c r="AT83" i="7" s="1"/>
  <c r="AT26" i="5"/>
  <c r="AT26" i="6" s="1"/>
  <c r="AT26" i="7" s="1"/>
  <c r="AR39" i="5"/>
  <c r="AR39" i="6" s="1"/>
  <c r="AR39" i="7" s="1"/>
  <c r="AV57" i="5"/>
  <c r="AV57" i="6" s="1"/>
  <c r="AV57" i="7" s="1"/>
  <c r="AS84" i="5"/>
  <c r="AS84" i="6" s="1"/>
  <c r="AS84" i="7" s="1"/>
  <c r="AV27" i="5"/>
  <c r="AV27" i="6" s="1"/>
  <c r="AV27" i="7" s="1"/>
  <c r="AT56" i="5"/>
  <c r="AT56" i="6" s="1"/>
  <c r="AT56" i="7" s="1"/>
  <c r="AU83" i="5"/>
  <c r="AU83" i="6" s="1"/>
  <c r="AU83" i="7" s="1"/>
  <c r="AW84" i="5"/>
  <c r="AW84" i="6" s="1"/>
  <c r="AW84" i="7" s="1"/>
  <c r="AV26" i="5"/>
  <c r="AV26" i="6" s="1"/>
  <c r="AV26" i="7" s="1"/>
  <c r="AT39" i="5"/>
  <c r="AT39" i="6" s="1"/>
  <c r="AT39" i="7" s="1"/>
  <c r="AR83" i="5"/>
  <c r="AR83" i="6" s="1"/>
  <c r="AR83" i="7" s="1"/>
  <c r="AT84" i="5"/>
  <c r="AT84" i="6" s="1"/>
  <c r="AT84" i="7" s="1"/>
  <c r="AV83" i="5"/>
  <c r="AV83" i="6" s="1"/>
  <c r="AV83" i="7" s="1"/>
  <c r="AT38" i="5"/>
  <c r="AT38" i="6" s="1"/>
  <c r="AT38" i="7" s="1"/>
  <c r="AR57" i="5"/>
  <c r="AW83" i="5"/>
  <c r="AW83" i="6" s="1"/>
  <c r="AW83" i="7" s="1"/>
  <c r="AV56" i="5"/>
  <c r="AR38" i="5"/>
  <c r="AR38" i="6" s="1"/>
  <c r="AR38" i="7" s="1"/>
  <c r="AV10" i="3"/>
  <c r="AV9" i="3"/>
  <c r="AU8" i="3"/>
  <c r="AV8" i="3"/>
  <c r="AU9" i="3"/>
  <c r="AU10" i="3"/>
  <c r="AL9" i="8"/>
  <c r="AV9" i="1"/>
  <c r="AV10" i="1"/>
  <c r="AU9" i="1"/>
  <c r="AL8" i="8"/>
  <c r="AK10" i="8"/>
  <c r="AU10" i="1"/>
  <c r="AU8" i="1"/>
  <c r="AV8" i="1"/>
  <c r="AK8" i="8"/>
  <c r="AK9" i="8"/>
  <c r="AL10" i="8"/>
  <c r="AU8" i="7" l="1"/>
  <c r="AV8" i="7"/>
  <c r="AU9" i="7"/>
  <c r="AV9" i="7"/>
  <c r="AV8" i="6"/>
  <c r="AV8" i="5"/>
  <c r="AU8" i="6"/>
  <c r="AV9" i="6"/>
  <c r="AV9" i="5"/>
  <c r="AU8" i="5"/>
  <c r="AU9" i="6"/>
  <c r="AU10" i="5"/>
  <c r="AV56" i="6"/>
  <c r="AV56" i="7" s="1"/>
  <c r="AV10" i="5"/>
  <c r="AR57" i="6"/>
  <c r="AR57" i="7" s="1"/>
  <c r="AU9" i="5"/>
  <c r="AW8" i="3"/>
  <c r="AV7" i="3"/>
  <c r="AW9" i="3"/>
  <c r="AW10" i="3"/>
  <c r="AU7" i="3"/>
  <c r="AM10" i="8"/>
  <c r="AW9" i="1"/>
  <c r="AL7" i="8"/>
  <c r="AM9" i="8"/>
  <c r="AU7" i="1"/>
  <c r="AV7" i="1"/>
  <c r="AW10" i="1"/>
  <c r="AW8" i="1"/>
  <c r="AM8" i="8"/>
  <c r="AK7" i="8"/>
  <c r="AV10" i="7" l="1"/>
  <c r="AU10" i="7"/>
  <c r="AW9" i="7"/>
  <c r="AW8" i="7"/>
  <c r="AV7" i="5"/>
  <c r="AV7" i="6" s="1"/>
  <c r="AV7" i="7" s="1"/>
  <c r="AW8" i="6"/>
  <c r="AW8" i="5"/>
  <c r="AW9" i="6"/>
  <c r="AV10" i="6"/>
  <c r="AU10" i="6"/>
  <c r="AW9" i="5"/>
  <c r="AW10" i="5"/>
  <c r="AU7" i="5"/>
  <c r="AW7" i="3"/>
  <c r="AM7" i="8"/>
  <c r="AW7" i="1"/>
  <c r="AW10" i="7" l="1"/>
  <c r="AW10" i="6"/>
  <c r="AW7" i="5"/>
  <c r="AU7" i="6"/>
  <c r="AU7" i="7" s="1"/>
  <c r="AM82" i="5"/>
  <c r="AM82" i="6" s="1"/>
  <c r="AM82" i="7" s="1"/>
  <c r="AL82" i="5"/>
  <c r="AL82" i="6" s="1"/>
  <c r="AL82" i="7" s="1"/>
  <c r="AK82" i="5"/>
  <c r="AK82" i="6" s="1"/>
  <c r="AK82" i="7" s="1"/>
  <c r="AJ82" i="5"/>
  <c r="AJ82" i="6" s="1"/>
  <c r="AJ82" i="7" s="1"/>
  <c r="AI82" i="5"/>
  <c r="AI82" i="6" s="1"/>
  <c r="AI82" i="7" s="1"/>
  <c r="AH82" i="5"/>
  <c r="AH82" i="6" s="1"/>
  <c r="AH82" i="7" s="1"/>
  <c r="AM81" i="5"/>
  <c r="AM81" i="6" s="1"/>
  <c r="AM81" i="7" s="1"/>
  <c r="AL81" i="5"/>
  <c r="AL81" i="6" s="1"/>
  <c r="AL81" i="7" s="1"/>
  <c r="AK81" i="5"/>
  <c r="AK81" i="6" s="1"/>
  <c r="AK81" i="7" s="1"/>
  <c r="AJ81" i="5"/>
  <c r="AJ81" i="6" s="1"/>
  <c r="AJ81" i="7" s="1"/>
  <c r="AI81" i="5"/>
  <c r="AI81" i="6" s="1"/>
  <c r="AI81" i="7" s="1"/>
  <c r="AH81" i="5"/>
  <c r="AH81" i="6" s="1"/>
  <c r="AH81" i="7" s="1"/>
  <c r="AM79" i="5"/>
  <c r="AM79" i="6" s="1"/>
  <c r="AM79" i="7" s="1"/>
  <c r="AL79" i="5"/>
  <c r="AL79" i="6" s="1"/>
  <c r="AL79" i="7" s="1"/>
  <c r="AK79" i="5"/>
  <c r="AK79" i="6" s="1"/>
  <c r="AK79" i="7" s="1"/>
  <c r="AJ79" i="5"/>
  <c r="AJ79" i="6" s="1"/>
  <c r="AJ79" i="7" s="1"/>
  <c r="AI79" i="5"/>
  <c r="AI79" i="6" s="1"/>
  <c r="AI79" i="7" s="1"/>
  <c r="AH79" i="5"/>
  <c r="AH79" i="6" s="1"/>
  <c r="AH79" i="7" s="1"/>
  <c r="AM78" i="5"/>
  <c r="AM78" i="6" s="1"/>
  <c r="AM78" i="7" s="1"/>
  <c r="AL78" i="5"/>
  <c r="AL78" i="6" s="1"/>
  <c r="AL78" i="7" s="1"/>
  <c r="AK78" i="5"/>
  <c r="AK78" i="6" s="1"/>
  <c r="AK78" i="7" s="1"/>
  <c r="AJ78" i="5"/>
  <c r="AJ78" i="6" s="1"/>
  <c r="AJ78" i="7" s="1"/>
  <c r="AI78" i="5"/>
  <c r="AI78" i="6" s="1"/>
  <c r="AI78" i="7" s="1"/>
  <c r="AH78" i="5"/>
  <c r="AH78" i="6" s="1"/>
  <c r="AH78" i="7" s="1"/>
  <c r="AM76" i="5"/>
  <c r="AM76" i="6" s="1"/>
  <c r="AM76" i="7" s="1"/>
  <c r="AL76" i="5"/>
  <c r="AL76" i="6" s="1"/>
  <c r="AL76" i="7" s="1"/>
  <c r="AK76" i="5"/>
  <c r="AK76" i="6" s="1"/>
  <c r="AK76" i="7" s="1"/>
  <c r="AJ76" i="5"/>
  <c r="AJ76" i="6" s="1"/>
  <c r="AJ76" i="7" s="1"/>
  <c r="AI76" i="5"/>
  <c r="AI76" i="6" s="1"/>
  <c r="AI76" i="7" s="1"/>
  <c r="AH76" i="5"/>
  <c r="AH76" i="6" s="1"/>
  <c r="AH76" i="7" s="1"/>
  <c r="AM75" i="5"/>
  <c r="AM75" i="6" s="1"/>
  <c r="AM75" i="7" s="1"/>
  <c r="AL75" i="5"/>
  <c r="AL75" i="6" s="1"/>
  <c r="AL75" i="7" s="1"/>
  <c r="AK75" i="5"/>
  <c r="AK75" i="6" s="1"/>
  <c r="AK75" i="7" s="1"/>
  <c r="AJ75" i="5"/>
  <c r="AJ75" i="6" s="1"/>
  <c r="AJ75" i="7" s="1"/>
  <c r="AI75" i="5"/>
  <c r="AI75" i="6" s="1"/>
  <c r="AI75" i="7" s="1"/>
  <c r="AH75" i="5"/>
  <c r="AH75" i="6" s="1"/>
  <c r="AH75" i="7" s="1"/>
  <c r="AM74" i="5"/>
  <c r="AM74" i="6" s="1"/>
  <c r="AM74" i="7" s="1"/>
  <c r="AL74" i="5"/>
  <c r="AL74" i="6" s="1"/>
  <c r="AL74" i="7" s="1"/>
  <c r="AK74" i="5"/>
  <c r="AK74" i="6" s="1"/>
  <c r="AK74" i="7" s="1"/>
  <c r="AJ74" i="5"/>
  <c r="AJ74" i="6" s="1"/>
  <c r="AJ74" i="7" s="1"/>
  <c r="AI74" i="5"/>
  <c r="AI74" i="6" s="1"/>
  <c r="AI74" i="7" s="1"/>
  <c r="AH74" i="5"/>
  <c r="AH74" i="6" s="1"/>
  <c r="AH74" i="7" s="1"/>
  <c r="AM73" i="5"/>
  <c r="AM73" i="6" s="1"/>
  <c r="AM73" i="7" s="1"/>
  <c r="AL73" i="5"/>
  <c r="AL73" i="6" s="1"/>
  <c r="AL73" i="7" s="1"/>
  <c r="AK73" i="5"/>
  <c r="AK73" i="6" s="1"/>
  <c r="AK73" i="7" s="1"/>
  <c r="AJ73" i="5"/>
  <c r="AJ73" i="6" s="1"/>
  <c r="AJ73" i="7" s="1"/>
  <c r="AI73" i="5"/>
  <c r="AI73" i="6" s="1"/>
  <c r="AI73" i="7" s="1"/>
  <c r="AH73" i="5"/>
  <c r="AH73" i="6" s="1"/>
  <c r="AH73" i="7" s="1"/>
  <c r="AM72" i="5"/>
  <c r="AM72" i="6" s="1"/>
  <c r="AM72" i="7" s="1"/>
  <c r="AL72" i="5"/>
  <c r="AL72" i="6" s="1"/>
  <c r="AL72" i="7" s="1"/>
  <c r="AK72" i="5"/>
  <c r="AK72" i="6" s="1"/>
  <c r="AK72" i="7" s="1"/>
  <c r="AJ72" i="5"/>
  <c r="AJ72" i="6" s="1"/>
  <c r="AJ72" i="7" s="1"/>
  <c r="AI72" i="5"/>
  <c r="AI72" i="6" s="1"/>
  <c r="AI72" i="7" s="1"/>
  <c r="AH72" i="5"/>
  <c r="AH72" i="6" s="1"/>
  <c r="AH72" i="7" s="1"/>
  <c r="AM71" i="5"/>
  <c r="AM71" i="6" s="1"/>
  <c r="AM71" i="7" s="1"/>
  <c r="AL71" i="5"/>
  <c r="AL71" i="6" s="1"/>
  <c r="AL71" i="7" s="1"/>
  <c r="AK71" i="5"/>
  <c r="AK71" i="6" s="1"/>
  <c r="AK71" i="7" s="1"/>
  <c r="AJ71" i="5"/>
  <c r="AJ71" i="6" s="1"/>
  <c r="AJ71" i="7" s="1"/>
  <c r="AI71" i="5"/>
  <c r="AI71" i="6" s="1"/>
  <c r="AI71" i="7" s="1"/>
  <c r="AH71" i="5"/>
  <c r="AH71" i="6" s="1"/>
  <c r="AH71" i="7" s="1"/>
  <c r="AM70" i="5"/>
  <c r="AM70" i="6" s="1"/>
  <c r="AM70" i="7" s="1"/>
  <c r="AL70" i="5"/>
  <c r="AL70" i="6" s="1"/>
  <c r="AL70" i="7" s="1"/>
  <c r="AK70" i="5"/>
  <c r="AK70" i="6" s="1"/>
  <c r="AK70" i="7" s="1"/>
  <c r="AJ70" i="5"/>
  <c r="AJ70" i="6" s="1"/>
  <c r="AJ70" i="7" s="1"/>
  <c r="AI70" i="5"/>
  <c r="AI70" i="6" s="1"/>
  <c r="AI70" i="7" s="1"/>
  <c r="AH70" i="5"/>
  <c r="AH70" i="6" s="1"/>
  <c r="AH70" i="7" s="1"/>
  <c r="AM69" i="5"/>
  <c r="AM69" i="6" s="1"/>
  <c r="AM69" i="7" s="1"/>
  <c r="AL69" i="5"/>
  <c r="AL69" i="6" s="1"/>
  <c r="AL69" i="7" s="1"/>
  <c r="AK69" i="5"/>
  <c r="AK69" i="6" s="1"/>
  <c r="AK69" i="7" s="1"/>
  <c r="AJ69" i="5"/>
  <c r="AJ69" i="6" s="1"/>
  <c r="AJ69" i="7" s="1"/>
  <c r="AI69" i="5"/>
  <c r="AI69" i="6" s="1"/>
  <c r="AI69" i="7" s="1"/>
  <c r="AH69" i="5"/>
  <c r="AH69" i="6" s="1"/>
  <c r="AH69" i="7" s="1"/>
  <c r="AM68" i="5"/>
  <c r="AM68" i="6" s="1"/>
  <c r="AM68" i="7" s="1"/>
  <c r="AL68" i="5"/>
  <c r="AL68" i="6" s="1"/>
  <c r="AL68" i="7" s="1"/>
  <c r="AK68" i="5"/>
  <c r="AK68" i="6" s="1"/>
  <c r="AK68" i="7" s="1"/>
  <c r="AJ68" i="5"/>
  <c r="AJ68" i="6" s="1"/>
  <c r="AJ68" i="7" s="1"/>
  <c r="AI68" i="5"/>
  <c r="AI68" i="6" s="1"/>
  <c r="AI68" i="7" s="1"/>
  <c r="AH68" i="5"/>
  <c r="AH68" i="6" s="1"/>
  <c r="AH68" i="7" s="1"/>
  <c r="AM67" i="5"/>
  <c r="AM67" i="6" s="1"/>
  <c r="AM67" i="7" s="1"/>
  <c r="AL67" i="5"/>
  <c r="AL67" i="6" s="1"/>
  <c r="AL67" i="7" s="1"/>
  <c r="AK67" i="5"/>
  <c r="AK67" i="6" s="1"/>
  <c r="AK67" i="7" s="1"/>
  <c r="AJ67" i="5"/>
  <c r="AJ67" i="6" s="1"/>
  <c r="AJ67" i="7" s="1"/>
  <c r="AI67" i="5"/>
  <c r="AI67" i="6" s="1"/>
  <c r="AI67" i="7" s="1"/>
  <c r="AH67" i="5"/>
  <c r="AH67" i="6" s="1"/>
  <c r="AH67" i="7" s="1"/>
  <c r="AM66" i="5"/>
  <c r="AM66" i="6" s="1"/>
  <c r="AM66" i="7" s="1"/>
  <c r="AL66" i="5"/>
  <c r="AL66" i="6" s="1"/>
  <c r="AL66" i="7" s="1"/>
  <c r="AK66" i="5"/>
  <c r="AK66" i="6" s="1"/>
  <c r="AK66" i="7" s="1"/>
  <c r="AJ66" i="5"/>
  <c r="AJ66" i="6" s="1"/>
  <c r="AJ66" i="7" s="1"/>
  <c r="AI66" i="5"/>
  <c r="AI66" i="6" s="1"/>
  <c r="AI66" i="7" s="1"/>
  <c r="AH66" i="5"/>
  <c r="AH66" i="6" s="1"/>
  <c r="AH66" i="7" s="1"/>
  <c r="AM65" i="5"/>
  <c r="AM65" i="6" s="1"/>
  <c r="AM65" i="7" s="1"/>
  <c r="AL65" i="5"/>
  <c r="AL65" i="6" s="1"/>
  <c r="AL65" i="7" s="1"/>
  <c r="AK65" i="5"/>
  <c r="AK65" i="6" s="1"/>
  <c r="AK65" i="7" s="1"/>
  <c r="AJ65" i="5"/>
  <c r="AJ65" i="6" s="1"/>
  <c r="AJ65" i="7" s="1"/>
  <c r="AI65" i="5"/>
  <c r="AI65" i="6" s="1"/>
  <c r="AI65" i="7" s="1"/>
  <c r="AH65" i="5"/>
  <c r="AH65" i="6" s="1"/>
  <c r="AH65" i="7" s="1"/>
  <c r="AM64" i="5"/>
  <c r="AM64" i="6" s="1"/>
  <c r="AM64" i="7" s="1"/>
  <c r="AL64" i="5"/>
  <c r="AL64" i="6" s="1"/>
  <c r="AL64" i="7" s="1"/>
  <c r="AK64" i="5"/>
  <c r="AK64" i="6" s="1"/>
  <c r="AK64" i="7" s="1"/>
  <c r="AJ64" i="5"/>
  <c r="AJ64" i="6" s="1"/>
  <c r="AJ64" i="7" s="1"/>
  <c r="AI64" i="5"/>
  <c r="AI64" i="6" s="1"/>
  <c r="AI64" i="7" s="1"/>
  <c r="AH64" i="5"/>
  <c r="AH64" i="6" s="1"/>
  <c r="AH64" i="7" s="1"/>
  <c r="AM63" i="5"/>
  <c r="AM63" i="6" s="1"/>
  <c r="AM63" i="7" s="1"/>
  <c r="AL63" i="5"/>
  <c r="AL63" i="6" s="1"/>
  <c r="AL63" i="7" s="1"/>
  <c r="AK63" i="5"/>
  <c r="AK63" i="6" s="1"/>
  <c r="AK63" i="7" s="1"/>
  <c r="AJ63" i="5"/>
  <c r="AJ63" i="6" s="1"/>
  <c r="AJ63" i="7" s="1"/>
  <c r="AI63" i="5"/>
  <c r="AI63" i="6" s="1"/>
  <c r="AI63" i="7" s="1"/>
  <c r="AH63" i="5"/>
  <c r="AH63" i="6" s="1"/>
  <c r="AH63" i="7" s="1"/>
  <c r="AM62" i="5"/>
  <c r="AM62" i="6" s="1"/>
  <c r="AM62" i="7" s="1"/>
  <c r="AL62" i="5"/>
  <c r="AL62" i="6" s="1"/>
  <c r="AL62" i="7" s="1"/>
  <c r="AK62" i="5"/>
  <c r="AK62" i="6" s="1"/>
  <c r="AK62" i="7" s="1"/>
  <c r="AJ62" i="5"/>
  <c r="AJ62" i="6" s="1"/>
  <c r="AJ62" i="7" s="1"/>
  <c r="AI62" i="5"/>
  <c r="AI62" i="6" s="1"/>
  <c r="AI62" i="7" s="1"/>
  <c r="AH62" i="5"/>
  <c r="AH62" i="6" s="1"/>
  <c r="AH62" i="7" s="1"/>
  <c r="AM61" i="5"/>
  <c r="AM61" i="6" s="1"/>
  <c r="AM61" i="7" s="1"/>
  <c r="AL61" i="5"/>
  <c r="AL61" i="6" s="1"/>
  <c r="AL61" i="7" s="1"/>
  <c r="AK61" i="5"/>
  <c r="AK61" i="6" s="1"/>
  <c r="AK61" i="7" s="1"/>
  <c r="AJ61" i="5"/>
  <c r="AJ61" i="6" s="1"/>
  <c r="AJ61" i="7" s="1"/>
  <c r="AI61" i="5"/>
  <c r="AI61" i="6" s="1"/>
  <c r="AI61" i="7" s="1"/>
  <c r="AH61" i="5"/>
  <c r="AH61" i="6" s="1"/>
  <c r="AH61" i="7" s="1"/>
  <c r="AL55" i="5"/>
  <c r="AL55" i="6" s="1"/>
  <c r="AL55" i="7" s="1"/>
  <c r="AJ55" i="5"/>
  <c r="AJ55" i="6" s="1"/>
  <c r="AJ55" i="7" s="1"/>
  <c r="AH55" i="5"/>
  <c r="AH55" i="6" s="1"/>
  <c r="AH55" i="7" s="1"/>
  <c r="AL54" i="5"/>
  <c r="AL54" i="6" s="1"/>
  <c r="AL54" i="7" s="1"/>
  <c r="AJ54" i="5"/>
  <c r="AJ54" i="6" s="1"/>
  <c r="AJ54" i="7" s="1"/>
  <c r="AH54" i="5"/>
  <c r="AH54" i="6" s="1"/>
  <c r="AH54" i="7" s="1"/>
  <c r="AL53" i="5"/>
  <c r="AL53" i="6" s="1"/>
  <c r="AL53" i="7" s="1"/>
  <c r="AJ53" i="5"/>
  <c r="AJ53" i="6" s="1"/>
  <c r="AJ53" i="7" s="1"/>
  <c r="AH53" i="5"/>
  <c r="AH53" i="6" s="1"/>
  <c r="AH53" i="7" s="1"/>
  <c r="AL52" i="5"/>
  <c r="AL52" i="6" s="1"/>
  <c r="AL52" i="7" s="1"/>
  <c r="AJ52" i="5"/>
  <c r="AJ52" i="6" s="1"/>
  <c r="AJ52" i="7" s="1"/>
  <c r="AH52" i="5"/>
  <c r="AH52" i="6" s="1"/>
  <c r="AH52" i="7" s="1"/>
  <c r="AL51" i="5"/>
  <c r="AL51" i="6" s="1"/>
  <c r="AL51" i="7" s="1"/>
  <c r="AJ51" i="5"/>
  <c r="AJ51" i="6" s="1"/>
  <c r="AJ51" i="7" s="1"/>
  <c r="AH51" i="5"/>
  <c r="AH51" i="6" s="1"/>
  <c r="AH51" i="7" s="1"/>
  <c r="AL50" i="5"/>
  <c r="AL50" i="6" s="1"/>
  <c r="AL50" i="7" s="1"/>
  <c r="AJ50" i="5"/>
  <c r="AJ50" i="6" s="1"/>
  <c r="AJ50" i="7" s="1"/>
  <c r="AH50" i="5"/>
  <c r="AH50" i="6" s="1"/>
  <c r="AH50" i="7" s="1"/>
  <c r="AL49" i="5"/>
  <c r="AL49" i="6" s="1"/>
  <c r="AL49" i="7" s="1"/>
  <c r="AJ49" i="5"/>
  <c r="AJ49" i="6" s="1"/>
  <c r="AJ49" i="7" s="1"/>
  <c r="AH49" i="5"/>
  <c r="AH49" i="6" s="1"/>
  <c r="AH49" i="7" s="1"/>
  <c r="AL48" i="5"/>
  <c r="AL48" i="6" s="1"/>
  <c r="AL48" i="7" s="1"/>
  <c r="AJ48" i="5"/>
  <c r="AJ48" i="6" s="1"/>
  <c r="AJ48" i="7" s="1"/>
  <c r="AH48" i="5"/>
  <c r="AH48" i="6" s="1"/>
  <c r="AH48" i="7" s="1"/>
  <c r="AL47" i="5"/>
  <c r="AL47" i="6" s="1"/>
  <c r="AL47" i="7" s="1"/>
  <c r="AJ47" i="5"/>
  <c r="AJ47" i="6" s="1"/>
  <c r="AJ47" i="7" s="1"/>
  <c r="AH47" i="5"/>
  <c r="AH47" i="6" s="1"/>
  <c r="AH47" i="7" s="1"/>
  <c r="AL46" i="5"/>
  <c r="AL46" i="6" s="1"/>
  <c r="AL46" i="7" s="1"/>
  <c r="AJ46" i="5"/>
  <c r="AJ46" i="6" s="1"/>
  <c r="AJ46" i="7" s="1"/>
  <c r="AH46" i="5"/>
  <c r="AH46" i="6" s="1"/>
  <c r="AH46" i="7" s="1"/>
  <c r="AL45" i="5"/>
  <c r="AL45" i="6" s="1"/>
  <c r="AL45" i="7" s="1"/>
  <c r="AJ45" i="5"/>
  <c r="AJ45" i="6" s="1"/>
  <c r="AJ45" i="7" s="1"/>
  <c r="AH45" i="5"/>
  <c r="AH45" i="6" s="1"/>
  <c r="AH45" i="7" s="1"/>
  <c r="AL44" i="5"/>
  <c r="AL44" i="6" s="1"/>
  <c r="AL44" i="7" s="1"/>
  <c r="AJ44" i="5"/>
  <c r="AJ44" i="6" s="1"/>
  <c r="AJ44" i="7" s="1"/>
  <c r="AH44" i="5"/>
  <c r="AH44" i="6" s="1"/>
  <c r="AH44" i="7" s="1"/>
  <c r="AH43" i="5"/>
  <c r="AH43" i="6" s="1"/>
  <c r="AH43" i="7" s="1"/>
  <c r="AH42" i="5"/>
  <c r="AH42" i="6" s="1"/>
  <c r="AH42" i="7" s="1"/>
  <c r="AL37" i="5"/>
  <c r="AL37" i="6" s="1"/>
  <c r="AL37" i="7" s="1"/>
  <c r="AJ37" i="5"/>
  <c r="AJ37" i="6" s="1"/>
  <c r="AJ37" i="7" s="1"/>
  <c r="AH37" i="5"/>
  <c r="AH37" i="6" s="1"/>
  <c r="AH37" i="7" s="1"/>
  <c r="AL36" i="5"/>
  <c r="AL36" i="6" s="1"/>
  <c r="AL36" i="7" s="1"/>
  <c r="AJ36" i="5"/>
  <c r="AJ36" i="6" s="1"/>
  <c r="AJ36" i="7" s="1"/>
  <c r="AH36" i="5"/>
  <c r="AH36" i="6" s="1"/>
  <c r="AH36" i="7" s="1"/>
  <c r="AL35" i="5"/>
  <c r="AL35" i="6" s="1"/>
  <c r="AL35" i="7" s="1"/>
  <c r="AJ35" i="5"/>
  <c r="AJ35" i="6" s="1"/>
  <c r="AJ35" i="7" s="1"/>
  <c r="AH35" i="5"/>
  <c r="AH35" i="6" s="1"/>
  <c r="AH35" i="7" s="1"/>
  <c r="AL34" i="5"/>
  <c r="AL34" i="6" s="1"/>
  <c r="AL34" i="7" s="1"/>
  <c r="AJ34" i="5"/>
  <c r="AJ34" i="6" s="1"/>
  <c r="AJ34" i="7" s="1"/>
  <c r="AH34" i="5"/>
  <c r="AH34" i="6" s="1"/>
  <c r="AH34" i="7" s="1"/>
  <c r="AL33" i="5"/>
  <c r="AL33" i="6" s="1"/>
  <c r="AL33" i="7" s="1"/>
  <c r="AJ33" i="5"/>
  <c r="AJ33" i="6" s="1"/>
  <c r="AJ33" i="7" s="1"/>
  <c r="AH33" i="5"/>
  <c r="AH33" i="6" s="1"/>
  <c r="AH33" i="7" s="1"/>
  <c r="AL32" i="5"/>
  <c r="AL32" i="6" s="1"/>
  <c r="AL32" i="7" s="1"/>
  <c r="AJ32" i="5"/>
  <c r="AJ32" i="6" s="1"/>
  <c r="AJ32" i="7" s="1"/>
  <c r="AH32" i="5"/>
  <c r="AH32" i="6" s="1"/>
  <c r="AH32" i="7" s="1"/>
  <c r="AL31" i="5"/>
  <c r="AL31" i="6" s="1"/>
  <c r="AL31" i="7" s="1"/>
  <c r="AJ31" i="5"/>
  <c r="AJ31" i="6" s="1"/>
  <c r="AJ31" i="7" s="1"/>
  <c r="AH31" i="5"/>
  <c r="AH31" i="6" s="1"/>
  <c r="AH31" i="7" s="1"/>
  <c r="AL30" i="5"/>
  <c r="AL30" i="6" s="1"/>
  <c r="AL30" i="7" s="1"/>
  <c r="AJ30" i="5"/>
  <c r="AJ30" i="6" s="1"/>
  <c r="AJ30" i="7" s="1"/>
  <c r="AH30" i="5"/>
  <c r="AH30" i="6" s="1"/>
  <c r="AH30" i="7" s="1"/>
  <c r="AL29" i="5"/>
  <c r="AL29" i="6" s="1"/>
  <c r="AL29" i="7" s="1"/>
  <c r="AJ29" i="5"/>
  <c r="AJ29" i="6" s="1"/>
  <c r="AJ29" i="7" s="1"/>
  <c r="AH29" i="5"/>
  <c r="AH29" i="6" s="1"/>
  <c r="AH29" i="7" s="1"/>
  <c r="AL25" i="5"/>
  <c r="AL25" i="6" s="1"/>
  <c r="AL25" i="7" s="1"/>
  <c r="AJ25" i="5"/>
  <c r="AJ25" i="6" s="1"/>
  <c r="AJ25" i="7" s="1"/>
  <c r="AH25" i="5"/>
  <c r="AH25" i="6" s="1"/>
  <c r="AH25" i="7" s="1"/>
  <c r="AL24" i="5"/>
  <c r="AL24" i="6" s="1"/>
  <c r="AL24" i="7" s="1"/>
  <c r="AJ24" i="5"/>
  <c r="AJ24" i="6" s="1"/>
  <c r="AJ24" i="7" s="1"/>
  <c r="AH24" i="5"/>
  <c r="AH24" i="6" s="1"/>
  <c r="AH24" i="7" s="1"/>
  <c r="AL23" i="5"/>
  <c r="AL23" i="6" s="1"/>
  <c r="AL23" i="7" s="1"/>
  <c r="AJ23" i="5"/>
  <c r="AJ23" i="6" s="1"/>
  <c r="AJ23" i="7" s="1"/>
  <c r="AH23" i="5"/>
  <c r="AH23" i="6" s="1"/>
  <c r="AH23" i="7" s="1"/>
  <c r="AL22" i="5"/>
  <c r="AL22" i="6" s="1"/>
  <c r="AL22" i="7" s="1"/>
  <c r="AJ22" i="5"/>
  <c r="AJ22" i="6" s="1"/>
  <c r="AJ22" i="7" s="1"/>
  <c r="AH22" i="5"/>
  <c r="AH22" i="6" s="1"/>
  <c r="AH22" i="7" s="1"/>
  <c r="AL21" i="5"/>
  <c r="AL21" i="6" s="1"/>
  <c r="AL21" i="7" s="1"/>
  <c r="AJ21" i="5"/>
  <c r="AJ21" i="6" s="1"/>
  <c r="AJ21" i="7" s="1"/>
  <c r="AH21" i="5"/>
  <c r="AH21" i="6" s="1"/>
  <c r="AH21" i="7" s="1"/>
  <c r="AL20" i="5"/>
  <c r="AL20" i="6" s="1"/>
  <c r="AL20" i="7" s="1"/>
  <c r="AJ20" i="5"/>
  <c r="AJ20" i="6" s="1"/>
  <c r="AJ20" i="7" s="1"/>
  <c r="AH20" i="5"/>
  <c r="AH20" i="6" s="1"/>
  <c r="AH20" i="7" s="1"/>
  <c r="AL19" i="5"/>
  <c r="AL19" i="6" s="1"/>
  <c r="AL19" i="7" s="1"/>
  <c r="AJ19" i="5"/>
  <c r="AJ19" i="6" s="1"/>
  <c r="AJ19" i="7" s="1"/>
  <c r="AH19" i="5"/>
  <c r="AH19" i="6" s="1"/>
  <c r="AH19" i="7" s="1"/>
  <c r="AL18" i="5"/>
  <c r="AL18" i="6" s="1"/>
  <c r="AL18" i="7" s="1"/>
  <c r="AJ18" i="5"/>
  <c r="AJ18" i="6" s="1"/>
  <c r="AJ18" i="7" s="1"/>
  <c r="AH18" i="5"/>
  <c r="AH18" i="6" s="1"/>
  <c r="AH18" i="7" s="1"/>
  <c r="AL17" i="5"/>
  <c r="AL17" i="6" s="1"/>
  <c r="AL17" i="7" s="1"/>
  <c r="AJ17" i="5"/>
  <c r="AJ17" i="6" s="1"/>
  <c r="AJ17" i="7" s="1"/>
  <c r="AH17" i="5"/>
  <c r="AH17" i="6" s="1"/>
  <c r="AH17" i="7" s="1"/>
  <c r="AL16" i="5"/>
  <c r="AL16" i="6" s="1"/>
  <c r="AL16" i="7" s="1"/>
  <c r="AJ16" i="5"/>
  <c r="AJ16" i="6" s="1"/>
  <c r="AJ16" i="7" s="1"/>
  <c r="AH16" i="5"/>
  <c r="AH16" i="6" s="1"/>
  <c r="AH16" i="7" s="1"/>
  <c r="AL15" i="5"/>
  <c r="AL15" i="6" s="1"/>
  <c r="AL15" i="7" s="1"/>
  <c r="AJ15" i="5"/>
  <c r="AJ15" i="6" s="1"/>
  <c r="AJ15" i="7" s="1"/>
  <c r="AH15" i="5"/>
  <c r="AH15" i="6" s="1"/>
  <c r="AH15" i="7" s="1"/>
  <c r="AL14" i="5"/>
  <c r="AL14" i="6" s="1"/>
  <c r="AL14" i="7" s="1"/>
  <c r="AJ14" i="5"/>
  <c r="AJ14" i="6" s="1"/>
  <c r="AJ14" i="7" s="1"/>
  <c r="AH14" i="5"/>
  <c r="AH14" i="6" s="1"/>
  <c r="AH14" i="7" s="1"/>
  <c r="AL6" i="5"/>
  <c r="AL6" i="6" s="1"/>
  <c r="AL6" i="7" s="1"/>
  <c r="AK6" i="5"/>
  <c r="AK6" i="6" s="1"/>
  <c r="AK6" i="7" s="1"/>
  <c r="AW7" i="7" l="1"/>
  <c r="AM6" i="7"/>
  <c r="AW7" i="6"/>
  <c r="AM6" i="5"/>
  <c r="AM6" i="6"/>
  <c r="AM84" i="10" l="1"/>
  <c r="AL84" i="10"/>
  <c r="AK84" i="10"/>
  <c r="AJ84" i="10"/>
  <c r="AI84" i="10"/>
  <c r="AH84" i="10"/>
  <c r="AM83" i="10"/>
  <c r="AL83" i="10"/>
  <c r="AK83" i="10"/>
  <c r="AJ83" i="10"/>
  <c r="AI83" i="10"/>
  <c r="AH83" i="10"/>
  <c r="AL57" i="10"/>
  <c r="AJ57" i="10"/>
  <c r="AH57" i="10"/>
  <c r="AL56" i="10"/>
  <c r="AJ56" i="10"/>
  <c r="AH56" i="10"/>
  <c r="AL39" i="10"/>
  <c r="AJ39" i="10"/>
  <c r="AH39" i="10"/>
  <c r="AL38" i="10"/>
  <c r="AJ38" i="10"/>
  <c r="AH38" i="10"/>
  <c r="AL27" i="10"/>
  <c r="AJ27" i="10"/>
  <c r="AH27" i="10"/>
  <c r="AL26" i="10"/>
  <c r="AJ26" i="10"/>
  <c r="AH26" i="10"/>
  <c r="AM6" i="10"/>
  <c r="AM84" i="11"/>
  <c r="AL84" i="11"/>
  <c r="AK84" i="11"/>
  <c r="AJ84" i="11"/>
  <c r="AI84" i="11"/>
  <c r="AH84" i="11"/>
  <c r="AM83" i="11"/>
  <c r="AL83" i="11"/>
  <c r="AK83" i="11"/>
  <c r="AJ83" i="11"/>
  <c r="AI83" i="11"/>
  <c r="AH83" i="11"/>
  <c r="AL57" i="11"/>
  <c r="AJ57" i="11"/>
  <c r="AH57" i="11"/>
  <c r="AL56" i="11"/>
  <c r="AJ56" i="11"/>
  <c r="AH56" i="11"/>
  <c r="AL39" i="11"/>
  <c r="AJ39" i="11"/>
  <c r="AH39" i="11"/>
  <c r="AL38" i="11"/>
  <c r="AJ38" i="11"/>
  <c r="AH38" i="11"/>
  <c r="AL27" i="11"/>
  <c r="AJ27" i="11"/>
  <c r="AH27" i="11"/>
  <c r="AL26" i="11"/>
  <c r="AJ26" i="11"/>
  <c r="AH26" i="11"/>
  <c r="AM6" i="11"/>
  <c r="AL9" i="10" l="1"/>
  <c r="AK8" i="10"/>
  <c r="AK9" i="10"/>
  <c r="AL10" i="10"/>
  <c r="AL8" i="10"/>
  <c r="AK10" i="10"/>
  <c r="AK8" i="11"/>
  <c r="AL9" i="11"/>
  <c r="AL8" i="11"/>
  <c r="AK9" i="11"/>
  <c r="AL10" i="11"/>
  <c r="AK10" i="11"/>
  <c r="AM9" i="10" l="1"/>
  <c r="AM10" i="10"/>
  <c r="AL7" i="10"/>
  <c r="AK7" i="10"/>
  <c r="AM8" i="10"/>
  <c r="AL7" i="11"/>
  <c r="AL7" i="14" s="1"/>
  <c r="AM9" i="11"/>
  <c r="AM10" i="11"/>
  <c r="AM8" i="11"/>
  <c r="AK7" i="11"/>
  <c r="AK7" i="14" s="1"/>
  <c r="AM7" i="14" l="1"/>
  <c r="AM7" i="10"/>
  <c r="AM7" i="11"/>
  <c r="AM84" i="2" l="1"/>
  <c r="AL84" i="2"/>
  <c r="AK84" i="2"/>
  <c r="AJ84" i="2"/>
  <c r="AI84" i="2"/>
  <c r="AH84" i="2"/>
  <c r="AM83" i="2"/>
  <c r="AL83" i="2"/>
  <c r="AK83" i="2"/>
  <c r="AJ83" i="2"/>
  <c r="AI83" i="2"/>
  <c r="AH83" i="2"/>
  <c r="AL57" i="2"/>
  <c r="AJ57" i="2"/>
  <c r="AH57" i="2"/>
  <c r="AL56" i="2"/>
  <c r="AJ56" i="2"/>
  <c r="AH56" i="2"/>
  <c r="AL39" i="2"/>
  <c r="AJ39" i="2"/>
  <c r="AH39" i="2"/>
  <c r="AL38" i="2"/>
  <c r="AJ38" i="2"/>
  <c r="AH38" i="2"/>
  <c r="AL27" i="2"/>
  <c r="AJ27" i="2"/>
  <c r="AH27" i="2"/>
  <c r="AL26" i="2"/>
  <c r="AJ26" i="2"/>
  <c r="AH26" i="2"/>
  <c r="AM6" i="2"/>
  <c r="AM84" i="4"/>
  <c r="AL84" i="4"/>
  <c r="AK84" i="4"/>
  <c r="AJ84" i="4"/>
  <c r="AI84" i="4"/>
  <c r="AH84" i="4"/>
  <c r="AM83" i="4"/>
  <c r="AL83" i="4"/>
  <c r="AK83" i="4"/>
  <c r="AJ83" i="4"/>
  <c r="AI83" i="4"/>
  <c r="AH83" i="4"/>
  <c r="AL57" i="4"/>
  <c r="AJ57" i="4"/>
  <c r="AH57" i="4"/>
  <c r="AL56" i="4"/>
  <c r="AJ56" i="4"/>
  <c r="AH56" i="4"/>
  <c r="AL38" i="4"/>
  <c r="AJ38" i="4"/>
  <c r="AH38" i="4"/>
  <c r="AL27" i="4"/>
  <c r="AJ27" i="4"/>
  <c r="AH27" i="4"/>
  <c r="AL26" i="4"/>
  <c r="AJ26" i="4"/>
  <c r="AH26" i="4"/>
  <c r="AM6" i="4"/>
  <c r="AL10" i="2" l="1"/>
  <c r="AK8" i="2"/>
  <c r="AK9" i="2"/>
  <c r="AL8" i="2"/>
  <c r="AK10" i="2"/>
  <c r="AL9" i="2"/>
  <c r="AL8" i="4"/>
  <c r="AK8" i="4"/>
  <c r="AL9" i="4"/>
  <c r="AK9" i="4"/>
  <c r="AK10" i="4"/>
  <c r="AL10" i="4"/>
  <c r="AM10" i="2" l="1"/>
  <c r="AM8" i="2"/>
  <c r="AM9" i="2"/>
  <c r="AL7" i="2"/>
  <c r="AK7" i="2"/>
  <c r="AM8" i="4"/>
  <c r="AL7" i="4"/>
  <c r="AM9" i="4"/>
  <c r="AK7" i="4"/>
  <c r="AM10" i="4"/>
  <c r="AM7" i="2" l="1"/>
  <c r="AM7" i="4"/>
  <c r="AM84" i="3" l="1"/>
  <c r="AL84" i="3"/>
  <c r="AK84" i="3"/>
  <c r="AJ84" i="3"/>
  <c r="AI84" i="3"/>
  <c r="AH84" i="3"/>
  <c r="AM83" i="3"/>
  <c r="AL83" i="3"/>
  <c r="AK83" i="3"/>
  <c r="AJ83" i="3"/>
  <c r="AI83" i="3"/>
  <c r="AH83" i="3"/>
  <c r="AL57" i="3"/>
  <c r="AJ57" i="3"/>
  <c r="AH57" i="3"/>
  <c r="AL56" i="3"/>
  <c r="AJ56" i="3"/>
  <c r="AH56" i="3"/>
  <c r="AL39" i="3"/>
  <c r="AJ39" i="3"/>
  <c r="AH39" i="3"/>
  <c r="AL38" i="3"/>
  <c r="AJ38" i="3"/>
  <c r="AH38" i="3"/>
  <c r="AL27" i="3"/>
  <c r="AJ27" i="3"/>
  <c r="AH27" i="3"/>
  <c r="AL26" i="3"/>
  <c r="AJ26" i="3"/>
  <c r="AH26" i="3"/>
  <c r="AM6" i="3"/>
  <c r="AM84" i="1"/>
  <c r="AL84" i="1"/>
  <c r="AK84" i="1"/>
  <c r="AJ84" i="1"/>
  <c r="AI84" i="1"/>
  <c r="AH84" i="1"/>
  <c r="AM83" i="1"/>
  <c r="AL83" i="1"/>
  <c r="AK83" i="1"/>
  <c r="AJ83" i="1"/>
  <c r="AI83" i="1"/>
  <c r="AH83" i="1"/>
  <c r="AL57" i="1"/>
  <c r="AJ57" i="1"/>
  <c r="AH57" i="1"/>
  <c r="AL56" i="1"/>
  <c r="AJ56" i="1"/>
  <c r="AH56" i="1"/>
  <c r="AL39" i="1"/>
  <c r="AJ39" i="1"/>
  <c r="AH39" i="1"/>
  <c r="AL38" i="1"/>
  <c r="AJ38" i="1"/>
  <c r="AH38" i="1"/>
  <c r="AL27" i="1"/>
  <c r="AJ27" i="1"/>
  <c r="AH27" i="1"/>
  <c r="AL26" i="1"/>
  <c r="AJ26" i="1"/>
  <c r="AH26" i="1"/>
  <c r="AM6" i="1"/>
  <c r="Z38" i="4"/>
  <c r="AB38" i="4"/>
  <c r="X38" i="4"/>
  <c r="AH27" i="5" l="1"/>
  <c r="AH27" i="6" s="1"/>
  <c r="AH27" i="7" s="1"/>
  <c r="AL39" i="5"/>
  <c r="AL39" i="6" s="1"/>
  <c r="AL39" i="7" s="1"/>
  <c r="AI83" i="5"/>
  <c r="AI83" i="6" s="1"/>
  <c r="AI83" i="7" s="1"/>
  <c r="AK84" i="5"/>
  <c r="AK84" i="6" s="1"/>
  <c r="AK84" i="7" s="1"/>
  <c r="AL26" i="5"/>
  <c r="AL26" i="6" s="1"/>
  <c r="AL26" i="7" s="1"/>
  <c r="AJ39" i="5"/>
  <c r="AJ39" i="6" s="1"/>
  <c r="AJ39" i="7" s="1"/>
  <c r="AH83" i="5"/>
  <c r="AH83" i="6" s="1"/>
  <c r="AH83" i="7" s="1"/>
  <c r="AJ26" i="5"/>
  <c r="AJ26" i="6" s="1"/>
  <c r="AJ26" i="7" s="1"/>
  <c r="AH39" i="5"/>
  <c r="AL57" i="5"/>
  <c r="AL57" i="6" s="1"/>
  <c r="AL57" i="7" s="1"/>
  <c r="AI84" i="5"/>
  <c r="AI84" i="6" s="1"/>
  <c r="AI84" i="7" s="1"/>
  <c r="AH56" i="5"/>
  <c r="AH56" i="6" s="1"/>
  <c r="AH56" i="7" s="1"/>
  <c r="AJ83" i="5"/>
  <c r="AJ83" i="6" s="1"/>
  <c r="AJ83" i="7" s="1"/>
  <c r="AL84" i="5"/>
  <c r="AL84" i="6" s="1"/>
  <c r="AL84" i="7" s="1"/>
  <c r="AL27" i="5"/>
  <c r="AL27" i="6" s="1"/>
  <c r="AL27" i="7" s="1"/>
  <c r="AJ56" i="5"/>
  <c r="AJ56" i="6" s="1"/>
  <c r="AJ56" i="7" s="1"/>
  <c r="AK83" i="5"/>
  <c r="AK83" i="6" s="1"/>
  <c r="AK83" i="7" s="1"/>
  <c r="AM84" i="5"/>
  <c r="AM84" i="6" s="1"/>
  <c r="AM84" i="7" s="1"/>
  <c r="AJ27" i="5"/>
  <c r="AJ27" i="6" s="1"/>
  <c r="AJ27" i="7" s="1"/>
  <c r="AH26" i="5"/>
  <c r="AH26" i="6" s="1"/>
  <c r="AH26" i="7" s="1"/>
  <c r="AL38" i="5"/>
  <c r="AL38" i="6" s="1"/>
  <c r="AL38" i="7" s="1"/>
  <c r="AJ57" i="5"/>
  <c r="AJ57" i="6" s="1"/>
  <c r="AJ57" i="7" s="1"/>
  <c r="AH84" i="5"/>
  <c r="AH84" i="6" s="1"/>
  <c r="AH84" i="7" s="1"/>
  <c r="AJ38" i="5"/>
  <c r="AJ38" i="6" s="1"/>
  <c r="AJ38" i="7" s="1"/>
  <c r="AH57" i="5"/>
  <c r="AM83" i="5"/>
  <c r="AM83" i="6" s="1"/>
  <c r="AM83" i="7" s="1"/>
  <c r="AJ84" i="5"/>
  <c r="AJ84" i="6" s="1"/>
  <c r="AJ84" i="7" s="1"/>
  <c r="AH38" i="5"/>
  <c r="AL56" i="5"/>
  <c r="AL83" i="5"/>
  <c r="AL83" i="6" s="1"/>
  <c r="AL83" i="7" s="1"/>
  <c r="AK8" i="3"/>
  <c r="AK10" i="3"/>
  <c r="AL10" i="3"/>
  <c r="AK9" i="3"/>
  <c r="AL9" i="3"/>
  <c r="AL8" i="3"/>
  <c r="AK9" i="1"/>
  <c r="AL10" i="1"/>
  <c r="AK8" i="1"/>
  <c r="AL8" i="1"/>
  <c r="AK10" i="1"/>
  <c r="AL9" i="1"/>
  <c r="AK8" i="7" l="1"/>
  <c r="AL8" i="7"/>
  <c r="AL9" i="5"/>
  <c r="AK8" i="6"/>
  <c r="AH39" i="6"/>
  <c r="AH39" i="7" s="1"/>
  <c r="AL8" i="6"/>
  <c r="AL8" i="5"/>
  <c r="AK8" i="5"/>
  <c r="AL10" i="5"/>
  <c r="AH57" i="6"/>
  <c r="AH57" i="7" s="1"/>
  <c r="AK10" i="5"/>
  <c r="AL56" i="6"/>
  <c r="AL56" i="7" s="1"/>
  <c r="AK9" i="5"/>
  <c r="AH38" i="6"/>
  <c r="AH38" i="7" s="1"/>
  <c r="AM8" i="3"/>
  <c r="AM10" i="3"/>
  <c r="AL7" i="3"/>
  <c r="AK7" i="3"/>
  <c r="AM9" i="3"/>
  <c r="AM9" i="1"/>
  <c r="AM8" i="1"/>
  <c r="AM10" i="1"/>
  <c r="AL7" i="1"/>
  <c r="AK7" i="1"/>
  <c r="AL9" i="7" l="1"/>
  <c r="AK9" i="7"/>
  <c r="AK10" i="7"/>
  <c r="AL10" i="7"/>
  <c r="AM8" i="7"/>
  <c r="AM9" i="5"/>
  <c r="AM8" i="6"/>
  <c r="AK9" i="6"/>
  <c r="AK10" i="6"/>
  <c r="AL9" i="6"/>
  <c r="AL10" i="6"/>
  <c r="AM8" i="5"/>
  <c r="AL7" i="5"/>
  <c r="AL7" i="6" s="1"/>
  <c r="AL7" i="7" s="1"/>
  <c r="AM10" i="5"/>
  <c r="AK7" i="5"/>
  <c r="AM7" i="3"/>
  <c r="AM7" i="1"/>
  <c r="AM10" i="7" l="1"/>
  <c r="AM9" i="7"/>
  <c r="AM9" i="6"/>
  <c r="AM10" i="6"/>
  <c r="AM7" i="5"/>
  <c r="AK7" i="6"/>
  <c r="AK7" i="7" s="1"/>
  <c r="AC84" i="11"/>
  <c r="AB84" i="11"/>
  <c r="AA84" i="11"/>
  <c r="Z84" i="11"/>
  <c r="Y84" i="11"/>
  <c r="X84" i="11"/>
  <c r="AC83" i="11"/>
  <c r="AB83" i="11"/>
  <c r="AA83" i="11"/>
  <c r="Z83" i="11"/>
  <c r="Y83" i="11"/>
  <c r="X83" i="11"/>
  <c r="AB57" i="11"/>
  <c r="Z57" i="11"/>
  <c r="X57" i="11"/>
  <c r="AB56" i="11"/>
  <c r="Z56" i="11"/>
  <c r="X56" i="11"/>
  <c r="AB39" i="11"/>
  <c r="Z39" i="11"/>
  <c r="X39" i="11"/>
  <c r="AB38" i="11"/>
  <c r="Z38" i="11"/>
  <c r="X38" i="11"/>
  <c r="AB27" i="11"/>
  <c r="Z27" i="11"/>
  <c r="X27" i="11"/>
  <c r="AB26" i="11"/>
  <c r="Z26" i="11"/>
  <c r="X26" i="11"/>
  <c r="AC6" i="11"/>
  <c r="AC84" i="8"/>
  <c r="AB84" i="8"/>
  <c r="AA84" i="8"/>
  <c r="Z84" i="8"/>
  <c r="Y84" i="8"/>
  <c r="X84" i="8"/>
  <c r="AC83" i="8"/>
  <c r="AB83" i="8"/>
  <c r="AA83" i="8"/>
  <c r="Z83" i="8"/>
  <c r="Y83" i="8"/>
  <c r="X83" i="8"/>
  <c r="AB57" i="8"/>
  <c r="Z57" i="8"/>
  <c r="X57" i="8"/>
  <c r="AB56" i="8"/>
  <c r="Z56" i="8"/>
  <c r="X56" i="8"/>
  <c r="AB39" i="8"/>
  <c r="Z39" i="8"/>
  <c r="X39" i="8"/>
  <c r="AB38" i="8"/>
  <c r="Z38" i="8"/>
  <c r="X38" i="8"/>
  <c r="AB27" i="8"/>
  <c r="Z27" i="8"/>
  <c r="X27" i="8"/>
  <c r="AB26" i="8"/>
  <c r="Z26" i="8"/>
  <c r="X26" i="8"/>
  <c r="AC6" i="8"/>
  <c r="AC84" i="4"/>
  <c r="AB84" i="4"/>
  <c r="AA84" i="4"/>
  <c r="Z84" i="4"/>
  <c r="Y84" i="4"/>
  <c r="X84" i="4"/>
  <c r="AC83" i="4"/>
  <c r="AB83" i="4"/>
  <c r="AA83" i="4"/>
  <c r="Z83" i="4"/>
  <c r="Y83" i="4"/>
  <c r="X83" i="4"/>
  <c r="AB57" i="4"/>
  <c r="Z57" i="4"/>
  <c r="X57" i="4"/>
  <c r="AB56" i="4"/>
  <c r="Z56" i="4"/>
  <c r="X56" i="4"/>
  <c r="AB27" i="4"/>
  <c r="Z27" i="4"/>
  <c r="X27" i="4"/>
  <c r="AB26" i="4"/>
  <c r="Z26" i="4"/>
  <c r="X26" i="4"/>
  <c r="AC6" i="4"/>
  <c r="AC82" i="5"/>
  <c r="AC82" i="6" s="1"/>
  <c r="AC82" i="7" s="1"/>
  <c r="AB82" i="5"/>
  <c r="AB82" i="6" s="1"/>
  <c r="AB82" i="7" s="1"/>
  <c r="AA82" i="5"/>
  <c r="AA82" i="6" s="1"/>
  <c r="AA82" i="7" s="1"/>
  <c r="Z82" i="5"/>
  <c r="Z82" i="6" s="1"/>
  <c r="Z82" i="7" s="1"/>
  <c r="Y82" i="5"/>
  <c r="Y82" i="6" s="1"/>
  <c r="Y82" i="7" s="1"/>
  <c r="X82" i="5"/>
  <c r="X82" i="6" s="1"/>
  <c r="X82" i="7" s="1"/>
  <c r="AC81" i="5"/>
  <c r="AC81" i="6" s="1"/>
  <c r="AC81" i="7" s="1"/>
  <c r="AB81" i="5"/>
  <c r="AB81" i="6" s="1"/>
  <c r="AB81" i="7" s="1"/>
  <c r="AA81" i="5"/>
  <c r="AA81" i="6" s="1"/>
  <c r="AA81" i="7" s="1"/>
  <c r="Z81" i="5"/>
  <c r="Z81" i="6" s="1"/>
  <c r="Z81" i="7" s="1"/>
  <c r="Y81" i="5"/>
  <c r="Y81" i="6" s="1"/>
  <c r="Y81" i="7" s="1"/>
  <c r="X81" i="5"/>
  <c r="X81" i="6" s="1"/>
  <c r="X81" i="7" s="1"/>
  <c r="AC79" i="5"/>
  <c r="AC79" i="6" s="1"/>
  <c r="AC79" i="7" s="1"/>
  <c r="AB79" i="5"/>
  <c r="AB79" i="6" s="1"/>
  <c r="AB79" i="7" s="1"/>
  <c r="AA79" i="5"/>
  <c r="AA79" i="6" s="1"/>
  <c r="AA79" i="7" s="1"/>
  <c r="Z79" i="5"/>
  <c r="Z79" i="6" s="1"/>
  <c r="Z79" i="7" s="1"/>
  <c r="Y79" i="5"/>
  <c r="Y79" i="6" s="1"/>
  <c r="Y79" i="7" s="1"/>
  <c r="X79" i="5"/>
  <c r="X79" i="6" s="1"/>
  <c r="X79" i="7" s="1"/>
  <c r="AC78" i="5"/>
  <c r="AC78" i="6" s="1"/>
  <c r="AC78" i="7" s="1"/>
  <c r="AB78" i="5"/>
  <c r="AB78" i="6" s="1"/>
  <c r="AB78" i="7" s="1"/>
  <c r="AA78" i="5"/>
  <c r="AA78" i="6" s="1"/>
  <c r="AA78" i="7" s="1"/>
  <c r="Z78" i="5"/>
  <c r="Z78" i="6" s="1"/>
  <c r="Z78" i="7" s="1"/>
  <c r="Y78" i="5"/>
  <c r="Y78" i="6" s="1"/>
  <c r="Y78" i="7" s="1"/>
  <c r="X78" i="5"/>
  <c r="X78" i="6" s="1"/>
  <c r="X78" i="7" s="1"/>
  <c r="AC76" i="5"/>
  <c r="AC76" i="6" s="1"/>
  <c r="AC76" i="7" s="1"/>
  <c r="AB76" i="5"/>
  <c r="AB76" i="6" s="1"/>
  <c r="AB76" i="7" s="1"/>
  <c r="AA76" i="5"/>
  <c r="AA76" i="6" s="1"/>
  <c r="AA76" i="7" s="1"/>
  <c r="Z76" i="5"/>
  <c r="Z76" i="6" s="1"/>
  <c r="Z76" i="7" s="1"/>
  <c r="Y76" i="5"/>
  <c r="Y76" i="6" s="1"/>
  <c r="Y76" i="7" s="1"/>
  <c r="X76" i="5"/>
  <c r="X76" i="6" s="1"/>
  <c r="X76" i="7" s="1"/>
  <c r="AC75" i="5"/>
  <c r="AC75" i="6" s="1"/>
  <c r="AC75" i="7" s="1"/>
  <c r="AB75" i="5"/>
  <c r="AB75" i="6" s="1"/>
  <c r="AB75" i="7" s="1"/>
  <c r="AA75" i="5"/>
  <c r="AA75" i="6" s="1"/>
  <c r="AA75" i="7" s="1"/>
  <c r="Z75" i="5"/>
  <c r="Z75" i="6" s="1"/>
  <c r="Z75" i="7" s="1"/>
  <c r="Y75" i="5"/>
  <c r="Y75" i="6" s="1"/>
  <c r="Y75" i="7" s="1"/>
  <c r="X75" i="5"/>
  <c r="X75" i="6" s="1"/>
  <c r="X75" i="7" s="1"/>
  <c r="AC74" i="5"/>
  <c r="AC74" i="6" s="1"/>
  <c r="AC74" i="7" s="1"/>
  <c r="AB74" i="5"/>
  <c r="AB74" i="6" s="1"/>
  <c r="AB74" i="7" s="1"/>
  <c r="AA74" i="5"/>
  <c r="AA74" i="6" s="1"/>
  <c r="AA74" i="7" s="1"/>
  <c r="Z74" i="5"/>
  <c r="Z74" i="6" s="1"/>
  <c r="Z74" i="7" s="1"/>
  <c r="Y74" i="5"/>
  <c r="Y74" i="6" s="1"/>
  <c r="Y74" i="7" s="1"/>
  <c r="X74" i="5"/>
  <c r="X74" i="6" s="1"/>
  <c r="X74" i="7" s="1"/>
  <c r="AC73" i="5"/>
  <c r="AC73" i="6" s="1"/>
  <c r="AC73" i="7" s="1"/>
  <c r="AB73" i="5"/>
  <c r="AB73" i="6" s="1"/>
  <c r="AB73" i="7" s="1"/>
  <c r="AA73" i="5"/>
  <c r="AA73" i="6" s="1"/>
  <c r="AA73" i="7" s="1"/>
  <c r="Z73" i="5"/>
  <c r="Z73" i="6" s="1"/>
  <c r="Z73" i="7" s="1"/>
  <c r="Y73" i="5"/>
  <c r="Y73" i="6" s="1"/>
  <c r="Y73" i="7" s="1"/>
  <c r="X73" i="5"/>
  <c r="X73" i="6" s="1"/>
  <c r="X73" i="7" s="1"/>
  <c r="AC72" i="5"/>
  <c r="AC72" i="6" s="1"/>
  <c r="AC72" i="7" s="1"/>
  <c r="AB72" i="5"/>
  <c r="AB72" i="6" s="1"/>
  <c r="AB72" i="7" s="1"/>
  <c r="AA72" i="5"/>
  <c r="AA72" i="6" s="1"/>
  <c r="AA72" i="7" s="1"/>
  <c r="Z72" i="5"/>
  <c r="Z72" i="6" s="1"/>
  <c r="Z72" i="7" s="1"/>
  <c r="Y72" i="5"/>
  <c r="Y72" i="6" s="1"/>
  <c r="Y72" i="7" s="1"/>
  <c r="X72" i="5"/>
  <c r="X72" i="6" s="1"/>
  <c r="X72" i="7" s="1"/>
  <c r="AC71" i="5"/>
  <c r="AC71" i="6" s="1"/>
  <c r="AC71" i="7" s="1"/>
  <c r="AB71" i="5"/>
  <c r="AB71" i="6" s="1"/>
  <c r="AB71" i="7" s="1"/>
  <c r="AA71" i="5"/>
  <c r="AA71" i="6" s="1"/>
  <c r="AA71" i="7" s="1"/>
  <c r="Z71" i="5"/>
  <c r="Z71" i="6" s="1"/>
  <c r="Z71" i="7" s="1"/>
  <c r="Y71" i="5"/>
  <c r="Y71" i="6" s="1"/>
  <c r="Y71" i="7" s="1"/>
  <c r="X71" i="5"/>
  <c r="X71" i="6" s="1"/>
  <c r="X71" i="7" s="1"/>
  <c r="AC70" i="5"/>
  <c r="AC70" i="6" s="1"/>
  <c r="AC70" i="7" s="1"/>
  <c r="AB70" i="5"/>
  <c r="AB70" i="6" s="1"/>
  <c r="AB70" i="7" s="1"/>
  <c r="AA70" i="5"/>
  <c r="AA70" i="6" s="1"/>
  <c r="AA70" i="7" s="1"/>
  <c r="Z70" i="5"/>
  <c r="Z70" i="6" s="1"/>
  <c r="Z70" i="7" s="1"/>
  <c r="Y70" i="5"/>
  <c r="Y70" i="6" s="1"/>
  <c r="Y70" i="7" s="1"/>
  <c r="X70" i="5"/>
  <c r="X70" i="6" s="1"/>
  <c r="X70" i="7" s="1"/>
  <c r="AC69" i="5"/>
  <c r="AC69" i="6" s="1"/>
  <c r="AC69" i="7" s="1"/>
  <c r="AB69" i="5"/>
  <c r="AB69" i="6" s="1"/>
  <c r="AB69" i="7" s="1"/>
  <c r="AA69" i="5"/>
  <c r="AA69" i="6" s="1"/>
  <c r="AA69" i="7" s="1"/>
  <c r="Z69" i="5"/>
  <c r="Z69" i="6" s="1"/>
  <c r="Z69" i="7" s="1"/>
  <c r="Y69" i="5"/>
  <c r="Y69" i="6" s="1"/>
  <c r="Y69" i="7" s="1"/>
  <c r="X69" i="5"/>
  <c r="X69" i="6" s="1"/>
  <c r="X69" i="7" s="1"/>
  <c r="AC68" i="5"/>
  <c r="AC68" i="6" s="1"/>
  <c r="AC68" i="7" s="1"/>
  <c r="AB68" i="5"/>
  <c r="AB68" i="6" s="1"/>
  <c r="AB68" i="7" s="1"/>
  <c r="AA68" i="5"/>
  <c r="AA68" i="6" s="1"/>
  <c r="AA68" i="7" s="1"/>
  <c r="Z68" i="5"/>
  <c r="Z68" i="6" s="1"/>
  <c r="Z68" i="7" s="1"/>
  <c r="Y68" i="5"/>
  <c r="Y68" i="6" s="1"/>
  <c r="Y68" i="7" s="1"/>
  <c r="X68" i="5"/>
  <c r="X68" i="6" s="1"/>
  <c r="X68" i="7" s="1"/>
  <c r="AC67" i="5"/>
  <c r="AC67" i="6" s="1"/>
  <c r="AC67" i="7" s="1"/>
  <c r="AB67" i="5"/>
  <c r="AB67" i="6" s="1"/>
  <c r="AB67" i="7" s="1"/>
  <c r="AA67" i="5"/>
  <c r="AA67" i="6" s="1"/>
  <c r="AA67" i="7" s="1"/>
  <c r="Z67" i="5"/>
  <c r="Z67" i="6" s="1"/>
  <c r="Z67" i="7" s="1"/>
  <c r="Y67" i="5"/>
  <c r="Y67" i="6" s="1"/>
  <c r="Y67" i="7" s="1"/>
  <c r="X67" i="5"/>
  <c r="X67" i="6" s="1"/>
  <c r="X67" i="7" s="1"/>
  <c r="AC66" i="5"/>
  <c r="AC66" i="6" s="1"/>
  <c r="AC66" i="7" s="1"/>
  <c r="AB66" i="5"/>
  <c r="AB66" i="6" s="1"/>
  <c r="AB66" i="7" s="1"/>
  <c r="AA66" i="5"/>
  <c r="AA66" i="6" s="1"/>
  <c r="AA66" i="7" s="1"/>
  <c r="Z66" i="5"/>
  <c r="Z66" i="6" s="1"/>
  <c r="Z66" i="7" s="1"/>
  <c r="Y66" i="5"/>
  <c r="Y66" i="6" s="1"/>
  <c r="Y66" i="7" s="1"/>
  <c r="X66" i="5"/>
  <c r="X66" i="6" s="1"/>
  <c r="X66" i="7" s="1"/>
  <c r="AC65" i="5"/>
  <c r="AC65" i="6" s="1"/>
  <c r="AC65" i="7" s="1"/>
  <c r="AB65" i="5"/>
  <c r="AB65" i="6" s="1"/>
  <c r="AB65" i="7" s="1"/>
  <c r="AA65" i="5"/>
  <c r="AA65" i="6" s="1"/>
  <c r="AA65" i="7" s="1"/>
  <c r="Z65" i="5"/>
  <c r="Z65" i="6" s="1"/>
  <c r="Z65" i="7" s="1"/>
  <c r="Y65" i="5"/>
  <c r="Y65" i="6" s="1"/>
  <c r="Y65" i="7" s="1"/>
  <c r="X65" i="5"/>
  <c r="X65" i="6" s="1"/>
  <c r="X65" i="7" s="1"/>
  <c r="AC64" i="5"/>
  <c r="AC64" i="6" s="1"/>
  <c r="AC64" i="7" s="1"/>
  <c r="AB64" i="5"/>
  <c r="AB64" i="6" s="1"/>
  <c r="AB64" i="7" s="1"/>
  <c r="AA64" i="5"/>
  <c r="AA64" i="6" s="1"/>
  <c r="AA64" i="7" s="1"/>
  <c r="Z64" i="5"/>
  <c r="Z64" i="6" s="1"/>
  <c r="Z64" i="7" s="1"/>
  <c r="Y64" i="5"/>
  <c r="Y64" i="6" s="1"/>
  <c r="Y64" i="7" s="1"/>
  <c r="X64" i="5"/>
  <c r="X64" i="6" s="1"/>
  <c r="X64" i="7" s="1"/>
  <c r="AC63" i="5"/>
  <c r="AC63" i="6" s="1"/>
  <c r="AC63" i="7" s="1"/>
  <c r="AB63" i="5"/>
  <c r="AB63" i="6" s="1"/>
  <c r="AB63" i="7" s="1"/>
  <c r="AA63" i="5"/>
  <c r="AA63" i="6" s="1"/>
  <c r="AA63" i="7" s="1"/>
  <c r="Z63" i="5"/>
  <c r="Z63" i="6" s="1"/>
  <c r="Z63" i="7" s="1"/>
  <c r="Y63" i="5"/>
  <c r="Y63" i="6" s="1"/>
  <c r="Y63" i="7" s="1"/>
  <c r="X63" i="5"/>
  <c r="X63" i="6" s="1"/>
  <c r="X63" i="7" s="1"/>
  <c r="AC62" i="5"/>
  <c r="AC62" i="6" s="1"/>
  <c r="AC62" i="7" s="1"/>
  <c r="AB62" i="5"/>
  <c r="AB62" i="6" s="1"/>
  <c r="AB62" i="7" s="1"/>
  <c r="AA62" i="5"/>
  <c r="AA62" i="6" s="1"/>
  <c r="AA62" i="7" s="1"/>
  <c r="Z62" i="5"/>
  <c r="Z62" i="6" s="1"/>
  <c r="Z62" i="7" s="1"/>
  <c r="Y62" i="5"/>
  <c r="Y62" i="6" s="1"/>
  <c r="Y62" i="7" s="1"/>
  <c r="X62" i="5"/>
  <c r="X62" i="6" s="1"/>
  <c r="X62" i="7" s="1"/>
  <c r="AC61" i="5"/>
  <c r="AC61" i="6" s="1"/>
  <c r="AC61" i="7" s="1"/>
  <c r="AB61" i="5"/>
  <c r="AB61" i="6" s="1"/>
  <c r="AB61" i="7" s="1"/>
  <c r="AA61" i="5"/>
  <c r="AA61" i="6" s="1"/>
  <c r="AA61" i="7" s="1"/>
  <c r="Z61" i="5"/>
  <c r="Z61" i="6" s="1"/>
  <c r="Z61" i="7" s="1"/>
  <c r="Y61" i="5"/>
  <c r="Y61" i="6" s="1"/>
  <c r="Y61" i="7" s="1"/>
  <c r="X61" i="5"/>
  <c r="X61" i="6" s="1"/>
  <c r="X61" i="7" s="1"/>
  <c r="AB55" i="5"/>
  <c r="AB55" i="6" s="1"/>
  <c r="AB55" i="7" s="1"/>
  <c r="Z55" i="5"/>
  <c r="Z55" i="6" s="1"/>
  <c r="Z55" i="7" s="1"/>
  <c r="X55" i="5"/>
  <c r="X55" i="6" s="1"/>
  <c r="X55" i="7" s="1"/>
  <c r="AB54" i="5"/>
  <c r="AB54" i="6" s="1"/>
  <c r="AB54" i="7" s="1"/>
  <c r="Z54" i="5"/>
  <c r="Z54" i="6" s="1"/>
  <c r="Z54" i="7" s="1"/>
  <c r="X54" i="5"/>
  <c r="X54" i="6" s="1"/>
  <c r="X54" i="7" s="1"/>
  <c r="AB53" i="5"/>
  <c r="AB53" i="6" s="1"/>
  <c r="AB53" i="7" s="1"/>
  <c r="Z53" i="5"/>
  <c r="Z53" i="6" s="1"/>
  <c r="Z53" i="7" s="1"/>
  <c r="X53" i="5"/>
  <c r="X53" i="6" s="1"/>
  <c r="X53" i="7" s="1"/>
  <c r="AB52" i="5"/>
  <c r="AB52" i="6" s="1"/>
  <c r="AB52" i="7" s="1"/>
  <c r="Z52" i="5"/>
  <c r="Z52" i="6" s="1"/>
  <c r="Z52" i="7" s="1"/>
  <c r="X52" i="5"/>
  <c r="X52" i="6" s="1"/>
  <c r="X52" i="7" s="1"/>
  <c r="AB51" i="5"/>
  <c r="AB51" i="6" s="1"/>
  <c r="AB51" i="7" s="1"/>
  <c r="Z51" i="5"/>
  <c r="Z51" i="6" s="1"/>
  <c r="Z51" i="7" s="1"/>
  <c r="X51" i="5"/>
  <c r="X51" i="6" s="1"/>
  <c r="X51" i="7" s="1"/>
  <c r="AB50" i="5"/>
  <c r="AB50" i="6" s="1"/>
  <c r="AB50" i="7" s="1"/>
  <c r="Z50" i="5"/>
  <c r="Z50" i="6" s="1"/>
  <c r="Z50" i="7" s="1"/>
  <c r="X50" i="5"/>
  <c r="X50" i="6" s="1"/>
  <c r="X50" i="7" s="1"/>
  <c r="AB49" i="5"/>
  <c r="AB49" i="6" s="1"/>
  <c r="AB49" i="7" s="1"/>
  <c r="Z49" i="5"/>
  <c r="Z49" i="6" s="1"/>
  <c r="Z49" i="7" s="1"/>
  <c r="X49" i="5"/>
  <c r="X49" i="6" s="1"/>
  <c r="X49" i="7" s="1"/>
  <c r="AB48" i="5"/>
  <c r="AB48" i="6" s="1"/>
  <c r="AB48" i="7" s="1"/>
  <c r="Z48" i="5"/>
  <c r="Z48" i="6" s="1"/>
  <c r="Z48" i="7" s="1"/>
  <c r="X48" i="5"/>
  <c r="X48" i="6" s="1"/>
  <c r="X48" i="7" s="1"/>
  <c r="AB47" i="5"/>
  <c r="AB47" i="6" s="1"/>
  <c r="AB47" i="7" s="1"/>
  <c r="Z47" i="5"/>
  <c r="Z47" i="6" s="1"/>
  <c r="Z47" i="7" s="1"/>
  <c r="X47" i="5"/>
  <c r="X47" i="6" s="1"/>
  <c r="X47" i="7" s="1"/>
  <c r="AB46" i="5"/>
  <c r="AB46" i="6" s="1"/>
  <c r="AB46" i="7" s="1"/>
  <c r="Z46" i="5"/>
  <c r="Z46" i="6" s="1"/>
  <c r="Z46" i="7" s="1"/>
  <c r="X46" i="5"/>
  <c r="X46" i="6" s="1"/>
  <c r="X46" i="7" s="1"/>
  <c r="AB45" i="5"/>
  <c r="AB45" i="6" s="1"/>
  <c r="AB45" i="7" s="1"/>
  <c r="Z45" i="5"/>
  <c r="Z45" i="6" s="1"/>
  <c r="Z45" i="7" s="1"/>
  <c r="X45" i="5"/>
  <c r="X45" i="6" s="1"/>
  <c r="X45" i="7" s="1"/>
  <c r="AB44" i="5"/>
  <c r="AB44" i="6" s="1"/>
  <c r="AB44" i="7" s="1"/>
  <c r="Z44" i="5"/>
  <c r="Z44" i="6" s="1"/>
  <c r="Z44" i="7" s="1"/>
  <c r="X44" i="5"/>
  <c r="X44" i="6" s="1"/>
  <c r="X44" i="7" s="1"/>
  <c r="X43" i="5"/>
  <c r="X43" i="6" s="1"/>
  <c r="X43" i="7" s="1"/>
  <c r="X42" i="5"/>
  <c r="X42" i="6" s="1"/>
  <c r="X42" i="7" s="1"/>
  <c r="AB37" i="5"/>
  <c r="AB37" i="6" s="1"/>
  <c r="AB37" i="7" s="1"/>
  <c r="Z37" i="5"/>
  <c r="Z37" i="6" s="1"/>
  <c r="Z37" i="7" s="1"/>
  <c r="X37" i="5"/>
  <c r="X37" i="6" s="1"/>
  <c r="X37" i="7" s="1"/>
  <c r="AB36" i="5"/>
  <c r="AB36" i="6" s="1"/>
  <c r="AB36" i="7" s="1"/>
  <c r="Z36" i="5"/>
  <c r="Z36" i="6" s="1"/>
  <c r="Z36" i="7" s="1"/>
  <c r="X36" i="5"/>
  <c r="X36" i="6" s="1"/>
  <c r="X36" i="7" s="1"/>
  <c r="AB35" i="5"/>
  <c r="AB35" i="6" s="1"/>
  <c r="AB35" i="7" s="1"/>
  <c r="Z35" i="5"/>
  <c r="Z35" i="6" s="1"/>
  <c r="Z35" i="7" s="1"/>
  <c r="X35" i="5"/>
  <c r="X35" i="6" s="1"/>
  <c r="X35" i="7" s="1"/>
  <c r="AB34" i="5"/>
  <c r="AB34" i="6" s="1"/>
  <c r="AB34" i="7" s="1"/>
  <c r="Z34" i="5"/>
  <c r="Z34" i="6" s="1"/>
  <c r="Z34" i="7" s="1"/>
  <c r="X34" i="5"/>
  <c r="X34" i="6" s="1"/>
  <c r="X34" i="7" s="1"/>
  <c r="AB33" i="5"/>
  <c r="AB33" i="6" s="1"/>
  <c r="AB33" i="7" s="1"/>
  <c r="Z33" i="5"/>
  <c r="Z33" i="6" s="1"/>
  <c r="Z33" i="7" s="1"/>
  <c r="X33" i="5"/>
  <c r="X33" i="6" s="1"/>
  <c r="X33" i="7" s="1"/>
  <c r="AB32" i="5"/>
  <c r="AB32" i="6" s="1"/>
  <c r="AB32" i="7" s="1"/>
  <c r="Z32" i="5"/>
  <c r="Z32" i="6" s="1"/>
  <c r="Z32" i="7" s="1"/>
  <c r="X32" i="5"/>
  <c r="X32" i="6" s="1"/>
  <c r="X32" i="7" s="1"/>
  <c r="AB31" i="5"/>
  <c r="AB31" i="6" s="1"/>
  <c r="AB31" i="7" s="1"/>
  <c r="Z31" i="5"/>
  <c r="Z31" i="6" s="1"/>
  <c r="Z31" i="7" s="1"/>
  <c r="X31" i="5"/>
  <c r="X31" i="6" s="1"/>
  <c r="X31" i="7" s="1"/>
  <c r="AB30" i="5"/>
  <c r="AB30" i="6" s="1"/>
  <c r="AB30" i="7" s="1"/>
  <c r="Z30" i="5"/>
  <c r="Z30" i="6" s="1"/>
  <c r="Z30" i="7" s="1"/>
  <c r="X30" i="5"/>
  <c r="X30" i="6" s="1"/>
  <c r="X30" i="7" s="1"/>
  <c r="AB29" i="5"/>
  <c r="AB29" i="6" s="1"/>
  <c r="AB29" i="7" s="1"/>
  <c r="Z29" i="5"/>
  <c r="Z29" i="6" s="1"/>
  <c r="Z29" i="7" s="1"/>
  <c r="X29" i="5"/>
  <c r="X29" i="6" s="1"/>
  <c r="X29" i="7" s="1"/>
  <c r="AB25" i="5"/>
  <c r="AB25" i="6" s="1"/>
  <c r="AB25" i="7" s="1"/>
  <c r="Z25" i="5"/>
  <c r="Z25" i="6" s="1"/>
  <c r="Z25" i="7" s="1"/>
  <c r="X25" i="5"/>
  <c r="X25" i="6" s="1"/>
  <c r="X25" i="7" s="1"/>
  <c r="AB24" i="5"/>
  <c r="AB24" i="6" s="1"/>
  <c r="AB24" i="7" s="1"/>
  <c r="Z24" i="5"/>
  <c r="Z24" i="6" s="1"/>
  <c r="Z24" i="7" s="1"/>
  <c r="X24" i="5"/>
  <c r="X24" i="6" s="1"/>
  <c r="X24" i="7" s="1"/>
  <c r="AB23" i="5"/>
  <c r="AB23" i="6" s="1"/>
  <c r="AB23" i="7" s="1"/>
  <c r="Z23" i="5"/>
  <c r="Z23" i="6" s="1"/>
  <c r="Z23" i="7" s="1"/>
  <c r="X23" i="5"/>
  <c r="X23" i="6" s="1"/>
  <c r="X23" i="7" s="1"/>
  <c r="AB22" i="5"/>
  <c r="AB22" i="6" s="1"/>
  <c r="AB22" i="7" s="1"/>
  <c r="Z22" i="5"/>
  <c r="Z22" i="6" s="1"/>
  <c r="Z22" i="7" s="1"/>
  <c r="X22" i="5"/>
  <c r="X22" i="6" s="1"/>
  <c r="X22" i="7" s="1"/>
  <c r="AB21" i="5"/>
  <c r="AB21" i="6" s="1"/>
  <c r="AB21" i="7" s="1"/>
  <c r="Z21" i="5"/>
  <c r="Z21" i="6" s="1"/>
  <c r="Z21" i="7" s="1"/>
  <c r="X21" i="5"/>
  <c r="X21" i="6" s="1"/>
  <c r="X21" i="7" s="1"/>
  <c r="AB20" i="5"/>
  <c r="AB20" i="6" s="1"/>
  <c r="AB20" i="7" s="1"/>
  <c r="Z20" i="5"/>
  <c r="Z20" i="6" s="1"/>
  <c r="Z20" i="7" s="1"/>
  <c r="X20" i="5"/>
  <c r="X20" i="6" s="1"/>
  <c r="X20" i="7" s="1"/>
  <c r="AB19" i="5"/>
  <c r="AB19" i="6" s="1"/>
  <c r="AB19" i="7" s="1"/>
  <c r="Z19" i="5"/>
  <c r="Z19" i="6" s="1"/>
  <c r="Z19" i="7" s="1"/>
  <c r="X19" i="5"/>
  <c r="X19" i="6" s="1"/>
  <c r="X19" i="7" s="1"/>
  <c r="AB18" i="5"/>
  <c r="AB18" i="6" s="1"/>
  <c r="AB18" i="7" s="1"/>
  <c r="Z18" i="5"/>
  <c r="Z18" i="6" s="1"/>
  <c r="Z18" i="7" s="1"/>
  <c r="X18" i="5"/>
  <c r="X18" i="6" s="1"/>
  <c r="X18" i="7" s="1"/>
  <c r="AB17" i="5"/>
  <c r="AB17" i="6" s="1"/>
  <c r="AB17" i="7" s="1"/>
  <c r="Z17" i="5"/>
  <c r="Z17" i="6" s="1"/>
  <c r="Z17" i="7" s="1"/>
  <c r="X17" i="5"/>
  <c r="X17" i="6" s="1"/>
  <c r="X17" i="7" s="1"/>
  <c r="AB16" i="5"/>
  <c r="AB16" i="6" s="1"/>
  <c r="AB16" i="7" s="1"/>
  <c r="Z16" i="5"/>
  <c r="Z16" i="6" s="1"/>
  <c r="Z16" i="7" s="1"/>
  <c r="X16" i="5"/>
  <c r="X16" i="6" s="1"/>
  <c r="X16" i="7" s="1"/>
  <c r="AB15" i="5"/>
  <c r="AB15" i="6" s="1"/>
  <c r="AB15" i="7" s="1"/>
  <c r="Z15" i="5"/>
  <c r="Z15" i="6" s="1"/>
  <c r="Z15" i="7" s="1"/>
  <c r="X15" i="5"/>
  <c r="X15" i="6" s="1"/>
  <c r="X15" i="7" s="1"/>
  <c r="AB14" i="5"/>
  <c r="AB14" i="6" s="1"/>
  <c r="AB14" i="7" s="1"/>
  <c r="Z14" i="5"/>
  <c r="Z14" i="6" s="1"/>
  <c r="Z14" i="7" s="1"/>
  <c r="X14" i="5"/>
  <c r="X14" i="6" s="1"/>
  <c r="X14" i="7" s="1"/>
  <c r="AB6" i="5"/>
  <c r="AB6" i="6" s="1"/>
  <c r="AB6" i="7" s="1"/>
  <c r="AA6" i="5"/>
  <c r="AA6" i="6" s="1"/>
  <c r="AA6" i="7" s="1"/>
  <c r="AM7" i="7" l="1"/>
  <c r="AC6" i="7"/>
  <c r="AM7" i="6"/>
  <c r="AC6" i="6"/>
  <c r="AB8" i="8"/>
  <c r="AB8" i="11"/>
  <c r="AA8" i="8"/>
  <c r="AB9" i="8"/>
  <c r="AA8" i="11"/>
  <c r="AB10" i="11"/>
  <c r="AB9" i="11"/>
  <c r="AA9" i="11"/>
  <c r="AA10" i="11"/>
  <c r="AB10" i="8"/>
  <c r="AA9" i="8"/>
  <c r="AA10" i="8"/>
  <c r="AB9" i="4"/>
  <c r="AC6" i="5"/>
  <c r="AA8" i="4"/>
  <c r="AB10" i="4"/>
  <c r="AB8" i="4"/>
  <c r="AA9" i="4"/>
  <c r="AA10" i="4"/>
  <c r="AC84" i="10"/>
  <c r="AB84" i="10"/>
  <c r="AA84" i="10"/>
  <c r="Z84" i="10"/>
  <c r="Y84" i="10"/>
  <c r="X84" i="10"/>
  <c r="AC83" i="10"/>
  <c r="AB83" i="10"/>
  <c r="AA83" i="10"/>
  <c r="Z83" i="10"/>
  <c r="Y83" i="10"/>
  <c r="X83" i="10"/>
  <c r="AB57" i="10"/>
  <c r="Z57" i="10"/>
  <c r="X57" i="10"/>
  <c r="AB56" i="10"/>
  <c r="Z56" i="10"/>
  <c r="X56" i="10"/>
  <c r="AB39" i="10"/>
  <c r="Z39" i="10"/>
  <c r="X39" i="10"/>
  <c r="AB38" i="10"/>
  <c r="Z38" i="10"/>
  <c r="X38" i="10"/>
  <c r="AB27" i="10"/>
  <c r="Z27" i="10"/>
  <c r="X27" i="10"/>
  <c r="AB26" i="10"/>
  <c r="Z26" i="10"/>
  <c r="X26" i="10"/>
  <c r="AC6" i="10"/>
  <c r="AC8" i="11" l="1"/>
  <c r="AC10" i="11"/>
  <c r="AC9" i="8"/>
  <c r="AC8" i="8"/>
  <c r="AB7" i="8"/>
  <c r="AA7" i="11"/>
  <c r="AA7" i="14" s="1"/>
  <c r="AA7" i="8"/>
  <c r="AC10" i="8"/>
  <c r="AB7" i="11"/>
  <c r="AB7" i="14" s="1"/>
  <c r="AC9" i="11"/>
  <c r="AC9" i="4"/>
  <c r="AB7" i="4"/>
  <c r="AA7" i="4"/>
  <c r="AC8" i="4"/>
  <c r="AC10" i="4"/>
  <c r="AB8" i="10"/>
  <c r="AA8" i="10"/>
  <c r="AB10" i="10"/>
  <c r="AA9" i="10"/>
  <c r="AB9" i="10"/>
  <c r="AA10" i="10"/>
  <c r="AC7" i="14" l="1"/>
  <c r="AC7" i="8"/>
  <c r="AC7" i="11"/>
  <c r="AC7" i="4"/>
  <c r="AC8" i="10"/>
  <c r="AC9" i="10"/>
  <c r="AB7" i="10"/>
  <c r="AC10" i="10"/>
  <c r="AA7" i="10"/>
  <c r="AC7" i="10" l="1"/>
  <c r="AC84" i="3"/>
  <c r="AB84" i="3"/>
  <c r="AA84" i="3"/>
  <c r="Z84" i="3"/>
  <c r="Y84" i="3"/>
  <c r="X84" i="3"/>
  <c r="AC83" i="3"/>
  <c r="AB83" i="3"/>
  <c r="AA83" i="3"/>
  <c r="Z83" i="3"/>
  <c r="Y83" i="3"/>
  <c r="X83" i="3"/>
  <c r="AB57" i="3"/>
  <c r="Z57" i="3"/>
  <c r="X57" i="3"/>
  <c r="AB56" i="3"/>
  <c r="Z56" i="3"/>
  <c r="X56" i="3"/>
  <c r="AB39" i="3"/>
  <c r="Z39" i="3"/>
  <c r="X39" i="3"/>
  <c r="AB38" i="3"/>
  <c r="Z38" i="3"/>
  <c r="X38" i="3"/>
  <c r="AB27" i="3"/>
  <c r="Z27" i="3"/>
  <c r="X27" i="3"/>
  <c r="AB26" i="3"/>
  <c r="Z26" i="3"/>
  <c r="X26" i="3"/>
  <c r="AC6" i="3"/>
  <c r="AB9" i="3" l="1"/>
  <c r="AA8" i="3"/>
  <c r="AA10" i="3"/>
  <c r="AA9" i="3"/>
  <c r="AB10" i="3"/>
  <c r="AB8" i="3"/>
  <c r="AC8" i="3" l="1"/>
  <c r="AC9" i="3"/>
  <c r="AC10" i="3"/>
  <c r="AB7" i="3"/>
  <c r="AA7" i="3"/>
  <c r="AC7" i="3" l="1"/>
  <c r="AC84" i="2"/>
  <c r="AB84" i="2"/>
  <c r="AA84" i="2"/>
  <c r="Z84" i="2"/>
  <c r="Y84" i="2"/>
  <c r="X84" i="2"/>
  <c r="AC83" i="2"/>
  <c r="AB83" i="2"/>
  <c r="AA83" i="2"/>
  <c r="Z83" i="2"/>
  <c r="Y83" i="2"/>
  <c r="X83" i="2"/>
  <c r="AB57" i="2"/>
  <c r="Z57" i="2"/>
  <c r="X57" i="2"/>
  <c r="AB56" i="2"/>
  <c r="Z56" i="2"/>
  <c r="X56" i="2"/>
  <c r="AB39" i="2"/>
  <c r="Z39" i="2"/>
  <c r="X39" i="2"/>
  <c r="AB38" i="2"/>
  <c r="Z38" i="2"/>
  <c r="X38" i="2"/>
  <c r="AB27" i="2"/>
  <c r="Z27" i="2"/>
  <c r="X27" i="2"/>
  <c r="AB26" i="2"/>
  <c r="Z26" i="2"/>
  <c r="X26" i="2"/>
  <c r="AC6" i="2"/>
  <c r="AC84" i="1"/>
  <c r="AB84" i="1"/>
  <c r="AA84" i="1"/>
  <c r="Z84" i="1"/>
  <c r="Y84" i="1"/>
  <c r="X84" i="1"/>
  <c r="AC83" i="1"/>
  <c r="AB83" i="1"/>
  <c r="AA83" i="1"/>
  <c r="Z83" i="1"/>
  <c r="Y83" i="1"/>
  <c r="X83" i="1"/>
  <c r="AB57" i="1"/>
  <c r="Z57" i="1"/>
  <c r="X57" i="1"/>
  <c r="AB56" i="1"/>
  <c r="Z56" i="1"/>
  <c r="X56" i="1"/>
  <c r="AB39" i="1"/>
  <c r="Z39" i="1"/>
  <c r="X39" i="1"/>
  <c r="AB38" i="1"/>
  <c r="Z38" i="1"/>
  <c r="X38" i="1"/>
  <c r="AB27" i="1"/>
  <c r="Z27" i="1"/>
  <c r="X27" i="1"/>
  <c r="AB26" i="1"/>
  <c r="Z26" i="1"/>
  <c r="X26" i="1"/>
  <c r="AC6" i="1"/>
  <c r="S84" i="4"/>
  <c r="R84" i="4"/>
  <c r="Q84" i="4"/>
  <c r="P84" i="4"/>
  <c r="O84" i="4"/>
  <c r="N84" i="4"/>
  <c r="S83" i="4"/>
  <c r="R83" i="4"/>
  <c r="Q83" i="4"/>
  <c r="P83" i="4"/>
  <c r="O83" i="4"/>
  <c r="N83" i="4"/>
  <c r="R57" i="4"/>
  <c r="P57" i="4"/>
  <c r="N57" i="4"/>
  <c r="R56" i="4"/>
  <c r="P56" i="4"/>
  <c r="N56" i="4"/>
  <c r="R38" i="4"/>
  <c r="P38" i="4"/>
  <c r="N38" i="4"/>
  <c r="R27" i="4"/>
  <c r="P27" i="4"/>
  <c r="N27" i="4"/>
  <c r="R26" i="4"/>
  <c r="P26" i="4"/>
  <c r="N26" i="4"/>
  <c r="S6" i="4"/>
  <c r="S84" i="8"/>
  <c r="R84" i="8"/>
  <c r="Q84" i="8"/>
  <c r="P84" i="8"/>
  <c r="O84" i="8"/>
  <c r="N84" i="8"/>
  <c r="S83" i="8"/>
  <c r="R83" i="8"/>
  <c r="Q83" i="8"/>
  <c r="P83" i="8"/>
  <c r="O83" i="8"/>
  <c r="N83" i="8"/>
  <c r="R57" i="8"/>
  <c r="P57" i="8"/>
  <c r="N57" i="8"/>
  <c r="R56" i="8"/>
  <c r="P56" i="8"/>
  <c r="N56" i="8"/>
  <c r="R39" i="8"/>
  <c r="P39" i="8"/>
  <c r="N39" i="8"/>
  <c r="R38" i="8"/>
  <c r="P38" i="8"/>
  <c r="N38" i="8"/>
  <c r="R27" i="8"/>
  <c r="P27" i="8"/>
  <c r="N27" i="8"/>
  <c r="R26" i="8"/>
  <c r="P26" i="8"/>
  <c r="N26" i="8"/>
  <c r="S6" i="8"/>
  <c r="S84" i="11"/>
  <c r="R84" i="11"/>
  <c r="Q84" i="11"/>
  <c r="P84" i="11"/>
  <c r="O84" i="11"/>
  <c r="N84" i="11"/>
  <c r="S83" i="11"/>
  <c r="R83" i="11"/>
  <c r="Q83" i="11"/>
  <c r="P83" i="11"/>
  <c r="O83" i="11"/>
  <c r="N83" i="11"/>
  <c r="R57" i="11"/>
  <c r="P57" i="11"/>
  <c r="N57" i="11"/>
  <c r="R56" i="11"/>
  <c r="P56" i="11"/>
  <c r="N56" i="11"/>
  <c r="R39" i="11"/>
  <c r="P39" i="11"/>
  <c r="N39" i="11"/>
  <c r="R38" i="11"/>
  <c r="P38" i="11"/>
  <c r="N38" i="11"/>
  <c r="R27" i="11"/>
  <c r="P27" i="11"/>
  <c r="N27" i="11"/>
  <c r="R26" i="11"/>
  <c r="P26" i="11"/>
  <c r="N26" i="11"/>
  <c r="S6" i="11"/>
  <c r="Z38" i="5" l="1"/>
  <c r="Z38" i="6" s="1"/>
  <c r="Z38" i="7" s="1"/>
  <c r="X57" i="5"/>
  <c r="X57" i="6" s="1"/>
  <c r="X57" i="7" s="1"/>
  <c r="AC83" i="5"/>
  <c r="AC83" i="6" s="1"/>
  <c r="AC83" i="7" s="1"/>
  <c r="Z26" i="5"/>
  <c r="Z26" i="6" s="1"/>
  <c r="Z26" i="7" s="1"/>
  <c r="X39" i="5"/>
  <c r="X39" i="6" s="1"/>
  <c r="X39" i="7" s="1"/>
  <c r="AB57" i="5"/>
  <c r="AB57" i="6" s="1"/>
  <c r="AB57" i="7" s="1"/>
  <c r="Y84" i="5"/>
  <c r="Y84" i="6" s="1"/>
  <c r="Y84" i="7" s="1"/>
  <c r="X27" i="5"/>
  <c r="X27" i="6" s="1"/>
  <c r="X27" i="7" s="1"/>
  <c r="AB39" i="5"/>
  <c r="AB39" i="6" s="1"/>
  <c r="AB39" i="7" s="1"/>
  <c r="Y83" i="5"/>
  <c r="Y83" i="6" s="1"/>
  <c r="Y83" i="7" s="1"/>
  <c r="AA84" i="5"/>
  <c r="AA84" i="6" s="1"/>
  <c r="AA84" i="7" s="1"/>
  <c r="Z27" i="5"/>
  <c r="Z27" i="6" s="1"/>
  <c r="Z27" i="7" s="1"/>
  <c r="X56" i="5"/>
  <c r="X56" i="6" s="1"/>
  <c r="X56" i="7" s="1"/>
  <c r="Z83" i="5"/>
  <c r="Z83" i="6" s="1"/>
  <c r="Z83" i="7" s="1"/>
  <c r="AB84" i="5"/>
  <c r="AB84" i="6" s="1"/>
  <c r="AB84" i="7" s="1"/>
  <c r="AB26" i="5"/>
  <c r="AB26" i="6" s="1"/>
  <c r="AB26" i="7" s="1"/>
  <c r="Z39" i="5"/>
  <c r="Z39" i="6" s="1"/>
  <c r="Z39" i="7" s="1"/>
  <c r="X83" i="5"/>
  <c r="X83" i="6" s="1"/>
  <c r="X83" i="7" s="1"/>
  <c r="Z84" i="5"/>
  <c r="Z84" i="6" s="1"/>
  <c r="Z84" i="7" s="1"/>
  <c r="AB27" i="5"/>
  <c r="AB27" i="6" s="1"/>
  <c r="AB27" i="7" s="1"/>
  <c r="Z56" i="5"/>
  <c r="Z56" i="6" s="1"/>
  <c r="Z56" i="7" s="1"/>
  <c r="AA83" i="5"/>
  <c r="AA83" i="6" s="1"/>
  <c r="AA83" i="7" s="1"/>
  <c r="AC84" i="5"/>
  <c r="AC84" i="6" s="1"/>
  <c r="AC84" i="7" s="1"/>
  <c r="X26" i="5"/>
  <c r="X26" i="6" s="1"/>
  <c r="X26" i="7" s="1"/>
  <c r="AB38" i="5"/>
  <c r="AB38" i="6" s="1"/>
  <c r="AB38" i="7" s="1"/>
  <c r="Z57" i="5"/>
  <c r="Z57" i="6" s="1"/>
  <c r="Z57" i="7" s="1"/>
  <c r="X84" i="5"/>
  <c r="X84" i="6" s="1"/>
  <c r="X84" i="7" s="1"/>
  <c r="X38" i="5"/>
  <c r="X38" i="6" s="1"/>
  <c r="X38" i="7" s="1"/>
  <c r="AB56" i="5"/>
  <c r="AB56" i="6" s="1"/>
  <c r="AB56" i="7" s="1"/>
  <c r="AB83" i="5"/>
  <c r="AB83" i="6" s="1"/>
  <c r="AB83" i="7" s="1"/>
  <c r="AB9" i="2"/>
  <c r="AA8" i="2"/>
  <c r="AB8" i="2"/>
  <c r="AA10" i="2"/>
  <c r="AA9" i="2"/>
  <c r="AB10" i="2"/>
  <c r="AB9" i="1"/>
  <c r="AA8" i="1"/>
  <c r="AB8" i="1"/>
  <c r="AA9" i="1"/>
  <c r="AA10" i="1"/>
  <c r="AB10" i="1"/>
  <c r="R8" i="4"/>
  <c r="Q8" i="8"/>
  <c r="Q10" i="8"/>
  <c r="R9" i="4"/>
  <c r="R8" i="8"/>
  <c r="Q9" i="8"/>
  <c r="Q10" i="4"/>
  <c r="R10" i="4"/>
  <c r="Q9" i="4"/>
  <c r="Q8" i="4"/>
  <c r="R10" i="8"/>
  <c r="R9" i="8"/>
  <c r="Q9" i="11"/>
  <c r="Q10" i="11"/>
  <c r="R10" i="11"/>
  <c r="R8" i="11"/>
  <c r="Q8" i="11"/>
  <c r="R9" i="11"/>
  <c r="AA9" i="7" l="1"/>
  <c r="AB9" i="7"/>
  <c r="AB8" i="7"/>
  <c r="AA8" i="7"/>
  <c r="AA10" i="7"/>
  <c r="AB10" i="7"/>
  <c r="AA8" i="6"/>
  <c r="AB8" i="6"/>
  <c r="AB9" i="6"/>
  <c r="AA9" i="6"/>
  <c r="AA10" i="6"/>
  <c r="AB10" i="6"/>
  <c r="AA8" i="5"/>
  <c r="AB8" i="5"/>
  <c r="AA10" i="5"/>
  <c r="AB9" i="5"/>
  <c r="AB10" i="5"/>
  <c r="AA9" i="5"/>
  <c r="AC9" i="2"/>
  <c r="AC10" i="2"/>
  <c r="AC8" i="2"/>
  <c r="AB7" i="2"/>
  <c r="AA7" i="2"/>
  <c r="AC9" i="1"/>
  <c r="AB7" i="1"/>
  <c r="AC8" i="1"/>
  <c r="AC10" i="1"/>
  <c r="AA7" i="1"/>
  <c r="Q7" i="8"/>
  <c r="S8" i="8"/>
  <c r="S10" i="8"/>
  <c r="R7" i="4"/>
  <c r="S9" i="4"/>
  <c r="S9" i="8"/>
  <c r="S10" i="4"/>
  <c r="Q7" i="4"/>
  <c r="S8" i="4"/>
  <c r="R7" i="8"/>
  <c r="S9" i="11"/>
  <c r="S8" i="11"/>
  <c r="S10" i="11"/>
  <c r="R7" i="11"/>
  <c r="R7" i="14" s="1"/>
  <c r="Q7" i="11"/>
  <c r="Q7" i="14" s="1"/>
  <c r="AC9" i="7" l="1"/>
  <c r="AC8" i="7"/>
  <c r="AC10" i="7"/>
  <c r="S7" i="14"/>
  <c r="AC9" i="6"/>
  <c r="AC8" i="6"/>
  <c r="AC10" i="6"/>
  <c r="AC8" i="5"/>
  <c r="AC10" i="5"/>
  <c r="AC9" i="5"/>
  <c r="AB7" i="5"/>
  <c r="AB7" i="6" s="1"/>
  <c r="AB7" i="7" s="1"/>
  <c r="AA7" i="5"/>
  <c r="AA7" i="6" s="1"/>
  <c r="AA7" i="7" s="1"/>
  <c r="AC7" i="2"/>
  <c r="AC7" i="1"/>
  <c r="S7" i="8"/>
  <c r="S7" i="4"/>
  <c r="S7" i="11"/>
  <c r="AC7" i="7" l="1"/>
  <c r="AC7" i="6"/>
  <c r="AC7" i="5"/>
  <c r="S84" i="2"/>
  <c r="R84" i="2"/>
  <c r="Q84" i="2"/>
  <c r="P84" i="2"/>
  <c r="O84" i="2"/>
  <c r="N84" i="2"/>
  <c r="S83" i="2"/>
  <c r="R83" i="2"/>
  <c r="Q83" i="2"/>
  <c r="P83" i="2"/>
  <c r="O83" i="2"/>
  <c r="N83" i="2"/>
  <c r="R57" i="2"/>
  <c r="P57" i="2"/>
  <c r="N57" i="2"/>
  <c r="R56" i="2"/>
  <c r="P56" i="2"/>
  <c r="N56" i="2"/>
  <c r="R39" i="2"/>
  <c r="P39" i="2"/>
  <c r="N39" i="2"/>
  <c r="R38" i="2"/>
  <c r="P38" i="2"/>
  <c r="N38" i="2"/>
  <c r="R27" i="2"/>
  <c r="P27" i="2"/>
  <c r="N27" i="2"/>
  <c r="R26" i="2"/>
  <c r="P26" i="2"/>
  <c r="N26" i="2"/>
  <c r="S6" i="2"/>
  <c r="R10" i="2" l="1"/>
  <c r="Q8" i="2"/>
  <c r="R8" i="2"/>
  <c r="R9" i="2"/>
  <c r="Q10" i="2"/>
  <c r="Q9" i="2"/>
  <c r="S10" i="2" l="1"/>
  <c r="S8" i="2"/>
  <c r="S9" i="2"/>
  <c r="R7" i="2"/>
  <c r="Q7" i="2"/>
  <c r="S7" i="2" l="1"/>
  <c r="S82" i="5" l="1"/>
  <c r="S82" i="6" s="1"/>
  <c r="S82" i="7" s="1"/>
  <c r="R82" i="5"/>
  <c r="R82" i="6" s="1"/>
  <c r="R82" i="7" s="1"/>
  <c r="Q82" i="5"/>
  <c r="Q82" i="6" s="1"/>
  <c r="Q82" i="7" s="1"/>
  <c r="P82" i="5"/>
  <c r="P82" i="6" s="1"/>
  <c r="P82" i="7" s="1"/>
  <c r="O82" i="5"/>
  <c r="O82" i="6" s="1"/>
  <c r="O82" i="7" s="1"/>
  <c r="N82" i="5"/>
  <c r="N82" i="6" s="1"/>
  <c r="N82" i="7" s="1"/>
  <c r="S81" i="5"/>
  <c r="S81" i="6" s="1"/>
  <c r="S81" i="7" s="1"/>
  <c r="R81" i="5"/>
  <c r="R81" i="6" s="1"/>
  <c r="R81" i="7" s="1"/>
  <c r="Q81" i="5"/>
  <c r="Q81" i="6" s="1"/>
  <c r="Q81" i="7" s="1"/>
  <c r="P81" i="5"/>
  <c r="P81" i="6" s="1"/>
  <c r="P81" i="7" s="1"/>
  <c r="O81" i="5"/>
  <c r="O81" i="6" s="1"/>
  <c r="O81" i="7" s="1"/>
  <c r="N81" i="5"/>
  <c r="N81" i="6" s="1"/>
  <c r="N81" i="7" s="1"/>
  <c r="S79" i="5"/>
  <c r="S79" i="6" s="1"/>
  <c r="S79" i="7" s="1"/>
  <c r="R79" i="5"/>
  <c r="R79" i="6" s="1"/>
  <c r="R79" i="7" s="1"/>
  <c r="Q79" i="5"/>
  <c r="Q79" i="6" s="1"/>
  <c r="Q79" i="7" s="1"/>
  <c r="P79" i="5"/>
  <c r="P79" i="6" s="1"/>
  <c r="P79" i="7" s="1"/>
  <c r="O79" i="5"/>
  <c r="O79" i="6" s="1"/>
  <c r="O79" i="7" s="1"/>
  <c r="N79" i="5"/>
  <c r="N79" i="6" s="1"/>
  <c r="N79" i="7" s="1"/>
  <c r="S78" i="5"/>
  <c r="S78" i="6" s="1"/>
  <c r="S78" i="7" s="1"/>
  <c r="R78" i="5"/>
  <c r="R78" i="6" s="1"/>
  <c r="R78" i="7" s="1"/>
  <c r="Q78" i="5"/>
  <c r="Q78" i="6" s="1"/>
  <c r="Q78" i="7" s="1"/>
  <c r="P78" i="5"/>
  <c r="P78" i="6" s="1"/>
  <c r="P78" i="7" s="1"/>
  <c r="O78" i="5"/>
  <c r="O78" i="6" s="1"/>
  <c r="O78" i="7" s="1"/>
  <c r="N78" i="5"/>
  <c r="N78" i="6" s="1"/>
  <c r="N78" i="7" s="1"/>
  <c r="S76" i="5"/>
  <c r="S76" i="6" s="1"/>
  <c r="S76" i="7" s="1"/>
  <c r="R76" i="5"/>
  <c r="R76" i="6" s="1"/>
  <c r="R76" i="7" s="1"/>
  <c r="Q76" i="5"/>
  <c r="Q76" i="6" s="1"/>
  <c r="Q76" i="7" s="1"/>
  <c r="P76" i="5"/>
  <c r="P76" i="6" s="1"/>
  <c r="P76" i="7" s="1"/>
  <c r="O76" i="5"/>
  <c r="O76" i="6" s="1"/>
  <c r="O76" i="7" s="1"/>
  <c r="N76" i="5"/>
  <c r="N76" i="6" s="1"/>
  <c r="N76" i="7" s="1"/>
  <c r="S75" i="5"/>
  <c r="S75" i="6" s="1"/>
  <c r="S75" i="7" s="1"/>
  <c r="R75" i="5"/>
  <c r="R75" i="6" s="1"/>
  <c r="R75" i="7" s="1"/>
  <c r="Q75" i="5"/>
  <c r="Q75" i="6" s="1"/>
  <c r="Q75" i="7" s="1"/>
  <c r="P75" i="5"/>
  <c r="P75" i="6" s="1"/>
  <c r="P75" i="7" s="1"/>
  <c r="O75" i="5"/>
  <c r="O75" i="6" s="1"/>
  <c r="O75" i="7" s="1"/>
  <c r="N75" i="5"/>
  <c r="N75" i="6" s="1"/>
  <c r="N75" i="7" s="1"/>
  <c r="S74" i="5"/>
  <c r="S74" i="6" s="1"/>
  <c r="S74" i="7" s="1"/>
  <c r="R74" i="5"/>
  <c r="R74" i="6" s="1"/>
  <c r="R74" i="7" s="1"/>
  <c r="Q74" i="5"/>
  <c r="Q74" i="6" s="1"/>
  <c r="Q74" i="7" s="1"/>
  <c r="P74" i="5"/>
  <c r="P74" i="6" s="1"/>
  <c r="P74" i="7" s="1"/>
  <c r="O74" i="5"/>
  <c r="O74" i="6" s="1"/>
  <c r="O74" i="7" s="1"/>
  <c r="N74" i="5"/>
  <c r="N74" i="6" s="1"/>
  <c r="N74" i="7" s="1"/>
  <c r="S73" i="5"/>
  <c r="S73" i="6" s="1"/>
  <c r="S73" i="7" s="1"/>
  <c r="R73" i="5"/>
  <c r="R73" i="6" s="1"/>
  <c r="R73" i="7" s="1"/>
  <c r="Q73" i="5"/>
  <c r="Q73" i="6" s="1"/>
  <c r="Q73" i="7" s="1"/>
  <c r="P73" i="5"/>
  <c r="P73" i="6" s="1"/>
  <c r="P73" i="7" s="1"/>
  <c r="O73" i="5"/>
  <c r="O73" i="6" s="1"/>
  <c r="O73" i="7" s="1"/>
  <c r="N73" i="5"/>
  <c r="N73" i="6" s="1"/>
  <c r="N73" i="7" s="1"/>
  <c r="S72" i="5"/>
  <c r="S72" i="6" s="1"/>
  <c r="S72" i="7" s="1"/>
  <c r="R72" i="5"/>
  <c r="R72" i="6" s="1"/>
  <c r="R72" i="7" s="1"/>
  <c r="Q72" i="5"/>
  <c r="Q72" i="6" s="1"/>
  <c r="Q72" i="7" s="1"/>
  <c r="P72" i="5"/>
  <c r="P72" i="6" s="1"/>
  <c r="P72" i="7" s="1"/>
  <c r="O72" i="5"/>
  <c r="O72" i="6" s="1"/>
  <c r="O72" i="7" s="1"/>
  <c r="N72" i="5"/>
  <c r="N72" i="6" s="1"/>
  <c r="N72" i="7" s="1"/>
  <c r="S71" i="5"/>
  <c r="S71" i="6" s="1"/>
  <c r="S71" i="7" s="1"/>
  <c r="R71" i="5"/>
  <c r="R71" i="6" s="1"/>
  <c r="R71" i="7" s="1"/>
  <c r="Q71" i="5"/>
  <c r="Q71" i="6" s="1"/>
  <c r="Q71" i="7" s="1"/>
  <c r="P71" i="5"/>
  <c r="P71" i="6" s="1"/>
  <c r="P71" i="7" s="1"/>
  <c r="O71" i="5"/>
  <c r="O71" i="6" s="1"/>
  <c r="O71" i="7" s="1"/>
  <c r="N71" i="5"/>
  <c r="N71" i="6" s="1"/>
  <c r="N71" i="7" s="1"/>
  <c r="S70" i="5"/>
  <c r="S70" i="6" s="1"/>
  <c r="S70" i="7" s="1"/>
  <c r="R70" i="5"/>
  <c r="R70" i="6" s="1"/>
  <c r="R70" i="7" s="1"/>
  <c r="Q70" i="5"/>
  <c r="Q70" i="6" s="1"/>
  <c r="Q70" i="7" s="1"/>
  <c r="P70" i="5"/>
  <c r="P70" i="6" s="1"/>
  <c r="P70" i="7" s="1"/>
  <c r="O70" i="5"/>
  <c r="O70" i="6" s="1"/>
  <c r="O70" i="7" s="1"/>
  <c r="N70" i="5"/>
  <c r="N70" i="6" s="1"/>
  <c r="N70" i="7" s="1"/>
  <c r="S69" i="5"/>
  <c r="S69" i="6" s="1"/>
  <c r="S69" i="7" s="1"/>
  <c r="R69" i="5"/>
  <c r="R69" i="6" s="1"/>
  <c r="R69" i="7" s="1"/>
  <c r="Q69" i="5"/>
  <c r="Q69" i="6" s="1"/>
  <c r="Q69" i="7" s="1"/>
  <c r="P69" i="5"/>
  <c r="P69" i="6" s="1"/>
  <c r="P69" i="7" s="1"/>
  <c r="O69" i="5"/>
  <c r="O69" i="6" s="1"/>
  <c r="O69" i="7" s="1"/>
  <c r="N69" i="5"/>
  <c r="N69" i="6" s="1"/>
  <c r="N69" i="7" s="1"/>
  <c r="S68" i="5"/>
  <c r="S68" i="6" s="1"/>
  <c r="S68" i="7" s="1"/>
  <c r="R68" i="5"/>
  <c r="R68" i="6" s="1"/>
  <c r="R68" i="7" s="1"/>
  <c r="Q68" i="5"/>
  <c r="Q68" i="6" s="1"/>
  <c r="Q68" i="7" s="1"/>
  <c r="P68" i="5"/>
  <c r="P68" i="6" s="1"/>
  <c r="P68" i="7" s="1"/>
  <c r="O68" i="5"/>
  <c r="O68" i="6" s="1"/>
  <c r="O68" i="7" s="1"/>
  <c r="N68" i="5"/>
  <c r="N68" i="6" s="1"/>
  <c r="N68" i="7" s="1"/>
  <c r="S67" i="5"/>
  <c r="S67" i="6" s="1"/>
  <c r="S67" i="7" s="1"/>
  <c r="R67" i="5"/>
  <c r="R67" i="6" s="1"/>
  <c r="R67" i="7" s="1"/>
  <c r="Q67" i="5"/>
  <c r="Q67" i="6" s="1"/>
  <c r="Q67" i="7" s="1"/>
  <c r="P67" i="5"/>
  <c r="P67" i="6" s="1"/>
  <c r="P67" i="7" s="1"/>
  <c r="O67" i="5"/>
  <c r="O67" i="6" s="1"/>
  <c r="O67" i="7" s="1"/>
  <c r="N67" i="5"/>
  <c r="N67" i="6" s="1"/>
  <c r="N67" i="7" s="1"/>
  <c r="S66" i="5"/>
  <c r="S66" i="6" s="1"/>
  <c r="S66" i="7" s="1"/>
  <c r="R66" i="5"/>
  <c r="R66" i="6" s="1"/>
  <c r="R66" i="7" s="1"/>
  <c r="Q66" i="5"/>
  <c r="Q66" i="6" s="1"/>
  <c r="Q66" i="7" s="1"/>
  <c r="P66" i="5"/>
  <c r="P66" i="6" s="1"/>
  <c r="P66" i="7" s="1"/>
  <c r="O66" i="5"/>
  <c r="O66" i="6" s="1"/>
  <c r="O66" i="7" s="1"/>
  <c r="N66" i="5"/>
  <c r="N66" i="6" s="1"/>
  <c r="N66" i="7" s="1"/>
  <c r="S65" i="5"/>
  <c r="S65" i="6" s="1"/>
  <c r="S65" i="7" s="1"/>
  <c r="R65" i="5"/>
  <c r="R65" i="6" s="1"/>
  <c r="R65" i="7" s="1"/>
  <c r="Q65" i="5"/>
  <c r="Q65" i="6" s="1"/>
  <c r="Q65" i="7" s="1"/>
  <c r="P65" i="5"/>
  <c r="P65" i="6" s="1"/>
  <c r="P65" i="7" s="1"/>
  <c r="O65" i="5"/>
  <c r="O65" i="6" s="1"/>
  <c r="O65" i="7" s="1"/>
  <c r="N65" i="5"/>
  <c r="N65" i="6" s="1"/>
  <c r="N65" i="7" s="1"/>
  <c r="S64" i="5"/>
  <c r="S64" i="6" s="1"/>
  <c r="S64" i="7" s="1"/>
  <c r="R64" i="5"/>
  <c r="R64" i="6" s="1"/>
  <c r="R64" i="7" s="1"/>
  <c r="Q64" i="5"/>
  <c r="Q64" i="6" s="1"/>
  <c r="Q64" i="7" s="1"/>
  <c r="P64" i="5"/>
  <c r="P64" i="6" s="1"/>
  <c r="P64" i="7" s="1"/>
  <c r="O64" i="5"/>
  <c r="O64" i="6" s="1"/>
  <c r="O64" i="7" s="1"/>
  <c r="N64" i="5"/>
  <c r="N64" i="6" s="1"/>
  <c r="N64" i="7" s="1"/>
  <c r="S63" i="5"/>
  <c r="S63" i="6" s="1"/>
  <c r="S63" i="7" s="1"/>
  <c r="R63" i="5"/>
  <c r="R63" i="6" s="1"/>
  <c r="R63" i="7" s="1"/>
  <c r="Q63" i="5"/>
  <c r="Q63" i="6" s="1"/>
  <c r="Q63" i="7" s="1"/>
  <c r="P63" i="5"/>
  <c r="P63" i="6" s="1"/>
  <c r="P63" i="7" s="1"/>
  <c r="O63" i="5"/>
  <c r="O63" i="6" s="1"/>
  <c r="O63" i="7" s="1"/>
  <c r="N63" i="5"/>
  <c r="N63" i="6" s="1"/>
  <c r="N63" i="7" s="1"/>
  <c r="S62" i="5"/>
  <c r="S62" i="6" s="1"/>
  <c r="S62" i="7" s="1"/>
  <c r="R62" i="5"/>
  <c r="R62" i="6" s="1"/>
  <c r="R62" i="7" s="1"/>
  <c r="Q62" i="5"/>
  <c r="Q62" i="6" s="1"/>
  <c r="Q62" i="7" s="1"/>
  <c r="P62" i="5"/>
  <c r="P62" i="6" s="1"/>
  <c r="P62" i="7" s="1"/>
  <c r="O62" i="5"/>
  <c r="O62" i="6" s="1"/>
  <c r="O62" i="7" s="1"/>
  <c r="N62" i="5"/>
  <c r="N62" i="6" s="1"/>
  <c r="N62" i="7" s="1"/>
  <c r="S61" i="5"/>
  <c r="S61" i="6" s="1"/>
  <c r="S61" i="7" s="1"/>
  <c r="R61" i="5"/>
  <c r="R61" i="6" s="1"/>
  <c r="R61" i="7" s="1"/>
  <c r="Q61" i="5"/>
  <c r="Q61" i="6" s="1"/>
  <c r="Q61" i="7" s="1"/>
  <c r="P61" i="5"/>
  <c r="P61" i="6" s="1"/>
  <c r="P61" i="7" s="1"/>
  <c r="O61" i="5"/>
  <c r="O61" i="6" s="1"/>
  <c r="O61" i="7" s="1"/>
  <c r="N61" i="5"/>
  <c r="N61" i="6" s="1"/>
  <c r="N61" i="7" s="1"/>
  <c r="R55" i="5"/>
  <c r="R55" i="6" s="1"/>
  <c r="R55" i="7" s="1"/>
  <c r="P55" i="5"/>
  <c r="P55" i="6" s="1"/>
  <c r="P55" i="7" s="1"/>
  <c r="N55" i="5"/>
  <c r="N55" i="6" s="1"/>
  <c r="N55" i="7" s="1"/>
  <c r="R54" i="5"/>
  <c r="R54" i="6" s="1"/>
  <c r="R54" i="7" s="1"/>
  <c r="P54" i="5"/>
  <c r="P54" i="6" s="1"/>
  <c r="P54" i="7" s="1"/>
  <c r="N54" i="5"/>
  <c r="N54" i="6" s="1"/>
  <c r="N54" i="7" s="1"/>
  <c r="R53" i="5"/>
  <c r="R53" i="6" s="1"/>
  <c r="R53" i="7" s="1"/>
  <c r="P53" i="5"/>
  <c r="P53" i="6" s="1"/>
  <c r="P53" i="7" s="1"/>
  <c r="N53" i="5"/>
  <c r="N53" i="6" s="1"/>
  <c r="N53" i="7" s="1"/>
  <c r="R52" i="5"/>
  <c r="R52" i="6" s="1"/>
  <c r="R52" i="7" s="1"/>
  <c r="P52" i="5"/>
  <c r="P52" i="6" s="1"/>
  <c r="P52" i="7" s="1"/>
  <c r="N52" i="5"/>
  <c r="N52" i="6" s="1"/>
  <c r="N52" i="7" s="1"/>
  <c r="R51" i="5"/>
  <c r="R51" i="6" s="1"/>
  <c r="R51" i="7" s="1"/>
  <c r="P51" i="5"/>
  <c r="P51" i="6" s="1"/>
  <c r="P51" i="7" s="1"/>
  <c r="N51" i="5"/>
  <c r="N51" i="6" s="1"/>
  <c r="N51" i="7" s="1"/>
  <c r="R50" i="5"/>
  <c r="R50" i="6" s="1"/>
  <c r="R50" i="7" s="1"/>
  <c r="P50" i="5"/>
  <c r="P50" i="6" s="1"/>
  <c r="P50" i="7" s="1"/>
  <c r="N50" i="5"/>
  <c r="N50" i="6" s="1"/>
  <c r="N50" i="7" s="1"/>
  <c r="R49" i="5"/>
  <c r="R49" i="6" s="1"/>
  <c r="R49" i="7" s="1"/>
  <c r="P49" i="5"/>
  <c r="P49" i="6" s="1"/>
  <c r="P49" i="7" s="1"/>
  <c r="N49" i="5"/>
  <c r="N49" i="6" s="1"/>
  <c r="N49" i="7" s="1"/>
  <c r="R48" i="5"/>
  <c r="R48" i="6" s="1"/>
  <c r="R48" i="7" s="1"/>
  <c r="P48" i="5"/>
  <c r="P48" i="6" s="1"/>
  <c r="P48" i="7" s="1"/>
  <c r="N48" i="5"/>
  <c r="N48" i="6" s="1"/>
  <c r="N48" i="7" s="1"/>
  <c r="R47" i="5"/>
  <c r="R47" i="6" s="1"/>
  <c r="R47" i="7" s="1"/>
  <c r="P47" i="5"/>
  <c r="P47" i="6" s="1"/>
  <c r="P47" i="7" s="1"/>
  <c r="N47" i="5"/>
  <c r="N47" i="6" s="1"/>
  <c r="N47" i="7" s="1"/>
  <c r="R46" i="5"/>
  <c r="R46" i="6" s="1"/>
  <c r="R46" i="7" s="1"/>
  <c r="P46" i="5"/>
  <c r="P46" i="6" s="1"/>
  <c r="P46" i="7" s="1"/>
  <c r="N46" i="5"/>
  <c r="N46" i="6" s="1"/>
  <c r="N46" i="7" s="1"/>
  <c r="R45" i="5"/>
  <c r="R45" i="6" s="1"/>
  <c r="R45" i="7" s="1"/>
  <c r="P45" i="5"/>
  <c r="P45" i="6" s="1"/>
  <c r="P45" i="7" s="1"/>
  <c r="N45" i="5"/>
  <c r="N45" i="6" s="1"/>
  <c r="N45" i="7" s="1"/>
  <c r="R44" i="5"/>
  <c r="R44" i="6" s="1"/>
  <c r="R44" i="7" s="1"/>
  <c r="P44" i="5"/>
  <c r="P44" i="6" s="1"/>
  <c r="P44" i="7" s="1"/>
  <c r="N44" i="5"/>
  <c r="N44" i="6" s="1"/>
  <c r="N44" i="7" s="1"/>
  <c r="N43" i="5"/>
  <c r="N43" i="6" s="1"/>
  <c r="N43" i="7" s="1"/>
  <c r="N42" i="5"/>
  <c r="N42" i="6" s="1"/>
  <c r="N42" i="7" s="1"/>
  <c r="R37" i="5"/>
  <c r="R37" i="6" s="1"/>
  <c r="R37" i="7" s="1"/>
  <c r="P37" i="5"/>
  <c r="P37" i="6" s="1"/>
  <c r="P37" i="7" s="1"/>
  <c r="N37" i="5"/>
  <c r="N37" i="6" s="1"/>
  <c r="N37" i="7" s="1"/>
  <c r="R36" i="5"/>
  <c r="R36" i="6" s="1"/>
  <c r="R36" i="7" s="1"/>
  <c r="P36" i="5"/>
  <c r="P36" i="6" s="1"/>
  <c r="P36" i="7" s="1"/>
  <c r="N36" i="5"/>
  <c r="N36" i="6" s="1"/>
  <c r="N36" i="7" s="1"/>
  <c r="R35" i="5"/>
  <c r="R35" i="6" s="1"/>
  <c r="R35" i="7" s="1"/>
  <c r="P35" i="5"/>
  <c r="P35" i="6" s="1"/>
  <c r="P35" i="7" s="1"/>
  <c r="N35" i="5"/>
  <c r="N35" i="6" s="1"/>
  <c r="N35" i="7" s="1"/>
  <c r="R34" i="5"/>
  <c r="R34" i="6" s="1"/>
  <c r="R34" i="7" s="1"/>
  <c r="P34" i="5"/>
  <c r="P34" i="6" s="1"/>
  <c r="P34" i="7" s="1"/>
  <c r="N34" i="5"/>
  <c r="N34" i="6" s="1"/>
  <c r="N34" i="7" s="1"/>
  <c r="R33" i="5"/>
  <c r="R33" i="6" s="1"/>
  <c r="R33" i="7" s="1"/>
  <c r="P33" i="5"/>
  <c r="P33" i="6" s="1"/>
  <c r="P33" i="7" s="1"/>
  <c r="N33" i="5"/>
  <c r="N33" i="6" s="1"/>
  <c r="N33" i="7" s="1"/>
  <c r="R32" i="5"/>
  <c r="R32" i="6" s="1"/>
  <c r="R32" i="7" s="1"/>
  <c r="P32" i="5"/>
  <c r="P32" i="6" s="1"/>
  <c r="P32" i="7" s="1"/>
  <c r="N32" i="5"/>
  <c r="N32" i="6" s="1"/>
  <c r="N32" i="7" s="1"/>
  <c r="R31" i="5"/>
  <c r="R31" i="6" s="1"/>
  <c r="R31" i="7" s="1"/>
  <c r="P31" i="5"/>
  <c r="P31" i="6" s="1"/>
  <c r="P31" i="7" s="1"/>
  <c r="N31" i="5"/>
  <c r="N31" i="6" s="1"/>
  <c r="N31" i="7" s="1"/>
  <c r="R30" i="5"/>
  <c r="R30" i="6" s="1"/>
  <c r="R30" i="7" s="1"/>
  <c r="P30" i="5"/>
  <c r="P30" i="6" s="1"/>
  <c r="P30" i="7" s="1"/>
  <c r="N30" i="5"/>
  <c r="N30" i="6" s="1"/>
  <c r="N30" i="7" s="1"/>
  <c r="R29" i="5"/>
  <c r="R29" i="6" s="1"/>
  <c r="R29" i="7" s="1"/>
  <c r="P29" i="5"/>
  <c r="P29" i="6" s="1"/>
  <c r="P29" i="7" s="1"/>
  <c r="N29" i="5"/>
  <c r="N29" i="6" s="1"/>
  <c r="N29" i="7" s="1"/>
  <c r="R25" i="5"/>
  <c r="R25" i="6" s="1"/>
  <c r="R25" i="7" s="1"/>
  <c r="P25" i="5"/>
  <c r="P25" i="6" s="1"/>
  <c r="P25" i="7" s="1"/>
  <c r="N25" i="5"/>
  <c r="N25" i="6" s="1"/>
  <c r="N25" i="7" s="1"/>
  <c r="R24" i="5"/>
  <c r="R24" i="6" s="1"/>
  <c r="R24" i="7" s="1"/>
  <c r="P24" i="5"/>
  <c r="P24" i="6" s="1"/>
  <c r="P24" i="7" s="1"/>
  <c r="N24" i="5"/>
  <c r="N24" i="6" s="1"/>
  <c r="N24" i="7" s="1"/>
  <c r="R23" i="5"/>
  <c r="R23" i="6" s="1"/>
  <c r="R23" i="7" s="1"/>
  <c r="P23" i="5"/>
  <c r="P23" i="6" s="1"/>
  <c r="P23" i="7" s="1"/>
  <c r="N23" i="5"/>
  <c r="N23" i="6" s="1"/>
  <c r="N23" i="7" s="1"/>
  <c r="R22" i="5"/>
  <c r="R22" i="6" s="1"/>
  <c r="R22" i="7" s="1"/>
  <c r="P22" i="5"/>
  <c r="P22" i="6" s="1"/>
  <c r="P22" i="7" s="1"/>
  <c r="N22" i="5"/>
  <c r="N22" i="6" s="1"/>
  <c r="N22" i="7" s="1"/>
  <c r="R21" i="5"/>
  <c r="R21" i="6" s="1"/>
  <c r="R21" i="7" s="1"/>
  <c r="P21" i="5"/>
  <c r="P21" i="6" s="1"/>
  <c r="P21" i="7" s="1"/>
  <c r="N21" i="5"/>
  <c r="N21" i="6" s="1"/>
  <c r="N21" i="7" s="1"/>
  <c r="R20" i="5"/>
  <c r="R20" i="6" s="1"/>
  <c r="R20" i="7" s="1"/>
  <c r="P20" i="5"/>
  <c r="P20" i="6" s="1"/>
  <c r="P20" i="7" s="1"/>
  <c r="N20" i="5"/>
  <c r="N20" i="6" s="1"/>
  <c r="N20" i="7" s="1"/>
  <c r="R19" i="5"/>
  <c r="R19" i="6" s="1"/>
  <c r="R19" i="7" s="1"/>
  <c r="P19" i="5"/>
  <c r="P19" i="6" s="1"/>
  <c r="P19" i="7" s="1"/>
  <c r="N19" i="5"/>
  <c r="N19" i="6" s="1"/>
  <c r="N19" i="7" s="1"/>
  <c r="R18" i="5"/>
  <c r="R18" i="6" s="1"/>
  <c r="R18" i="7" s="1"/>
  <c r="P18" i="5"/>
  <c r="P18" i="6" s="1"/>
  <c r="P18" i="7" s="1"/>
  <c r="N18" i="5"/>
  <c r="N18" i="6" s="1"/>
  <c r="N18" i="7" s="1"/>
  <c r="R17" i="5"/>
  <c r="R17" i="6" s="1"/>
  <c r="R17" i="7" s="1"/>
  <c r="P17" i="5"/>
  <c r="P17" i="6" s="1"/>
  <c r="P17" i="7" s="1"/>
  <c r="N17" i="5"/>
  <c r="N17" i="6" s="1"/>
  <c r="N17" i="7" s="1"/>
  <c r="R16" i="5"/>
  <c r="R16" i="6" s="1"/>
  <c r="R16" i="7" s="1"/>
  <c r="P16" i="5"/>
  <c r="P16" i="6" s="1"/>
  <c r="P16" i="7" s="1"/>
  <c r="N16" i="5"/>
  <c r="N16" i="6" s="1"/>
  <c r="N16" i="7" s="1"/>
  <c r="R15" i="5"/>
  <c r="R15" i="6" s="1"/>
  <c r="R15" i="7" s="1"/>
  <c r="P15" i="5"/>
  <c r="P15" i="6" s="1"/>
  <c r="P15" i="7" s="1"/>
  <c r="N15" i="5"/>
  <c r="N15" i="6" s="1"/>
  <c r="N15" i="7" s="1"/>
  <c r="R14" i="5"/>
  <c r="R14" i="6" s="1"/>
  <c r="R14" i="7" s="1"/>
  <c r="P14" i="5"/>
  <c r="P14" i="6" s="1"/>
  <c r="P14" i="7" s="1"/>
  <c r="N14" i="5"/>
  <c r="N14" i="6" s="1"/>
  <c r="N14" i="7" s="1"/>
  <c r="R6" i="5"/>
  <c r="R6" i="6" s="1"/>
  <c r="R6" i="7" s="1"/>
  <c r="Q6" i="5"/>
  <c r="Q6" i="6" s="1"/>
  <c r="Q6" i="7" s="1"/>
  <c r="S6" i="7" l="1"/>
  <c r="S6" i="6"/>
  <c r="S6" i="5"/>
  <c r="S84" i="3"/>
  <c r="R84" i="3"/>
  <c r="Q84" i="3"/>
  <c r="P84" i="3"/>
  <c r="O84" i="3"/>
  <c r="N84" i="3"/>
  <c r="S83" i="3"/>
  <c r="R83" i="3"/>
  <c r="Q83" i="3"/>
  <c r="P83" i="3"/>
  <c r="O83" i="3"/>
  <c r="N83" i="3"/>
  <c r="R57" i="3"/>
  <c r="P57" i="3"/>
  <c r="N57" i="3"/>
  <c r="R56" i="3"/>
  <c r="P56" i="3"/>
  <c r="N56" i="3"/>
  <c r="R39" i="3"/>
  <c r="P39" i="3"/>
  <c r="N39" i="3"/>
  <c r="R38" i="3"/>
  <c r="P38" i="3"/>
  <c r="N38" i="3"/>
  <c r="R27" i="3"/>
  <c r="P27" i="3"/>
  <c r="N27" i="3"/>
  <c r="R26" i="3"/>
  <c r="P26" i="3"/>
  <c r="N26" i="3"/>
  <c r="S6" i="3"/>
  <c r="R9" i="3" l="1"/>
  <c r="R8" i="3"/>
  <c r="Q8" i="3"/>
  <c r="Q9" i="3"/>
  <c r="Q10" i="3"/>
  <c r="R10" i="3"/>
  <c r="R7" i="3" l="1"/>
  <c r="S10" i="3"/>
  <c r="S9" i="3"/>
  <c r="S8" i="3"/>
  <c r="Q7" i="3"/>
  <c r="S7" i="3" l="1"/>
  <c r="S84" i="10" l="1"/>
  <c r="R84" i="10"/>
  <c r="Q84" i="10"/>
  <c r="P84" i="10"/>
  <c r="O84" i="10"/>
  <c r="N84" i="10"/>
  <c r="S83" i="10"/>
  <c r="R83" i="10"/>
  <c r="Q83" i="10"/>
  <c r="P83" i="10"/>
  <c r="O83" i="10"/>
  <c r="N83" i="10"/>
  <c r="R57" i="10"/>
  <c r="P57" i="10"/>
  <c r="N57" i="10"/>
  <c r="R56" i="10"/>
  <c r="P56" i="10"/>
  <c r="N56" i="10"/>
  <c r="R39" i="10"/>
  <c r="P39" i="10"/>
  <c r="N39" i="10"/>
  <c r="R38" i="10"/>
  <c r="P38" i="10"/>
  <c r="N38" i="10"/>
  <c r="R27" i="10"/>
  <c r="P27" i="10"/>
  <c r="N27" i="10"/>
  <c r="R26" i="10"/>
  <c r="P26" i="10"/>
  <c r="N26" i="10"/>
  <c r="S6" i="10"/>
  <c r="S84" i="1"/>
  <c r="R84" i="1"/>
  <c r="Q84" i="1"/>
  <c r="P84" i="1"/>
  <c r="O84" i="1"/>
  <c r="N84" i="1"/>
  <c r="S83" i="1"/>
  <c r="R83" i="1"/>
  <c r="Q83" i="1"/>
  <c r="P83" i="1"/>
  <c r="O83" i="1"/>
  <c r="N83" i="1"/>
  <c r="R57" i="1"/>
  <c r="P57" i="1"/>
  <c r="N57" i="1"/>
  <c r="R56" i="1"/>
  <c r="P56" i="1"/>
  <c r="N56" i="1"/>
  <c r="R39" i="1"/>
  <c r="P39" i="1"/>
  <c r="N39" i="1"/>
  <c r="R38" i="1"/>
  <c r="P38" i="1"/>
  <c r="N38" i="1"/>
  <c r="R27" i="1"/>
  <c r="P27" i="1"/>
  <c r="N27" i="1"/>
  <c r="R26" i="1"/>
  <c r="P26" i="1"/>
  <c r="N26" i="1"/>
  <c r="S6" i="1"/>
  <c r="I84" i="11"/>
  <c r="H84" i="11"/>
  <c r="G84" i="11"/>
  <c r="F84" i="11"/>
  <c r="E84" i="11"/>
  <c r="D84" i="11"/>
  <c r="I83" i="11"/>
  <c r="H83" i="11"/>
  <c r="G83" i="11"/>
  <c r="F83" i="11"/>
  <c r="E83" i="11"/>
  <c r="D83" i="11"/>
  <c r="H57" i="11"/>
  <c r="F57" i="11"/>
  <c r="D57" i="11"/>
  <c r="H56" i="11"/>
  <c r="F56" i="11"/>
  <c r="D56" i="11"/>
  <c r="H39" i="11"/>
  <c r="F39" i="11"/>
  <c r="D39" i="11"/>
  <c r="H38" i="11"/>
  <c r="F38" i="11"/>
  <c r="D38" i="11"/>
  <c r="H27" i="11"/>
  <c r="F27" i="11"/>
  <c r="D27" i="11"/>
  <c r="H26" i="11"/>
  <c r="F26" i="11"/>
  <c r="D26" i="11"/>
  <c r="I6" i="11"/>
  <c r="I84" i="8"/>
  <c r="H84" i="8"/>
  <c r="G84" i="8"/>
  <c r="F84" i="8"/>
  <c r="E84" i="8"/>
  <c r="D84" i="8"/>
  <c r="I83" i="8"/>
  <c r="H83" i="8"/>
  <c r="G83" i="8"/>
  <c r="F83" i="8"/>
  <c r="E83" i="8"/>
  <c r="D83" i="8"/>
  <c r="H57" i="8"/>
  <c r="F57" i="8"/>
  <c r="D57" i="8"/>
  <c r="H56" i="8"/>
  <c r="F56" i="8"/>
  <c r="D56" i="8"/>
  <c r="H39" i="8"/>
  <c r="F39" i="8"/>
  <c r="D39" i="8"/>
  <c r="H38" i="8"/>
  <c r="F38" i="8"/>
  <c r="D38" i="8"/>
  <c r="H27" i="8"/>
  <c r="F27" i="8"/>
  <c r="D27" i="8"/>
  <c r="H26" i="8"/>
  <c r="F26" i="8"/>
  <c r="D26" i="8"/>
  <c r="I6" i="8"/>
  <c r="I84" i="4"/>
  <c r="H84" i="4"/>
  <c r="G84" i="4"/>
  <c r="F84" i="4"/>
  <c r="E84" i="4"/>
  <c r="D84" i="4"/>
  <c r="I83" i="4"/>
  <c r="H83" i="4"/>
  <c r="G83" i="4"/>
  <c r="F83" i="4"/>
  <c r="E83" i="4"/>
  <c r="D83" i="4"/>
  <c r="H57" i="4"/>
  <c r="F57" i="4"/>
  <c r="D57" i="4"/>
  <c r="H56" i="4"/>
  <c r="F56" i="4"/>
  <c r="D56" i="4"/>
  <c r="H39" i="4"/>
  <c r="H38" i="4"/>
  <c r="F38" i="4"/>
  <c r="D38" i="4"/>
  <c r="H27" i="4"/>
  <c r="F27" i="4"/>
  <c r="D27" i="4"/>
  <c r="H26" i="4"/>
  <c r="F26" i="4"/>
  <c r="D26" i="4"/>
  <c r="I6" i="4"/>
  <c r="I82" i="5"/>
  <c r="I82" i="6" s="1"/>
  <c r="H82" i="5"/>
  <c r="H82" i="6" s="1"/>
  <c r="G82" i="5"/>
  <c r="G82" i="6" s="1"/>
  <c r="F82" i="5"/>
  <c r="F82" i="6" s="1"/>
  <c r="E82" i="5"/>
  <c r="E82" i="6" s="1"/>
  <c r="D82" i="5"/>
  <c r="D82" i="6" s="1"/>
  <c r="I81" i="5"/>
  <c r="I81" i="6" s="1"/>
  <c r="H81" i="5"/>
  <c r="H81" i="6" s="1"/>
  <c r="G81" i="5"/>
  <c r="G81" i="6" s="1"/>
  <c r="F81" i="5"/>
  <c r="F81" i="6" s="1"/>
  <c r="E81" i="5"/>
  <c r="E81" i="6" s="1"/>
  <c r="D81" i="5"/>
  <c r="D81" i="6" s="1"/>
  <c r="I79" i="5"/>
  <c r="I79" i="6" s="1"/>
  <c r="H79" i="5"/>
  <c r="H79" i="6" s="1"/>
  <c r="G79" i="5"/>
  <c r="G79" i="6" s="1"/>
  <c r="F79" i="5"/>
  <c r="F79" i="6" s="1"/>
  <c r="E79" i="5"/>
  <c r="E79" i="6" s="1"/>
  <c r="D79" i="5"/>
  <c r="D79" i="6" s="1"/>
  <c r="I78" i="5"/>
  <c r="I78" i="6" s="1"/>
  <c r="H78" i="5"/>
  <c r="H78" i="6" s="1"/>
  <c r="G78" i="5"/>
  <c r="G78" i="6" s="1"/>
  <c r="F78" i="5"/>
  <c r="F78" i="6" s="1"/>
  <c r="E78" i="5"/>
  <c r="E78" i="6" s="1"/>
  <c r="D78" i="5"/>
  <c r="D78" i="6" s="1"/>
  <c r="I76" i="5"/>
  <c r="I76" i="6" s="1"/>
  <c r="H76" i="5"/>
  <c r="H76" i="6" s="1"/>
  <c r="G76" i="5"/>
  <c r="G76" i="6" s="1"/>
  <c r="F76" i="5"/>
  <c r="F76" i="6" s="1"/>
  <c r="E76" i="5"/>
  <c r="E76" i="6" s="1"/>
  <c r="D76" i="5"/>
  <c r="D76" i="6" s="1"/>
  <c r="I75" i="5"/>
  <c r="I75" i="6" s="1"/>
  <c r="H75" i="5"/>
  <c r="H75" i="6" s="1"/>
  <c r="G75" i="5"/>
  <c r="G75" i="6" s="1"/>
  <c r="F75" i="5"/>
  <c r="F75" i="6" s="1"/>
  <c r="E75" i="5"/>
  <c r="E75" i="6" s="1"/>
  <c r="D75" i="5"/>
  <c r="D75" i="6" s="1"/>
  <c r="I74" i="5"/>
  <c r="I74" i="6" s="1"/>
  <c r="H74" i="5"/>
  <c r="H74" i="6" s="1"/>
  <c r="G74" i="5"/>
  <c r="G74" i="6" s="1"/>
  <c r="F74" i="5"/>
  <c r="F74" i="6" s="1"/>
  <c r="E74" i="5"/>
  <c r="E74" i="6" s="1"/>
  <c r="D74" i="5"/>
  <c r="D74" i="6" s="1"/>
  <c r="I73" i="5"/>
  <c r="I73" i="6" s="1"/>
  <c r="H73" i="5"/>
  <c r="H73" i="6" s="1"/>
  <c r="G73" i="5"/>
  <c r="G73" i="6" s="1"/>
  <c r="F73" i="5"/>
  <c r="F73" i="6" s="1"/>
  <c r="E73" i="5"/>
  <c r="E73" i="6" s="1"/>
  <c r="D73" i="5"/>
  <c r="D73" i="6" s="1"/>
  <c r="I72" i="5"/>
  <c r="I72" i="6" s="1"/>
  <c r="H72" i="5"/>
  <c r="H72" i="6" s="1"/>
  <c r="G72" i="5"/>
  <c r="G72" i="6" s="1"/>
  <c r="F72" i="5"/>
  <c r="F72" i="6" s="1"/>
  <c r="E72" i="5"/>
  <c r="E72" i="6" s="1"/>
  <c r="D72" i="5"/>
  <c r="D72" i="6" s="1"/>
  <c r="I71" i="5"/>
  <c r="I71" i="6" s="1"/>
  <c r="H71" i="5"/>
  <c r="H71" i="6" s="1"/>
  <c r="G71" i="5"/>
  <c r="G71" i="6" s="1"/>
  <c r="F71" i="5"/>
  <c r="F71" i="6" s="1"/>
  <c r="E71" i="5"/>
  <c r="E71" i="6" s="1"/>
  <c r="D71" i="5"/>
  <c r="D71" i="6" s="1"/>
  <c r="I70" i="5"/>
  <c r="I70" i="6" s="1"/>
  <c r="H70" i="5"/>
  <c r="H70" i="6" s="1"/>
  <c r="G70" i="5"/>
  <c r="G70" i="6" s="1"/>
  <c r="F70" i="5"/>
  <c r="F70" i="6" s="1"/>
  <c r="E70" i="5"/>
  <c r="E70" i="6" s="1"/>
  <c r="D70" i="5"/>
  <c r="D70" i="6" s="1"/>
  <c r="I69" i="5"/>
  <c r="I69" i="6" s="1"/>
  <c r="H69" i="5"/>
  <c r="H69" i="6" s="1"/>
  <c r="G69" i="5"/>
  <c r="G69" i="6" s="1"/>
  <c r="F69" i="5"/>
  <c r="F69" i="6" s="1"/>
  <c r="E69" i="5"/>
  <c r="E69" i="6" s="1"/>
  <c r="D69" i="5"/>
  <c r="D69" i="6" s="1"/>
  <c r="I68" i="5"/>
  <c r="I68" i="6" s="1"/>
  <c r="H68" i="5"/>
  <c r="H68" i="6" s="1"/>
  <c r="G68" i="5"/>
  <c r="G68" i="6" s="1"/>
  <c r="F68" i="5"/>
  <c r="F68" i="6" s="1"/>
  <c r="E68" i="5"/>
  <c r="E68" i="6" s="1"/>
  <c r="D68" i="5"/>
  <c r="D68" i="6" s="1"/>
  <c r="I67" i="5"/>
  <c r="I67" i="6" s="1"/>
  <c r="H67" i="5"/>
  <c r="H67" i="6" s="1"/>
  <c r="G67" i="5"/>
  <c r="G67" i="6" s="1"/>
  <c r="F67" i="5"/>
  <c r="F67" i="6" s="1"/>
  <c r="E67" i="5"/>
  <c r="E67" i="6" s="1"/>
  <c r="D67" i="5"/>
  <c r="D67" i="6" s="1"/>
  <c r="I66" i="5"/>
  <c r="I66" i="6" s="1"/>
  <c r="H66" i="5"/>
  <c r="H66" i="6" s="1"/>
  <c r="G66" i="5"/>
  <c r="G66" i="6" s="1"/>
  <c r="F66" i="5"/>
  <c r="F66" i="6" s="1"/>
  <c r="E66" i="5"/>
  <c r="E66" i="6" s="1"/>
  <c r="D66" i="5"/>
  <c r="D66" i="6" s="1"/>
  <c r="I65" i="5"/>
  <c r="I65" i="6" s="1"/>
  <c r="H65" i="5"/>
  <c r="H65" i="6" s="1"/>
  <c r="G65" i="5"/>
  <c r="G65" i="6" s="1"/>
  <c r="F65" i="5"/>
  <c r="F65" i="6" s="1"/>
  <c r="E65" i="5"/>
  <c r="E65" i="6" s="1"/>
  <c r="D65" i="5"/>
  <c r="D65" i="6" s="1"/>
  <c r="I64" i="5"/>
  <c r="I64" i="6" s="1"/>
  <c r="H64" i="5"/>
  <c r="H64" i="6" s="1"/>
  <c r="G64" i="5"/>
  <c r="G64" i="6" s="1"/>
  <c r="F64" i="5"/>
  <c r="F64" i="6" s="1"/>
  <c r="E64" i="5"/>
  <c r="E64" i="6" s="1"/>
  <c r="D64" i="5"/>
  <c r="D64" i="6" s="1"/>
  <c r="I63" i="5"/>
  <c r="I63" i="6" s="1"/>
  <c r="H63" i="5"/>
  <c r="H63" i="6" s="1"/>
  <c r="G63" i="5"/>
  <c r="G63" i="6" s="1"/>
  <c r="F63" i="5"/>
  <c r="F63" i="6" s="1"/>
  <c r="E63" i="5"/>
  <c r="E63" i="6" s="1"/>
  <c r="D63" i="5"/>
  <c r="D63" i="6" s="1"/>
  <c r="I62" i="5"/>
  <c r="I62" i="6" s="1"/>
  <c r="H62" i="5"/>
  <c r="H62" i="6" s="1"/>
  <c r="G62" i="5"/>
  <c r="G62" i="6" s="1"/>
  <c r="F62" i="5"/>
  <c r="F62" i="6" s="1"/>
  <c r="E62" i="5"/>
  <c r="E62" i="6" s="1"/>
  <c r="D62" i="5"/>
  <c r="D62" i="6" s="1"/>
  <c r="I61" i="5"/>
  <c r="I61" i="6" s="1"/>
  <c r="H61" i="5"/>
  <c r="H61" i="6" s="1"/>
  <c r="G61" i="5"/>
  <c r="G61" i="6" s="1"/>
  <c r="F61" i="5"/>
  <c r="F61" i="6" s="1"/>
  <c r="E61" i="5"/>
  <c r="E61" i="6" s="1"/>
  <c r="D61" i="5"/>
  <c r="D61" i="6" s="1"/>
  <c r="H55" i="5"/>
  <c r="H55" i="6" s="1"/>
  <c r="F55" i="5"/>
  <c r="F55" i="6" s="1"/>
  <c r="D55" i="5"/>
  <c r="D55" i="6" s="1"/>
  <c r="H54" i="5"/>
  <c r="H54" i="6" s="1"/>
  <c r="F54" i="5"/>
  <c r="F54" i="6" s="1"/>
  <c r="D54" i="5"/>
  <c r="D54" i="6" s="1"/>
  <c r="H53" i="5"/>
  <c r="H53" i="6" s="1"/>
  <c r="F53" i="5"/>
  <c r="F53" i="6" s="1"/>
  <c r="D53" i="5"/>
  <c r="D53" i="6" s="1"/>
  <c r="H52" i="5"/>
  <c r="H52" i="6" s="1"/>
  <c r="F52" i="5"/>
  <c r="F52" i="6" s="1"/>
  <c r="D52" i="5"/>
  <c r="D52" i="6" s="1"/>
  <c r="H51" i="5"/>
  <c r="H51" i="6" s="1"/>
  <c r="F51" i="5"/>
  <c r="F51" i="6" s="1"/>
  <c r="D51" i="5"/>
  <c r="D51" i="6" s="1"/>
  <c r="H50" i="5"/>
  <c r="H50" i="6" s="1"/>
  <c r="F50" i="5"/>
  <c r="F50" i="6" s="1"/>
  <c r="D50" i="5"/>
  <c r="D50" i="6" s="1"/>
  <c r="H49" i="5"/>
  <c r="H49" i="6" s="1"/>
  <c r="F49" i="5"/>
  <c r="F49" i="6" s="1"/>
  <c r="D49" i="5"/>
  <c r="D49" i="6" s="1"/>
  <c r="H48" i="5"/>
  <c r="H48" i="6" s="1"/>
  <c r="F48" i="5"/>
  <c r="F48" i="6" s="1"/>
  <c r="D48" i="5"/>
  <c r="D48" i="6" s="1"/>
  <c r="H47" i="5"/>
  <c r="H47" i="6" s="1"/>
  <c r="F47" i="5"/>
  <c r="F47" i="6" s="1"/>
  <c r="D47" i="5"/>
  <c r="D47" i="6" s="1"/>
  <c r="H46" i="5"/>
  <c r="H46" i="6" s="1"/>
  <c r="F46" i="5"/>
  <c r="F46" i="6" s="1"/>
  <c r="D46" i="5"/>
  <c r="D46" i="6" s="1"/>
  <c r="H45" i="5"/>
  <c r="H45" i="6" s="1"/>
  <c r="F45" i="5"/>
  <c r="F45" i="6" s="1"/>
  <c r="D45" i="5"/>
  <c r="D45" i="6" s="1"/>
  <c r="H44" i="5"/>
  <c r="H44" i="6" s="1"/>
  <c r="F44" i="5"/>
  <c r="F44" i="6" s="1"/>
  <c r="D44" i="5"/>
  <c r="D44" i="6" s="1"/>
  <c r="D43" i="5"/>
  <c r="D43" i="6" s="1"/>
  <c r="D42" i="5"/>
  <c r="D42" i="6" s="1"/>
  <c r="H37" i="5"/>
  <c r="H37" i="6" s="1"/>
  <c r="F37" i="5"/>
  <c r="F37" i="6" s="1"/>
  <c r="D37" i="5"/>
  <c r="D37" i="6" s="1"/>
  <c r="H36" i="5"/>
  <c r="H36" i="6" s="1"/>
  <c r="F36" i="5"/>
  <c r="F36" i="6" s="1"/>
  <c r="D36" i="5"/>
  <c r="D36" i="6" s="1"/>
  <c r="H35" i="5"/>
  <c r="H35" i="6" s="1"/>
  <c r="F35" i="5"/>
  <c r="F35" i="6" s="1"/>
  <c r="D35" i="5"/>
  <c r="D35" i="6" s="1"/>
  <c r="H34" i="5"/>
  <c r="H34" i="6" s="1"/>
  <c r="F34" i="5"/>
  <c r="F34" i="6" s="1"/>
  <c r="D34" i="5"/>
  <c r="D34" i="6" s="1"/>
  <c r="H33" i="5"/>
  <c r="H33" i="6" s="1"/>
  <c r="F33" i="5"/>
  <c r="F33" i="6" s="1"/>
  <c r="D33" i="5"/>
  <c r="D33" i="6" s="1"/>
  <c r="H32" i="5"/>
  <c r="H32" i="6" s="1"/>
  <c r="F32" i="5"/>
  <c r="F32" i="6" s="1"/>
  <c r="D32" i="5"/>
  <c r="D32" i="6" s="1"/>
  <c r="H31" i="5"/>
  <c r="H31" i="6" s="1"/>
  <c r="F31" i="5"/>
  <c r="F31" i="6" s="1"/>
  <c r="D31" i="5"/>
  <c r="D31" i="6" s="1"/>
  <c r="H30" i="5"/>
  <c r="H30" i="6" s="1"/>
  <c r="F30" i="5"/>
  <c r="F30" i="6" s="1"/>
  <c r="D30" i="5"/>
  <c r="D30" i="6" s="1"/>
  <c r="H29" i="5"/>
  <c r="H29" i="6" s="1"/>
  <c r="F29" i="5"/>
  <c r="F29" i="6" s="1"/>
  <c r="D29" i="5"/>
  <c r="D29" i="6" s="1"/>
  <c r="H25" i="5"/>
  <c r="H25" i="6" s="1"/>
  <c r="F25" i="5"/>
  <c r="F25" i="6" s="1"/>
  <c r="D25" i="5"/>
  <c r="D25" i="6" s="1"/>
  <c r="H24" i="5"/>
  <c r="H24" i="6" s="1"/>
  <c r="F24" i="5"/>
  <c r="F24" i="6" s="1"/>
  <c r="D24" i="5"/>
  <c r="D24" i="6" s="1"/>
  <c r="H23" i="5"/>
  <c r="H23" i="6" s="1"/>
  <c r="F23" i="5"/>
  <c r="F23" i="6" s="1"/>
  <c r="D23" i="5"/>
  <c r="D23" i="6" s="1"/>
  <c r="H22" i="5"/>
  <c r="H22" i="6" s="1"/>
  <c r="F22" i="5"/>
  <c r="F22" i="6" s="1"/>
  <c r="D22" i="5"/>
  <c r="D22" i="6" s="1"/>
  <c r="H21" i="5"/>
  <c r="H21" i="6" s="1"/>
  <c r="F21" i="5"/>
  <c r="F21" i="6" s="1"/>
  <c r="D21" i="5"/>
  <c r="D21" i="6" s="1"/>
  <c r="H20" i="5"/>
  <c r="H20" i="6" s="1"/>
  <c r="F20" i="5"/>
  <c r="F20" i="6" s="1"/>
  <c r="D20" i="5"/>
  <c r="D20" i="6" s="1"/>
  <c r="H19" i="5"/>
  <c r="H19" i="6" s="1"/>
  <c r="F19" i="5"/>
  <c r="F19" i="6" s="1"/>
  <c r="D19" i="5"/>
  <c r="D19" i="6" s="1"/>
  <c r="H18" i="5"/>
  <c r="H18" i="6" s="1"/>
  <c r="F18" i="5"/>
  <c r="F18" i="6" s="1"/>
  <c r="D18" i="5"/>
  <c r="D18" i="6" s="1"/>
  <c r="H17" i="5"/>
  <c r="H17" i="6" s="1"/>
  <c r="F17" i="5"/>
  <c r="F17" i="6" s="1"/>
  <c r="D17" i="5"/>
  <c r="D17" i="6" s="1"/>
  <c r="H16" i="5"/>
  <c r="H16" i="6" s="1"/>
  <c r="F16" i="5"/>
  <c r="F16" i="6" s="1"/>
  <c r="D16" i="5"/>
  <c r="D16" i="6" s="1"/>
  <c r="H15" i="5"/>
  <c r="H15" i="6" s="1"/>
  <c r="F15" i="5"/>
  <c r="F15" i="6" s="1"/>
  <c r="D15" i="5"/>
  <c r="D15" i="6" s="1"/>
  <c r="H14" i="5"/>
  <c r="H14" i="6" s="1"/>
  <c r="F14" i="5"/>
  <c r="F14" i="6" s="1"/>
  <c r="D14" i="5"/>
  <c r="D14" i="6" s="1"/>
  <c r="H6" i="5"/>
  <c r="H6" i="6" s="1"/>
  <c r="G6" i="5"/>
  <c r="G6" i="6" s="1"/>
  <c r="I84" i="10"/>
  <c r="H84" i="10"/>
  <c r="G84" i="10"/>
  <c r="F84" i="10"/>
  <c r="E84" i="10"/>
  <c r="D84" i="10"/>
  <c r="I83" i="10"/>
  <c r="H83" i="10"/>
  <c r="G83" i="10"/>
  <c r="F83" i="10"/>
  <c r="E83" i="10"/>
  <c r="D83" i="10"/>
  <c r="H57" i="10"/>
  <c r="F57" i="10"/>
  <c r="D57" i="10"/>
  <c r="H56" i="10"/>
  <c r="F56" i="10"/>
  <c r="D56" i="10"/>
  <c r="H39" i="10"/>
  <c r="F39" i="10"/>
  <c r="D39" i="10"/>
  <c r="H38" i="10"/>
  <c r="F38" i="10"/>
  <c r="D38" i="10"/>
  <c r="H27" i="10"/>
  <c r="F27" i="10"/>
  <c r="D27" i="10"/>
  <c r="H26" i="10"/>
  <c r="F26" i="10"/>
  <c r="D26" i="10"/>
  <c r="I6" i="10"/>
  <c r="I84" i="3"/>
  <c r="H84" i="3"/>
  <c r="G84" i="3"/>
  <c r="F84" i="3"/>
  <c r="E84" i="3"/>
  <c r="D84" i="3"/>
  <c r="I83" i="3"/>
  <c r="H83" i="3"/>
  <c r="G83" i="3"/>
  <c r="F83" i="3"/>
  <c r="E83" i="3"/>
  <c r="D83" i="3"/>
  <c r="H57" i="3"/>
  <c r="F57" i="3"/>
  <c r="D57" i="3"/>
  <c r="H56" i="3"/>
  <c r="F56" i="3"/>
  <c r="D56" i="3"/>
  <c r="H39" i="3"/>
  <c r="F39" i="3"/>
  <c r="D39" i="3"/>
  <c r="H38" i="3"/>
  <c r="F38" i="3"/>
  <c r="D38" i="3"/>
  <c r="H27" i="3"/>
  <c r="F27" i="3"/>
  <c r="D27" i="3"/>
  <c r="H26" i="3"/>
  <c r="F26" i="3"/>
  <c r="D26" i="3"/>
  <c r="I6" i="3"/>
  <c r="I84" i="2"/>
  <c r="H84" i="2"/>
  <c r="G84" i="2"/>
  <c r="F84" i="2"/>
  <c r="E84" i="2"/>
  <c r="D84" i="2"/>
  <c r="I83" i="2"/>
  <c r="H83" i="2"/>
  <c r="G83" i="2"/>
  <c r="F83" i="2"/>
  <c r="E83" i="2"/>
  <c r="D83" i="2"/>
  <c r="H57" i="2"/>
  <c r="F57" i="2"/>
  <c r="D57" i="2"/>
  <c r="H56" i="2"/>
  <c r="F56" i="2"/>
  <c r="D56" i="2"/>
  <c r="H39" i="2"/>
  <c r="F39" i="2"/>
  <c r="D39" i="2"/>
  <c r="H38" i="2"/>
  <c r="F38" i="2"/>
  <c r="D38" i="2"/>
  <c r="H27" i="2"/>
  <c r="F27" i="2"/>
  <c r="D27" i="2"/>
  <c r="H26" i="2"/>
  <c r="F26" i="2"/>
  <c r="D26" i="2"/>
  <c r="I6" i="2"/>
  <c r="I84" i="1"/>
  <c r="H84" i="1"/>
  <c r="G84" i="1"/>
  <c r="F84" i="1"/>
  <c r="E84" i="1"/>
  <c r="D84" i="1"/>
  <c r="I83" i="1"/>
  <c r="H83" i="1"/>
  <c r="G83" i="1"/>
  <c r="F83" i="1"/>
  <c r="E83" i="1"/>
  <c r="D83" i="1"/>
  <c r="H57" i="1"/>
  <c r="F57" i="1"/>
  <c r="D57" i="1"/>
  <c r="H56" i="1"/>
  <c r="F56" i="1"/>
  <c r="D56" i="1"/>
  <c r="H39" i="1"/>
  <c r="F39" i="1"/>
  <c r="D39" i="1"/>
  <c r="H38" i="1"/>
  <c r="F38" i="1"/>
  <c r="D38" i="1"/>
  <c r="H27" i="1"/>
  <c r="F27" i="1"/>
  <c r="D27" i="1"/>
  <c r="H26" i="1"/>
  <c r="F26" i="1"/>
  <c r="D26" i="1"/>
  <c r="I6" i="1"/>
  <c r="N27" i="5" l="1"/>
  <c r="N27" i="6" s="1"/>
  <c r="N27" i="7" s="1"/>
  <c r="R39" i="5"/>
  <c r="R39" i="6" s="1"/>
  <c r="R39" i="7" s="1"/>
  <c r="O83" i="5"/>
  <c r="O83" i="6" s="1"/>
  <c r="O83" i="7" s="1"/>
  <c r="Q84" i="5"/>
  <c r="Q84" i="6" s="1"/>
  <c r="Q84" i="7" s="1"/>
  <c r="R26" i="5"/>
  <c r="R26" i="6" s="1"/>
  <c r="R26" i="7" s="1"/>
  <c r="P39" i="5"/>
  <c r="P39" i="6" s="1"/>
  <c r="P39" i="7" s="1"/>
  <c r="N83" i="5"/>
  <c r="N83" i="6" s="1"/>
  <c r="N83" i="7" s="1"/>
  <c r="P84" i="5"/>
  <c r="P84" i="6" s="1"/>
  <c r="P84" i="7" s="1"/>
  <c r="P27" i="5"/>
  <c r="P27" i="6" s="1"/>
  <c r="P27" i="7" s="1"/>
  <c r="N56" i="5"/>
  <c r="N56" i="6" s="1"/>
  <c r="N56" i="7" s="1"/>
  <c r="P83" i="5"/>
  <c r="P83" i="6" s="1"/>
  <c r="P83" i="7" s="1"/>
  <c r="R84" i="5"/>
  <c r="R84" i="6" s="1"/>
  <c r="R84" i="7" s="1"/>
  <c r="R27" i="5"/>
  <c r="R27" i="6" s="1"/>
  <c r="R27" i="7" s="1"/>
  <c r="P56" i="5"/>
  <c r="P56" i="6" s="1"/>
  <c r="P56" i="7" s="1"/>
  <c r="Q83" i="5"/>
  <c r="Q83" i="6" s="1"/>
  <c r="Q83" i="7" s="1"/>
  <c r="S84" i="5"/>
  <c r="S84" i="6" s="1"/>
  <c r="S84" i="7" s="1"/>
  <c r="P26" i="5"/>
  <c r="P26" i="6" s="1"/>
  <c r="P26" i="7" s="1"/>
  <c r="N39" i="5"/>
  <c r="N39" i="6" s="1"/>
  <c r="N39" i="7" s="1"/>
  <c r="R57" i="5"/>
  <c r="R57" i="6" s="1"/>
  <c r="R57" i="7" s="1"/>
  <c r="O84" i="5"/>
  <c r="O84" i="6" s="1"/>
  <c r="O84" i="7" s="1"/>
  <c r="N26" i="5"/>
  <c r="N26" i="6" s="1"/>
  <c r="N26" i="7" s="1"/>
  <c r="R38" i="5"/>
  <c r="R38" i="6" s="1"/>
  <c r="R38" i="7" s="1"/>
  <c r="P57" i="5"/>
  <c r="P57" i="6" s="1"/>
  <c r="P57" i="7" s="1"/>
  <c r="N84" i="5"/>
  <c r="N84" i="6" s="1"/>
  <c r="N84" i="7" s="1"/>
  <c r="N38" i="5"/>
  <c r="N38" i="6" s="1"/>
  <c r="N38" i="7" s="1"/>
  <c r="R56" i="5"/>
  <c r="R56" i="6" s="1"/>
  <c r="R56" i="7" s="1"/>
  <c r="R83" i="5"/>
  <c r="R83" i="6" s="1"/>
  <c r="R83" i="7" s="1"/>
  <c r="P38" i="5"/>
  <c r="P38" i="6" s="1"/>
  <c r="P38" i="7" s="1"/>
  <c r="N57" i="5"/>
  <c r="N57" i="6" s="1"/>
  <c r="N57" i="7" s="1"/>
  <c r="S83" i="5"/>
  <c r="S83" i="6" s="1"/>
  <c r="S83" i="7" s="1"/>
  <c r="R9" i="10"/>
  <c r="Q9" i="10"/>
  <c r="Q10" i="10"/>
  <c r="R10" i="10"/>
  <c r="R8" i="10"/>
  <c r="Q8" i="10"/>
  <c r="Q9" i="1"/>
  <c r="R9" i="1"/>
  <c r="H14" i="7"/>
  <c r="R10" i="1"/>
  <c r="Q10" i="1"/>
  <c r="R8" i="1"/>
  <c r="Q8" i="1"/>
  <c r="F17" i="7"/>
  <c r="D20" i="7"/>
  <c r="H22" i="7"/>
  <c r="F25" i="7"/>
  <c r="D31" i="7"/>
  <c r="H33" i="7"/>
  <c r="F36" i="7"/>
  <c r="F44" i="7"/>
  <c r="D47" i="7"/>
  <c r="H49" i="7"/>
  <c r="F52" i="7"/>
  <c r="D55" i="7"/>
  <c r="I61" i="7"/>
  <c r="E63" i="7"/>
  <c r="G64" i="7"/>
  <c r="I65" i="7"/>
  <c r="E67" i="7"/>
  <c r="G68" i="7"/>
  <c r="I69" i="7"/>
  <c r="H30" i="7"/>
  <c r="F15" i="7"/>
  <c r="D18" i="7"/>
  <c r="H20" i="7"/>
  <c r="F23" i="7"/>
  <c r="D15" i="7"/>
  <c r="H17" i="7"/>
  <c r="F20" i="7"/>
  <c r="D23" i="7"/>
  <c r="H25" i="7"/>
  <c r="F31" i="7"/>
  <c r="D34" i="7"/>
  <c r="H36" i="7"/>
  <c r="H44" i="7"/>
  <c r="F47" i="7"/>
  <c r="D50" i="7"/>
  <c r="H52" i="7"/>
  <c r="F55" i="7"/>
  <c r="D62" i="7"/>
  <c r="F63" i="7"/>
  <c r="H64" i="7"/>
  <c r="F67" i="7"/>
  <c r="H68" i="7"/>
  <c r="D70" i="7"/>
  <c r="F71" i="7"/>
  <c r="H72" i="7"/>
  <c r="D74" i="7"/>
  <c r="F75" i="7"/>
  <c r="D79" i="7"/>
  <c r="F81" i="7"/>
  <c r="H82" i="7"/>
  <c r="E70" i="7"/>
  <c r="G71" i="7"/>
  <c r="I6" i="14"/>
  <c r="I72" i="7"/>
  <c r="E74" i="7"/>
  <c r="G75" i="7"/>
  <c r="I76" i="7"/>
  <c r="E79" i="7"/>
  <c r="G81" i="7"/>
  <c r="I82" i="7"/>
  <c r="D14" i="7"/>
  <c r="H16" i="7"/>
  <c r="F19" i="7"/>
  <c r="D22" i="7"/>
  <c r="H24" i="7"/>
  <c r="F30" i="7"/>
  <c r="D33" i="7"/>
  <c r="H35" i="7"/>
  <c r="D43" i="7"/>
  <c r="F46" i="7"/>
  <c r="D49" i="7"/>
  <c r="H51" i="7"/>
  <c r="F54" i="7"/>
  <c r="G61" i="7"/>
  <c r="I62" i="7"/>
  <c r="E64" i="7"/>
  <c r="G65" i="7"/>
  <c r="I66" i="7"/>
  <c r="E68" i="7"/>
  <c r="E71" i="7"/>
  <c r="G72" i="7"/>
  <c r="I73" i="7"/>
  <c r="E75" i="7"/>
  <c r="G76" i="7"/>
  <c r="I78" i="7"/>
  <c r="E81" i="7"/>
  <c r="G82" i="7"/>
  <c r="D29" i="7"/>
  <c r="H31" i="7"/>
  <c r="F34" i="7"/>
  <c r="D37" i="7"/>
  <c r="D45" i="7"/>
  <c r="H47" i="7"/>
  <c r="F50" i="7"/>
  <c r="D53" i="7"/>
  <c r="H55" i="7"/>
  <c r="E62" i="7"/>
  <c r="G63" i="7"/>
  <c r="I64" i="7"/>
  <c r="E66" i="7"/>
  <c r="G67" i="7"/>
  <c r="I68" i="7"/>
  <c r="D57" i="14"/>
  <c r="G83" i="14"/>
  <c r="I84" i="14"/>
  <c r="G6" i="7"/>
  <c r="D16" i="7"/>
  <c r="H18" i="7"/>
  <c r="F21" i="7"/>
  <c r="D24" i="7"/>
  <c r="H29" i="7"/>
  <c r="F32" i="7"/>
  <c r="D35" i="7"/>
  <c r="H37" i="7"/>
  <c r="H45" i="7"/>
  <c r="F48" i="7"/>
  <c r="D51" i="7"/>
  <c r="H53" i="7"/>
  <c r="E61" i="7"/>
  <c r="G62" i="7"/>
  <c r="I63" i="7"/>
  <c r="E65" i="7"/>
  <c r="G66" i="7"/>
  <c r="H6" i="7"/>
  <c r="F16" i="7"/>
  <c r="D19" i="7"/>
  <c r="H21" i="7"/>
  <c r="F24" i="7"/>
  <c r="D30" i="7"/>
  <c r="H32" i="7"/>
  <c r="F35" i="7"/>
  <c r="D42" i="7"/>
  <c r="D46" i="7"/>
  <c r="H48" i="7"/>
  <c r="F51" i="7"/>
  <c r="D54" i="7"/>
  <c r="F61" i="7"/>
  <c r="H62" i="7"/>
  <c r="D64" i="7"/>
  <c r="F65" i="7"/>
  <c r="H66" i="7"/>
  <c r="D68" i="7"/>
  <c r="F69" i="7"/>
  <c r="H70" i="7"/>
  <c r="D72" i="7"/>
  <c r="F73" i="7"/>
  <c r="H74" i="7"/>
  <c r="D76" i="7"/>
  <c r="F78" i="7"/>
  <c r="H79" i="7"/>
  <c r="D82" i="7"/>
  <c r="F56" i="5"/>
  <c r="F56" i="6" s="1"/>
  <c r="I84" i="5"/>
  <c r="I84" i="6" s="1"/>
  <c r="H8" i="11"/>
  <c r="G10" i="11"/>
  <c r="H27" i="5"/>
  <c r="H27" i="6" s="1"/>
  <c r="G69" i="7"/>
  <c r="E72" i="7"/>
  <c r="I74" i="7"/>
  <c r="G78" i="7"/>
  <c r="E82" i="7"/>
  <c r="F33" i="7"/>
  <c r="D36" i="7"/>
  <c r="D44" i="7"/>
  <c r="H46" i="7"/>
  <c r="F49" i="7"/>
  <c r="D52" i="7"/>
  <c r="H54" i="7"/>
  <c r="H61" i="7"/>
  <c r="D63" i="7"/>
  <c r="F64" i="7"/>
  <c r="H65" i="7"/>
  <c r="D67" i="7"/>
  <c r="F68" i="7"/>
  <c r="H69" i="7"/>
  <c r="D71" i="7"/>
  <c r="F72" i="7"/>
  <c r="H73" i="7"/>
  <c r="D75" i="7"/>
  <c r="F76" i="7"/>
  <c r="H78" i="7"/>
  <c r="D81" i="7"/>
  <c r="F82" i="7"/>
  <c r="I70" i="7"/>
  <c r="G73" i="7"/>
  <c r="E76" i="7"/>
  <c r="I79" i="7"/>
  <c r="G8" i="2"/>
  <c r="H10" i="2"/>
  <c r="D39" i="5"/>
  <c r="D39" i="6" s="1"/>
  <c r="H57" i="5"/>
  <c r="H57" i="6" s="1"/>
  <c r="E84" i="5"/>
  <c r="E84" i="6" s="1"/>
  <c r="F27" i="5"/>
  <c r="F27" i="6" s="1"/>
  <c r="D56" i="5"/>
  <c r="D56" i="6" s="1"/>
  <c r="G10" i="4"/>
  <c r="G8" i="1"/>
  <c r="G9" i="1"/>
  <c r="D57" i="5"/>
  <c r="D57" i="6" s="1"/>
  <c r="I83" i="5"/>
  <c r="I83" i="6" s="1"/>
  <c r="G10" i="1"/>
  <c r="H8" i="1"/>
  <c r="D83" i="5"/>
  <c r="D83" i="6" s="1"/>
  <c r="F39" i="14"/>
  <c r="H39" i="5"/>
  <c r="H39" i="6" s="1"/>
  <c r="G84" i="5"/>
  <c r="G84" i="6" s="1"/>
  <c r="G9" i="11"/>
  <c r="F84" i="5"/>
  <c r="F84" i="6" s="1"/>
  <c r="H8" i="10"/>
  <c r="H15" i="7"/>
  <c r="F18" i="7"/>
  <c r="D21" i="7"/>
  <c r="H23" i="7"/>
  <c r="F29" i="7"/>
  <c r="D32" i="7"/>
  <c r="H34" i="7"/>
  <c r="F37" i="7"/>
  <c r="D61" i="7"/>
  <c r="F62" i="7"/>
  <c r="H63" i="7"/>
  <c r="D65" i="7"/>
  <c r="F66" i="7"/>
  <c r="H67" i="7"/>
  <c r="D69" i="7"/>
  <c r="F70" i="7"/>
  <c r="H71" i="7"/>
  <c r="D73" i="7"/>
  <c r="F74" i="7"/>
  <c r="H75" i="7"/>
  <c r="D78" i="7"/>
  <c r="F79" i="7"/>
  <c r="H81" i="7"/>
  <c r="G8" i="8"/>
  <c r="H9" i="11"/>
  <c r="H26" i="5"/>
  <c r="H26" i="6" s="1"/>
  <c r="I67" i="7"/>
  <c r="E69" i="7"/>
  <c r="G70" i="7"/>
  <c r="I71" i="7"/>
  <c r="E73" i="7"/>
  <c r="G74" i="7"/>
  <c r="I75" i="7"/>
  <c r="E78" i="7"/>
  <c r="G79" i="7"/>
  <c r="I81" i="7"/>
  <c r="H10" i="4"/>
  <c r="H9" i="8"/>
  <c r="D84" i="14"/>
  <c r="F39" i="5"/>
  <c r="F39" i="6" s="1"/>
  <c r="F27" i="14"/>
  <c r="E84" i="14"/>
  <c r="H27" i="14"/>
  <c r="G8" i="4"/>
  <c r="G9" i="4"/>
  <c r="H57" i="14"/>
  <c r="F56" i="14"/>
  <c r="E83" i="14"/>
  <c r="G84" i="14"/>
  <c r="G9" i="3"/>
  <c r="H9" i="4"/>
  <c r="G9" i="8"/>
  <c r="H10" i="8"/>
  <c r="D39" i="14"/>
  <c r="F83" i="14"/>
  <c r="H84" i="14"/>
  <c r="H9" i="10"/>
  <c r="G8" i="3"/>
  <c r="H8" i="4"/>
  <c r="F26" i="14"/>
  <c r="H26" i="14"/>
  <c r="I83" i="14"/>
  <c r="H8" i="2"/>
  <c r="D38" i="14"/>
  <c r="H8" i="3"/>
  <c r="H9" i="3"/>
  <c r="E83" i="5"/>
  <c r="E83" i="6" s="1"/>
  <c r="G83" i="5"/>
  <c r="G83" i="6" s="1"/>
  <c r="G10" i="2"/>
  <c r="G10" i="3"/>
  <c r="F83" i="5"/>
  <c r="F83" i="6" s="1"/>
  <c r="G10" i="10"/>
  <c r="D38" i="5"/>
  <c r="D38" i="6" s="1"/>
  <c r="D26" i="14"/>
  <c r="F38" i="5"/>
  <c r="F38" i="6" s="1"/>
  <c r="H10" i="3"/>
  <c r="H8" i="8"/>
  <c r="G10" i="8"/>
  <c r="F57" i="5"/>
  <c r="F57" i="6" s="1"/>
  <c r="D84" i="5"/>
  <c r="D84" i="6" s="1"/>
  <c r="G8" i="10"/>
  <c r="G9" i="10"/>
  <c r="H10" i="10"/>
  <c r="I6" i="5"/>
  <c r="H38" i="14"/>
  <c r="H39" i="14"/>
  <c r="F57" i="14"/>
  <c r="D56" i="14"/>
  <c r="H84" i="5"/>
  <c r="H84" i="6" s="1"/>
  <c r="H9" i="2"/>
  <c r="G8" i="11"/>
  <c r="H10" i="11"/>
  <c r="H9" i="1"/>
  <c r="F45" i="7"/>
  <c r="D48" i="7"/>
  <c r="H50" i="7"/>
  <c r="F53" i="7"/>
  <c r="D27" i="14"/>
  <c r="D83" i="14"/>
  <c r="F84" i="14"/>
  <c r="D26" i="5"/>
  <c r="G9" i="2"/>
  <c r="D66" i="7"/>
  <c r="H76" i="7"/>
  <c r="H10" i="1"/>
  <c r="H56" i="5"/>
  <c r="H56" i="6" s="1"/>
  <c r="H83" i="5"/>
  <c r="H83" i="6" s="1"/>
  <c r="F14" i="7"/>
  <c r="D17" i="7"/>
  <c r="H19" i="7"/>
  <c r="F22" i="7"/>
  <c r="D25" i="7"/>
  <c r="F38" i="14"/>
  <c r="F26" i="5"/>
  <c r="F26" i="6" s="1"/>
  <c r="H38" i="5"/>
  <c r="H38" i="6" s="1"/>
  <c r="I6" i="6"/>
  <c r="H56" i="14"/>
  <c r="H83" i="14"/>
  <c r="D27" i="5"/>
  <c r="Q8" i="7" l="1"/>
  <c r="R10" i="7"/>
  <c r="R9" i="7"/>
  <c r="Q10" i="7"/>
  <c r="Q9" i="7"/>
  <c r="R8" i="7"/>
  <c r="R10" i="6"/>
  <c r="Q8" i="6"/>
  <c r="R8" i="6"/>
  <c r="R9" i="6"/>
  <c r="Q10" i="6"/>
  <c r="Q9" i="6"/>
  <c r="Q10" i="5"/>
  <c r="R9" i="5"/>
  <c r="Q8" i="5"/>
  <c r="R8" i="5"/>
  <c r="R10" i="5"/>
  <c r="Q9" i="5"/>
  <c r="R7" i="10"/>
  <c r="S9" i="10"/>
  <c r="Q7" i="10"/>
  <c r="S10" i="10"/>
  <c r="S8" i="10"/>
  <c r="S10" i="1"/>
  <c r="S8" i="1"/>
  <c r="Q7" i="1"/>
  <c r="S9" i="1"/>
  <c r="R7" i="1"/>
  <c r="I84" i="7"/>
  <c r="G84" i="7"/>
  <c r="F84" i="7"/>
  <c r="F39" i="7"/>
  <c r="G83" i="7"/>
  <c r="I6" i="7"/>
  <c r="I10" i="1"/>
  <c r="E84" i="7"/>
  <c r="I83" i="7"/>
  <c r="I8" i="10"/>
  <c r="H38" i="7"/>
  <c r="H57" i="7"/>
  <c r="H7" i="4"/>
  <c r="I8" i="8"/>
  <c r="D83" i="7"/>
  <c r="I8" i="11"/>
  <c r="I10" i="2"/>
  <c r="I8" i="1"/>
  <c r="G7" i="1"/>
  <c r="H39" i="7"/>
  <c r="G7" i="4"/>
  <c r="I8" i="3"/>
  <c r="I10" i="4"/>
  <c r="H7" i="2"/>
  <c r="F27" i="7"/>
  <c r="H7" i="10"/>
  <c r="I9" i="11"/>
  <c r="I9" i="10"/>
  <c r="G8" i="14"/>
  <c r="H84" i="7"/>
  <c r="I8" i="2"/>
  <c r="F26" i="7"/>
  <c r="H10" i="14"/>
  <c r="D84" i="7"/>
  <c r="F56" i="7"/>
  <c r="G7" i="10"/>
  <c r="H7" i="11"/>
  <c r="H7" i="14" s="1"/>
  <c r="I10" i="8"/>
  <c r="G7" i="11"/>
  <c r="G7" i="14" s="1"/>
  <c r="H7" i="8"/>
  <c r="H10" i="5"/>
  <c r="H26" i="7"/>
  <c r="I9" i="3"/>
  <c r="I8" i="4"/>
  <c r="F83" i="7"/>
  <c r="I9" i="8"/>
  <c r="H9" i="14"/>
  <c r="H8" i="14"/>
  <c r="H9" i="5"/>
  <c r="H27" i="7"/>
  <c r="I10" i="3"/>
  <c r="I9" i="4"/>
  <c r="G9" i="5"/>
  <c r="G10" i="14"/>
  <c r="F57" i="7"/>
  <c r="E83" i="7"/>
  <c r="I10" i="11"/>
  <c r="H83" i="7"/>
  <c r="I9" i="2"/>
  <c r="G7" i="3"/>
  <c r="G7" i="8"/>
  <c r="H7" i="1"/>
  <c r="F38" i="7"/>
  <c r="H56" i="7"/>
  <c r="I9" i="1"/>
  <c r="I10" i="10"/>
  <c r="H7" i="3"/>
  <c r="D26" i="6"/>
  <c r="G8" i="5"/>
  <c r="G10" i="5"/>
  <c r="G7" i="2"/>
  <c r="D56" i="7"/>
  <c r="G10" i="6"/>
  <c r="D38" i="7"/>
  <c r="G9" i="6"/>
  <c r="G9" i="14"/>
  <c r="D27" i="6"/>
  <c r="H8" i="5"/>
  <c r="D39" i="7"/>
  <c r="H9" i="6"/>
  <c r="H10" i="6"/>
  <c r="D57" i="7"/>
  <c r="S8" i="7" l="1"/>
  <c r="S10" i="7"/>
  <c r="S9" i="7"/>
  <c r="S9" i="6"/>
  <c r="S10" i="6"/>
  <c r="S8" i="6"/>
  <c r="S9" i="5"/>
  <c r="S10" i="5"/>
  <c r="S8" i="5"/>
  <c r="Q7" i="5"/>
  <c r="Q7" i="6" s="1"/>
  <c r="Q7" i="7" s="1"/>
  <c r="R7" i="5"/>
  <c r="R7" i="6" s="1"/>
  <c r="R7" i="7" s="1"/>
  <c r="I10" i="14"/>
  <c r="S7" i="10"/>
  <c r="I7" i="8"/>
  <c r="S7" i="1"/>
  <c r="I7" i="4"/>
  <c r="I9" i="14"/>
  <c r="I10" i="5"/>
  <c r="H9" i="7"/>
  <c r="I7" i="1"/>
  <c r="I8" i="14"/>
  <c r="I7" i="10"/>
  <c r="I7" i="2"/>
  <c r="I7" i="11"/>
  <c r="I9" i="5"/>
  <c r="G9" i="7"/>
  <c r="I10" i="6"/>
  <c r="H10" i="7"/>
  <c r="G10" i="7"/>
  <c r="I7" i="3"/>
  <c r="G7" i="5"/>
  <c r="G7" i="6" s="1"/>
  <c r="I8" i="5"/>
  <c r="H7" i="5"/>
  <c r="H7" i="6" s="1"/>
  <c r="D27" i="7"/>
  <c r="H8" i="6"/>
  <c r="I9" i="6"/>
  <c r="D26" i="7"/>
  <c r="G8" i="6"/>
  <c r="S7" i="7" l="1"/>
  <c r="G8" i="7"/>
  <c r="H8" i="7"/>
  <c r="S7" i="6"/>
  <c r="S7" i="5"/>
  <c r="I10" i="7"/>
  <c r="I7" i="14"/>
  <c r="I9" i="7"/>
  <c r="H7" i="7"/>
  <c r="I7" i="5"/>
  <c r="I7" i="6"/>
  <c r="G7" i="7"/>
  <c r="I8" i="6"/>
  <c r="I8" i="7" l="1"/>
  <c r="I7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DM6" authorId="0" shapeId="0" xr:uid="{E879099D-E429-43BE-82F3-A54EBEC574DC}">
      <text>
        <r>
          <rPr>
            <b/>
            <sz val="9"/>
            <color indexed="81"/>
            <rFont val="Tahoma"/>
            <charset val="1"/>
          </rPr>
          <t>change 55 to 54(report no is 55) this is inform Dr.HHH &amp; Dr.Aryu)</t>
        </r>
      </text>
    </comment>
    <comment ref="DN6" authorId="0" shapeId="0" xr:uid="{73A3F1E7-2C35-4E31-985D-BFCA1F7801B4}">
      <text>
        <r>
          <rPr>
            <b/>
            <sz val="9"/>
            <color indexed="81"/>
            <rFont val="Tahoma"/>
            <charset val="1"/>
          </rPr>
          <t xml:space="preserve">change from 131 to 126( report no is 131)
</t>
        </r>
      </text>
    </comment>
  </commentList>
</comments>
</file>

<file path=xl/sharedStrings.xml><?xml version="1.0" encoding="utf-8"?>
<sst xmlns="http://schemas.openxmlformats.org/spreadsheetml/2006/main" count="19786" uniqueCount="102">
  <si>
    <t>Sr</t>
  </si>
  <si>
    <t>Diseases</t>
  </si>
  <si>
    <t>Sex</t>
  </si>
  <si>
    <t>0-14 yrs</t>
  </si>
  <si>
    <t>15-24 yrs</t>
  </si>
  <si>
    <t>25 yrs and above</t>
  </si>
  <si>
    <t>Genital Ulcer Diseases (GUDs)</t>
  </si>
  <si>
    <t>Syphilis (a) Primary</t>
  </si>
  <si>
    <t>M</t>
  </si>
  <si>
    <t>F</t>
  </si>
  <si>
    <t>Syphilis (b) Secondary</t>
  </si>
  <si>
    <t>Chancroid</t>
  </si>
  <si>
    <t>Genital Herpes</t>
  </si>
  <si>
    <t>Genital Scabies</t>
  </si>
  <si>
    <t>Others</t>
  </si>
  <si>
    <t>Total</t>
  </si>
  <si>
    <t>Genital Discharge Diseases (GDDs)</t>
  </si>
  <si>
    <t>Gonorrhea</t>
  </si>
  <si>
    <t>Non Gonococcal urethritis/Non Gonococcal Cervicitis</t>
  </si>
  <si>
    <t>Trichomonas Infection</t>
  </si>
  <si>
    <t>Genital Candidiasis</t>
  </si>
  <si>
    <t>Bacterial Vaginosis</t>
  </si>
  <si>
    <t>Other STDs: excluding genital ulcers and genitor-urinary discharge</t>
  </si>
  <si>
    <t>Congenital Syphilis</t>
  </si>
  <si>
    <t>Latent Syphilis</t>
  </si>
  <si>
    <t>Latent Syphilis (Pregnancy)</t>
  </si>
  <si>
    <t>Primp</t>
  </si>
  <si>
    <t>Multip</t>
  </si>
  <si>
    <t>Molluscum Contagiosum</t>
  </si>
  <si>
    <t>Bubos</t>
  </si>
  <si>
    <t>Genital Warts</t>
  </si>
  <si>
    <t>Syphilis Testing</t>
  </si>
  <si>
    <t>I. Clients</t>
  </si>
  <si>
    <t>Test</t>
  </si>
  <si>
    <t>React</t>
  </si>
  <si>
    <t>(i)</t>
  </si>
  <si>
    <t>Sex Workers</t>
  </si>
  <si>
    <t>(ii)</t>
  </si>
  <si>
    <t>Clients of Sex Worker</t>
  </si>
  <si>
    <t>(iii)</t>
  </si>
  <si>
    <t>MSM</t>
  </si>
  <si>
    <t>(iv)</t>
  </si>
  <si>
    <t>TGW</t>
  </si>
  <si>
    <t>(v)</t>
  </si>
  <si>
    <t>PWID</t>
  </si>
  <si>
    <t>(vi)</t>
  </si>
  <si>
    <t>PWUD</t>
  </si>
  <si>
    <t>(vii)</t>
  </si>
  <si>
    <t>Prisoners</t>
  </si>
  <si>
    <t>(viii)</t>
  </si>
  <si>
    <t>Regular partners of KPs</t>
  </si>
  <si>
    <t>(ix)</t>
  </si>
  <si>
    <t>II. Pregnant Women</t>
  </si>
  <si>
    <t>Pregnant Women</t>
  </si>
  <si>
    <t>III. Blood Donor</t>
  </si>
  <si>
    <t>Blood Donor</t>
  </si>
  <si>
    <t>Monthly AIDS/STD Team Report</t>
  </si>
  <si>
    <t>Sexually Transmitted Disease (STD)</t>
  </si>
  <si>
    <t>Monthly STD Report</t>
  </si>
  <si>
    <t>Total clinic attendance ("1st + Repeat" from Clinic Register)</t>
  </si>
  <si>
    <t>STI patients (episodes)</t>
  </si>
  <si>
    <t>Patients with genital ulcers</t>
  </si>
  <si>
    <t>Patients with genito-urinary discharge</t>
  </si>
  <si>
    <t>Patients with other STIs</t>
  </si>
  <si>
    <t>Reporting team ___________________</t>
  </si>
  <si>
    <r>
      <t>Medical Action Myanmar</t>
    </r>
    <r>
      <rPr>
        <sz val="12"/>
        <rFont val="Pyidaungsu"/>
        <family val="2"/>
      </rPr>
      <t>_______________</t>
    </r>
  </si>
  <si>
    <t>State/Region__Yangon</t>
  </si>
  <si>
    <t>State/Region__HTYA</t>
  </si>
  <si>
    <t>State/Region__HTY</t>
  </si>
  <si>
    <t>State/Region__N-District</t>
  </si>
  <si>
    <t>State/Region__HTYB</t>
  </si>
  <si>
    <t>State/Region__HTYC1</t>
  </si>
  <si>
    <t>State/Region__TL</t>
  </si>
  <si>
    <t>State/Region__HTYC2</t>
  </si>
  <si>
    <t>State/Region__SPT</t>
  </si>
  <si>
    <t>Reporting Period__January</t>
  </si>
  <si>
    <t>State/Region__Zizawar</t>
  </si>
  <si>
    <t>State/Region__South Dagon</t>
  </si>
  <si>
    <t>Year __2024</t>
  </si>
  <si>
    <t>Reporting Period__February</t>
  </si>
  <si>
    <t>Reporting Period__March</t>
  </si>
  <si>
    <t>Reporting Period__April</t>
  </si>
  <si>
    <t>Reporting Period__May</t>
  </si>
  <si>
    <t>Reporting Period__Jun</t>
  </si>
  <si>
    <t>Reporting Period__July</t>
  </si>
  <si>
    <t>Reporting Period__Aug</t>
  </si>
  <si>
    <t>Reporting Period__Sept</t>
  </si>
  <si>
    <t>Reporting Period__Oct</t>
  </si>
  <si>
    <t>Reporting Period__Nov</t>
  </si>
  <si>
    <t>Reporting Period__Dec</t>
  </si>
  <si>
    <t>Year __2025</t>
  </si>
  <si>
    <t>Reporting Period__June</t>
  </si>
  <si>
    <r>
      <t>Medical Action Myanmar</t>
    </r>
    <r>
      <rPr>
        <sz val="12"/>
        <rFont val="Calibri"/>
        <family val="2"/>
        <scheme val="minor"/>
      </rPr>
      <t>_______________</t>
    </r>
  </si>
  <si>
    <t>Aug</t>
  </si>
  <si>
    <t>Sep</t>
  </si>
  <si>
    <t>Reporting Period__Sep</t>
  </si>
  <si>
    <t xml:space="preserve">       </t>
  </si>
  <si>
    <t>Oct</t>
  </si>
  <si>
    <t>Reporting Period__NOV</t>
  </si>
  <si>
    <t>Nov</t>
  </si>
  <si>
    <t>Dec</t>
  </si>
  <si>
    <t>Reporting Period__DEC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</si>
</sst>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1"/>
      <color theme="1"/>
      <name val="Pyidaungsu"/>
      <family val="2"/>
    </font>
    <font>
      <b/>
      <sz val="11"/>
      <color theme="1"/>
      <name val="Pyidaungsu"/>
      <family val="2"/>
    </font>
    <font>
      <b/>
      <sz val="12"/>
      <color theme="1"/>
      <name val="Pyidaungsu"/>
      <family val="2"/>
    </font>
    <font>
      <b/>
      <i/>
      <sz val="11"/>
      <color theme="1"/>
      <name val="Pyidaungsu"/>
      <family val="2"/>
    </font>
    <font>
      <b/>
      <sz val="14"/>
      <color theme="1"/>
      <name val="Pyidaungsu"/>
      <family val="2"/>
    </font>
    <font>
      <sz val="12"/>
      <color theme="1"/>
      <name val="Pyidaungsu"/>
      <family val="2"/>
    </font>
    <font>
      <u/>
      <sz val="11"/>
      <color theme="1"/>
      <name val="Pyidaungsu"/>
      <family val="2"/>
    </font>
    <font>
      <b/>
      <sz val="11"/>
      <color rgb="FFFF0000"/>
      <name val="Pyidaungsu"/>
      <family val="2"/>
    </font>
    <font>
      <sz val="10"/>
      <color rgb="FF000000"/>
      <name val="Times New Roman"/>
      <family val="1"/>
    </font>
    <font>
      <sz val="12"/>
      <color theme="5" tint="-0.249977111117893"/>
      <name val="Pyidaungsu"/>
      <family val="2"/>
    </font>
    <font>
      <sz val="12"/>
      <name val="Pyidaungsu"/>
      <family val="2"/>
    </font>
    <font>
      <sz val="9"/>
      <color theme="1"/>
      <name val="Pyidaungsu"/>
      <family val="2"/>
    </font>
    <font>
      <sz val="8"/>
      <color theme="1"/>
      <name val="Pyidaungsu"/>
      <family val="2"/>
    </font>
    <font>
      <b/>
      <sz val="11"/>
      <name val="Pyidaungsu"/>
      <family val="2"/>
    </font>
    <font>
      <b/>
      <sz val="11"/>
      <color indexed="8"/>
      <name val="Pyidaungsu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Pyidaungsu"/>
      <family val="2"/>
    </font>
    <font>
      <sz val="11"/>
      <color theme="1"/>
      <name val="Pyidaungsu"/>
      <family val="2"/>
    </font>
    <font>
      <b/>
      <sz val="9"/>
      <color indexed="81"/>
      <name val="Tahoma"/>
      <charset val="1"/>
    </font>
  </fonts>
  <fills count="1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4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/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0" fillId="0" borderId="0" xfId="0" applyFont="1"/>
    <xf numFmtId="0" fontId="8" fillId="0" borderId="4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1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/>
    </xf>
    <xf numFmtId="0" fontId="15" fillId="0" borderId="46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4" borderId="1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2" fillId="5" borderId="47" xfId="0" applyFont="1" applyFill="1" applyBorder="1" applyAlignment="1">
      <alignment horizontal="center" vertical="center"/>
    </xf>
    <xf numFmtId="0" fontId="8" fillId="5" borderId="47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 wrapText="1"/>
    </xf>
    <xf numFmtId="0" fontId="17" fillId="0" borderId="0" xfId="0" applyFont="1"/>
    <xf numFmtId="0" fontId="19" fillId="0" borderId="0" xfId="0" applyFont="1"/>
    <xf numFmtId="0" fontId="20" fillId="0" borderId="0" xfId="0" applyFont="1"/>
    <xf numFmtId="0" fontId="22" fillId="0" borderId="0" xfId="0" applyFont="1" applyAlignment="1">
      <alignment vertical="center"/>
    </xf>
    <xf numFmtId="0" fontId="23" fillId="0" borderId="46" xfId="0" applyFont="1" applyBorder="1" applyAlignment="1">
      <alignment horizontal="center"/>
    </xf>
    <xf numFmtId="0" fontId="0" fillId="0" borderId="46" xfId="0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6" fillId="4" borderId="12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5" fillId="0" borderId="12" xfId="0" applyFont="1" applyBorder="1" applyAlignment="1">
      <alignment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27" fillId="5" borderId="8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27" fillId="5" borderId="14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16" fillId="0" borderId="8" xfId="0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0" fillId="0" borderId="51" xfId="0" applyBorder="1" applyAlignment="1">
      <alignment horizontal="center"/>
    </xf>
    <xf numFmtId="0" fontId="23" fillId="0" borderId="52" xfId="0" applyFont="1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46" xfId="0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1" fillId="9" borderId="46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/>
    </xf>
    <xf numFmtId="0" fontId="1" fillId="7" borderId="46" xfId="0" applyFont="1" applyFill="1" applyBorder="1" applyAlignment="1">
      <alignment horizontal="center"/>
    </xf>
    <xf numFmtId="0" fontId="2" fillId="12" borderId="11" xfId="0" applyFont="1" applyFill="1" applyBorder="1" applyAlignment="1">
      <alignment horizontal="center" vertical="center" wrapText="1"/>
    </xf>
    <xf numFmtId="0" fontId="8" fillId="12" borderId="14" xfId="0" applyFont="1" applyFill="1" applyBorder="1" applyAlignment="1">
      <alignment horizontal="center" vertical="center" wrapText="1"/>
    </xf>
    <xf numFmtId="0" fontId="0" fillId="9" borderId="46" xfId="0" applyFill="1" applyBorder="1" applyAlignment="1">
      <alignment horizontal="center"/>
    </xf>
    <xf numFmtId="0" fontId="1" fillId="0" borderId="2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2" xfId="0" applyFont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0" xfId="0" applyFont="1" applyBorder="1" applyAlignment="1">
      <alignment vertical="center" wrapText="1"/>
    </xf>
    <xf numFmtId="0" fontId="4" fillId="0" borderId="4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4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33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2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35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13" fillId="0" borderId="29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4" xfId="0" applyFont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46" xfId="0" applyFont="1" applyBorder="1" applyAlignment="1">
      <alignment horizontal="left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2" fillId="0" borderId="1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5" borderId="19" xfId="0" applyFont="1" applyFill="1" applyBorder="1" applyAlignment="1">
      <alignment vertical="center" wrapText="1"/>
    </xf>
    <xf numFmtId="0" fontId="2" fillId="5" borderId="30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2" fillId="5" borderId="26" xfId="0" applyFont="1" applyFill="1" applyBorder="1" applyAlignment="1">
      <alignment vertical="center" wrapText="1"/>
    </xf>
    <xf numFmtId="0" fontId="2" fillId="5" borderId="27" xfId="0" applyFont="1" applyFill="1" applyBorder="1" applyAlignment="1">
      <alignment vertical="center" wrapText="1"/>
    </xf>
    <xf numFmtId="0" fontId="2" fillId="5" borderId="28" xfId="0" applyFont="1" applyFill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2" fillId="2" borderId="19" xfId="0" applyFont="1" applyFill="1" applyBorder="1" applyAlignment="1">
      <alignment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26" xfId="0" applyFont="1" applyFill="1" applyBorder="1" applyAlignment="1">
      <alignment vertical="center" wrapText="1"/>
    </xf>
    <xf numFmtId="0" fontId="2" fillId="2" borderId="27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2" fillId="11" borderId="26" xfId="0" applyFont="1" applyFill="1" applyBorder="1" applyAlignment="1">
      <alignment vertical="center" wrapText="1"/>
    </xf>
    <xf numFmtId="0" fontId="2" fillId="11" borderId="27" xfId="0" applyFont="1" applyFill="1" applyBorder="1" applyAlignment="1">
      <alignment vertical="center" wrapText="1"/>
    </xf>
    <xf numFmtId="0" fontId="2" fillId="11" borderId="28" xfId="0" applyFont="1" applyFill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25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9" fillId="0" borderId="27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 wrapText="1"/>
    </xf>
    <xf numFmtId="0" fontId="29" fillId="0" borderId="19" xfId="0" applyFont="1" applyBorder="1" applyAlignment="1">
      <alignment horizontal="center" vertical="center" wrapText="1"/>
    </xf>
    <xf numFmtId="0" fontId="29" fillId="0" borderId="30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5" borderId="19" xfId="0" applyFont="1" applyFill="1" applyBorder="1" applyAlignment="1">
      <alignment horizontal="center" vertical="center" wrapText="1"/>
    </xf>
    <xf numFmtId="0" fontId="29" fillId="5" borderId="30" xfId="0" applyFont="1" applyFill="1" applyBorder="1" applyAlignment="1">
      <alignment horizontal="center" vertical="center" wrapText="1"/>
    </xf>
    <xf numFmtId="0" fontId="29" fillId="5" borderId="4" xfId="0" applyFont="1" applyFill="1" applyBorder="1" applyAlignment="1">
      <alignment horizontal="center" vertical="center" wrapText="1"/>
    </xf>
    <xf numFmtId="0" fontId="29" fillId="5" borderId="26" xfId="0" applyFont="1" applyFill="1" applyBorder="1" applyAlignment="1">
      <alignment horizontal="center" vertical="center" wrapText="1"/>
    </xf>
    <xf numFmtId="0" fontId="29" fillId="5" borderId="27" xfId="0" applyFont="1" applyFill="1" applyBorder="1" applyAlignment="1">
      <alignment horizontal="center" vertical="center" wrapText="1"/>
    </xf>
    <xf numFmtId="0" fontId="29" fillId="5" borderId="28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vertical="center" wrapText="1"/>
    </xf>
    <xf numFmtId="0" fontId="2" fillId="6" borderId="25" xfId="0" applyFont="1" applyFill="1" applyBorder="1" applyAlignment="1">
      <alignment vertical="center" wrapText="1"/>
    </xf>
    <xf numFmtId="0" fontId="2" fillId="7" borderId="23" xfId="0" applyFont="1" applyFill="1" applyBorder="1" applyAlignment="1">
      <alignment vertical="center" wrapText="1"/>
    </xf>
    <xf numFmtId="0" fontId="2" fillId="7" borderId="24" xfId="0" applyFont="1" applyFill="1" applyBorder="1" applyAlignment="1">
      <alignment vertical="center" wrapText="1"/>
    </xf>
    <xf numFmtId="0" fontId="2" fillId="7" borderId="25" xfId="0" applyFont="1" applyFill="1" applyBorder="1" applyAlignment="1">
      <alignment vertical="center" wrapText="1"/>
    </xf>
    <xf numFmtId="0" fontId="2" fillId="7" borderId="26" xfId="0" applyFont="1" applyFill="1" applyBorder="1" applyAlignment="1">
      <alignment vertical="center" wrapText="1"/>
    </xf>
    <xf numFmtId="0" fontId="2" fillId="7" borderId="27" xfId="0" applyFont="1" applyFill="1" applyBorder="1" applyAlignment="1">
      <alignment vertical="center" wrapText="1"/>
    </xf>
    <xf numFmtId="0" fontId="2" fillId="7" borderId="28" xfId="0" applyFont="1" applyFill="1" applyBorder="1" applyAlignment="1">
      <alignment vertical="center" wrapText="1"/>
    </xf>
    <xf numFmtId="0" fontId="2" fillId="7" borderId="19" xfId="0" applyFont="1" applyFill="1" applyBorder="1" applyAlignment="1">
      <alignment vertical="center" wrapText="1"/>
    </xf>
    <xf numFmtId="0" fontId="2" fillId="7" borderId="30" xfId="0" applyFont="1" applyFill="1" applyBorder="1" applyAlignment="1">
      <alignment vertical="center" wrapText="1"/>
    </xf>
    <xf numFmtId="0" fontId="2" fillId="7" borderId="4" xfId="0" applyFont="1" applyFill="1" applyBorder="1" applyAlignment="1">
      <alignment vertical="center" wrapText="1"/>
    </xf>
    <xf numFmtId="0" fontId="2" fillId="9" borderId="19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0" fontId="2" fillId="9" borderId="27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49" xfId="0" applyFont="1" applyBorder="1" applyAlignment="1">
      <alignment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2" fillId="10" borderId="26" xfId="0" applyFont="1" applyFill="1" applyBorder="1" applyAlignment="1">
      <alignment horizontal="center" vertical="center" wrapText="1"/>
    </xf>
    <xf numFmtId="0" fontId="2" fillId="10" borderId="28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2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31" xfId="0" applyBorder="1" applyAlignment="1">
      <alignment horizontal="center" vertical="center" wrapText="1"/>
    </xf>
    <xf numFmtId="0" fontId="0" fillId="0" borderId="40" xfId="0" applyBorder="1" applyAlignment="1">
      <alignment vertical="center" wrapText="1"/>
    </xf>
    <xf numFmtId="0" fontId="26" fillId="0" borderId="43" xfId="0" applyFont="1" applyBorder="1" applyAlignment="1">
      <alignment vertical="center" wrapText="1"/>
    </xf>
    <xf numFmtId="0" fontId="26" fillId="0" borderId="3" xfId="0" applyFont="1" applyBorder="1" applyAlignment="1">
      <alignment vertical="center" wrapText="1"/>
    </xf>
    <xf numFmtId="0" fontId="26" fillId="0" borderId="44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0" fontId="16" fillId="0" borderId="9" xfId="0" applyFont="1" applyBorder="1" applyAlignment="1">
      <alignment vertical="center" wrapText="1"/>
    </xf>
    <xf numFmtId="0" fontId="26" fillId="0" borderId="15" xfId="0" applyFont="1" applyBorder="1" applyAlignment="1">
      <alignment vertical="center" wrapText="1"/>
    </xf>
    <xf numFmtId="0" fontId="26" fillId="0" borderId="13" xfId="0" applyFont="1" applyBorder="1" applyAlignment="1">
      <alignment vertical="center" wrapText="1"/>
    </xf>
    <xf numFmtId="0" fontId="26" fillId="0" borderId="14" xfId="0" applyFont="1" applyBorder="1" applyAlignment="1">
      <alignment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4" borderId="32" xfId="0" applyFont="1" applyFill="1" applyBorder="1" applyAlignment="1">
      <alignment horizontal="center" vertical="center" wrapText="1"/>
    </xf>
    <xf numFmtId="0" fontId="16" fillId="4" borderId="33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16" fillId="4" borderId="30" xfId="0" applyFont="1" applyFill="1" applyBorder="1" applyAlignment="1">
      <alignment horizontal="center" vertical="center" wrapText="1"/>
    </xf>
    <xf numFmtId="0" fontId="16" fillId="4" borderId="23" xfId="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" vertical="center" wrapText="1"/>
    </xf>
    <xf numFmtId="0" fontId="16" fillId="4" borderId="26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6" fillId="0" borderId="35" xfId="0" applyFont="1" applyBorder="1" applyAlignment="1">
      <alignment vertical="center" wrapText="1"/>
    </xf>
    <xf numFmtId="0" fontId="26" fillId="0" borderId="37" xfId="0" applyFont="1" applyBorder="1" applyAlignment="1">
      <alignment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0" fillId="0" borderId="29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4" borderId="35" xfId="0" applyFont="1" applyFill="1" applyBorder="1" applyAlignment="1">
      <alignment horizontal="center" vertical="center" wrapText="1"/>
    </xf>
    <xf numFmtId="0" fontId="16" fillId="4" borderId="36" xfId="0" applyFont="1" applyFill="1" applyBorder="1" applyAlignment="1">
      <alignment horizontal="center" vertical="center" wrapText="1"/>
    </xf>
    <xf numFmtId="0" fontId="16" fillId="4" borderId="24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15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6" fillId="0" borderId="14" xfId="0" applyFont="1" applyBorder="1" applyAlignment="1">
      <alignment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26" xfId="0" applyFont="1" applyFill="1" applyBorder="1" applyAlignment="1">
      <alignment horizontal="center" vertical="center" wrapText="1"/>
    </xf>
    <xf numFmtId="0" fontId="16" fillId="2" borderId="27" xfId="0" applyFont="1" applyFill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24" fillId="0" borderId="29" xfId="0" applyFont="1" applyBorder="1" applyAlignment="1">
      <alignment vertical="center" wrapText="1"/>
    </xf>
    <xf numFmtId="0" fontId="24" fillId="0" borderId="22" xfId="0" applyFont="1" applyBorder="1" applyAlignment="1">
      <alignment vertical="center" wrapText="1"/>
    </xf>
    <xf numFmtId="0" fontId="16" fillId="0" borderId="34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16" fillId="0" borderId="24" xfId="0" applyFont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0" fillId="0" borderId="46" xfId="0" applyBorder="1" applyAlignment="1">
      <alignment horizontal="left"/>
    </xf>
    <xf numFmtId="0" fontId="16" fillId="0" borderId="6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50" xfId="0" applyBorder="1" applyAlignment="1">
      <alignment horizontal="left"/>
    </xf>
    <xf numFmtId="0" fontId="2" fillId="12" borderId="19" xfId="0" applyFont="1" applyFill="1" applyBorder="1" applyAlignment="1">
      <alignment vertical="center" wrapText="1"/>
    </xf>
    <xf numFmtId="0" fontId="2" fillId="12" borderId="4" xfId="0" applyFont="1" applyFill="1" applyBorder="1" applyAlignment="1">
      <alignment vertical="center" wrapText="1"/>
    </xf>
    <xf numFmtId="0" fontId="2" fillId="12" borderId="26" xfId="0" applyFont="1" applyFill="1" applyBorder="1" applyAlignment="1">
      <alignment vertical="center" wrapText="1"/>
    </xf>
    <xf numFmtId="0" fontId="2" fillId="12" borderId="27" xfId="0" applyFont="1" applyFill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U85"/>
  <sheetViews>
    <sheetView showGridLines="0" topLeftCell="A2" zoomScale="84" zoomScaleNormal="84" workbookViewId="0">
      <selection activeCell="K26" sqref="K26:L27"/>
    </sheetView>
  </sheetViews>
  <sheetFormatPr defaultColWidth="9.1796875" defaultRowHeight="20.5" x14ac:dyDescent="0.85"/>
  <cols>
    <col min="1" max="1" width="5.81640625" style="3" customWidth="1"/>
    <col min="2" max="2" width="14.54296875" style="3" customWidth="1"/>
    <col min="3" max="3" width="7.81640625" style="3" customWidth="1"/>
    <col min="4" max="9" width="9.81640625" style="3" customWidth="1"/>
    <col min="10" max="11" width="9.1796875" style="3"/>
    <col min="12" max="12" width="36" style="3" bestFit="1" customWidth="1"/>
    <col min="13" max="21" width="9.1796875" style="3"/>
    <col min="22" max="22" width="15.81640625" style="3" customWidth="1"/>
    <col min="23" max="28" width="9.1796875" style="3"/>
    <col min="29" max="29" width="12.26953125" style="3" customWidth="1"/>
    <col min="30" max="31" width="9.1796875" style="3"/>
    <col min="32" max="32" width="17.453125" style="3" customWidth="1"/>
    <col min="33" max="38" width="9.1796875" style="3"/>
    <col min="39" max="39" width="13.54296875" style="3" customWidth="1"/>
    <col min="40" max="41" width="9.1796875" style="3"/>
    <col min="42" max="42" width="15.54296875" style="3" customWidth="1"/>
    <col min="43" max="48" width="9.1796875" style="3"/>
    <col min="49" max="49" width="11.81640625" style="3" customWidth="1"/>
    <col min="50" max="51" width="9.1796875" style="3"/>
    <col min="52" max="52" width="16.81640625" style="3" customWidth="1"/>
    <col min="53" max="58" width="9.1796875" style="3"/>
    <col min="59" max="59" width="12.81640625" style="3" customWidth="1"/>
    <col min="60" max="61" width="9.1796875" style="3"/>
    <col min="62" max="62" width="18.453125" style="3" customWidth="1"/>
    <col min="63" max="63" width="9.26953125" style="3" customWidth="1"/>
    <col min="64" max="68" width="9.1796875" style="3"/>
    <col min="69" max="69" width="12.54296875" style="3" customWidth="1"/>
    <col min="70" max="71" width="9.1796875" style="3"/>
    <col min="72" max="72" width="14.1796875" style="3" customWidth="1"/>
    <col min="73" max="78" width="9.1796875" style="3"/>
    <col min="79" max="79" width="11.54296875" style="3" customWidth="1"/>
    <col min="80" max="81" width="9.1796875" style="3"/>
    <col min="82" max="82" width="16.54296875" style="3" customWidth="1"/>
    <col min="83" max="88" width="9.1796875" style="3"/>
    <col min="89" max="89" width="16.81640625" style="3" customWidth="1"/>
    <col min="90" max="91" width="9.1796875" style="3"/>
    <col min="92" max="92" width="15.54296875" style="3" customWidth="1"/>
    <col min="93" max="98" width="9.1796875" style="3"/>
    <col min="99" max="99" width="11" style="3" customWidth="1"/>
    <col min="100" max="101" width="9.1796875" style="3"/>
    <col min="102" max="102" width="15" style="3" customWidth="1"/>
    <col min="103" max="108" width="9.1796875" style="3"/>
    <col min="109" max="109" width="11.26953125" style="3" customWidth="1"/>
    <col min="110" max="111" width="9.1796875" style="3"/>
    <col min="112" max="112" width="16.81640625" style="3" customWidth="1"/>
    <col min="113" max="118" width="9.1796875" style="3"/>
    <col min="119" max="119" width="12.81640625" style="3" customWidth="1"/>
    <col min="120" max="16384" width="9.1796875" style="3"/>
  </cols>
  <sheetData>
    <row r="1" spans="1:119" ht="21.65" customHeight="1" x14ac:dyDescent="0.85">
      <c r="A1" s="169" t="s">
        <v>56</v>
      </c>
      <c r="B1" s="169"/>
      <c r="C1" s="169"/>
      <c r="D1" s="169"/>
      <c r="E1" s="169"/>
      <c r="F1" s="169"/>
      <c r="G1" s="169"/>
      <c r="H1" s="169"/>
      <c r="I1" s="169"/>
      <c r="K1" s="169" t="s">
        <v>56</v>
      </c>
      <c r="L1" s="169"/>
      <c r="M1" s="169"/>
      <c r="N1" s="169"/>
      <c r="O1" s="169"/>
      <c r="P1" s="169"/>
      <c r="Q1" s="169"/>
      <c r="R1" s="169"/>
      <c r="S1" s="169"/>
      <c r="U1" s="169" t="s">
        <v>56</v>
      </c>
      <c r="V1" s="169"/>
      <c r="W1" s="169"/>
      <c r="X1" s="169"/>
      <c r="Y1" s="169"/>
      <c r="Z1" s="169"/>
      <c r="AA1" s="169"/>
      <c r="AB1" s="169"/>
      <c r="AC1" s="169"/>
      <c r="AE1" s="169" t="s">
        <v>56</v>
      </c>
      <c r="AF1" s="169"/>
      <c r="AG1" s="169"/>
      <c r="AH1" s="169"/>
      <c r="AI1" s="169"/>
      <c r="AJ1" s="169"/>
      <c r="AK1" s="169"/>
      <c r="AL1" s="169"/>
      <c r="AM1" s="169"/>
      <c r="AO1" s="169" t="s">
        <v>56</v>
      </c>
      <c r="AP1" s="169"/>
      <c r="AQ1" s="169"/>
      <c r="AR1" s="169"/>
      <c r="AS1" s="169"/>
      <c r="AT1" s="169"/>
      <c r="AU1" s="169"/>
      <c r="AV1" s="169"/>
      <c r="AW1" s="169"/>
      <c r="AY1" s="169" t="s">
        <v>56</v>
      </c>
      <c r="AZ1" s="169"/>
      <c r="BA1" s="169"/>
      <c r="BB1" s="169"/>
      <c r="BC1" s="169"/>
      <c r="BD1" s="169"/>
      <c r="BE1" s="169"/>
      <c r="BF1" s="169"/>
      <c r="BG1" s="169"/>
      <c r="BI1" s="169" t="s">
        <v>56</v>
      </c>
      <c r="BJ1" s="169"/>
      <c r="BK1" s="169"/>
      <c r="BL1" s="169"/>
      <c r="BM1" s="169"/>
      <c r="BN1" s="169"/>
      <c r="BO1" s="169"/>
      <c r="BP1" s="169"/>
      <c r="BQ1" s="169"/>
      <c r="BS1" s="169" t="s">
        <v>56</v>
      </c>
      <c r="BT1" s="169"/>
      <c r="BU1" s="169"/>
      <c r="BV1" s="169"/>
      <c r="BW1" s="169"/>
      <c r="BX1" s="169"/>
      <c r="BY1" s="169"/>
      <c r="BZ1" s="169"/>
      <c r="CA1" s="169"/>
      <c r="CC1" s="169" t="s">
        <v>56</v>
      </c>
      <c r="CD1" s="169"/>
      <c r="CE1" s="169"/>
      <c r="CF1" s="169"/>
      <c r="CG1" s="169"/>
      <c r="CH1" s="169"/>
      <c r="CI1" s="169"/>
      <c r="CJ1" s="169"/>
      <c r="CK1" s="169"/>
      <c r="CM1" s="169" t="s">
        <v>56</v>
      </c>
      <c r="CN1" s="169"/>
      <c r="CO1" s="169"/>
      <c r="CP1" s="169"/>
      <c r="CQ1" s="169"/>
      <c r="CR1" s="169"/>
      <c r="CS1" s="169"/>
      <c r="CT1" s="169"/>
      <c r="CU1" s="169"/>
      <c r="CW1" s="169" t="s">
        <v>56</v>
      </c>
      <c r="CX1" s="169"/>
      <c r="CY1" s="169"/>
      <c r="CZ1" s="169"/>
      <c r="DA1" s="169"/>
      <c r="DB1" s="169"/>
      <c r="DC1" s="169"/>
      <c r="DD1" s="169"/>
      <c r="DE1" s="169"/>
      <c r="DG1" s="169" t="s">
        <v>56</v>
      </c>
      <c r="DH1" s="169"/>
      <c r="DI1" s="169"/>
      <c r="DJ1" s="169"/>
      <c r="DK1" s="169"/>
      <c r="DL1" s="169"/>
      <c r="DM1" s="169"/>
      <c r="DN1" s="169"/>
      <c r="DO1" s="169"/>
    </row>
    <row r="2" spans="1:119" ht="21.65" customHeight="1" x14ac:dyDescent="0.9">
      <c r="A2" s="14" t="s">
        <v>75</v>
      </c>
      <c r="C2" s="15"/>
      <c r="H2" s="14" t="s">
        <v>90</v>
      </c>
      <c r="K2" s="14" t="s">
        <v>79</v>
      </c>
      <c r="M2" s="15"/>
      <c r="R2" s="14" t="s">
        <v>90</v>
      </c>
      <c r="U2" s="14" t="s">
        <v>80</v>
      </c>
      <c r="W2" s="15"/>
      <c r="AB2" s="14" t="s">
        <v>90</v>
      </c>
      <c r="AE2" s="14" t="s">
        <v>81</v>
      </c>
      <c r="AG2" s="15"/>
      <c r="AL2" s="14" t="s">
        <v>90</v>
      </c>
      <c r="AO2" s="14" t="s">
        <v>82</v>
      </c>
      <c r="AQ2" s="15"/>
      <c r="AV2" s="14" t="s">
        <v>90</v>
      </c>
      <c r="AY2" s="14" t="s">
        <v>83</v>
      </c>
      <c r="BA2" s="15"/>
      <c r="BF2" s="14" t="s">
        <v>90</v>
      </c>
      <c r="BI2" s="14" t="s">
        <v>84</v>
      </c>
      <c r="BK2" s="15"/>
      <c r="BP2" s="14" t="s">
        <v>90</v>
      </c>
      <c r="BS2" s="14" t="s">
        <v>85</v>
      </c>
      <c r="BU2" s="15"/>
      <c r="BZ2" s="14" t="s">
        <v>90</v>
      </c>
      <c r="CC2" s="14" t="s">
        <v>86</v>
      </c>
      <c r="CE2" s="15"/>
      <c r="CJ2" s="14" t="s">
        <v>90</v>
      </c>
      <c r="CM2" s="14" t="s">
        <v>87</v>
      </c>
      <c r="CO2" s="15"/>
      <c r="CT2" s="14" t="s">
        <v>90</v>
      </c>
      <c r="CW2" s="14" t="s">
        <v>88</v>
      </c>
      <c r="CY2" s="15"/>
      <c r="DD2" s="14" t="s">
        <v>90</v>
      </c>
      <c r="DG2" s="14" t="s">
        <v>89</v>
      </c>
      <c r="DI2" s="15"/>
      <c r="DN2" s="14" t="s">
        <v>78</v>
      </c>
    </row>
    <row r="3" spans="1:119" ht="21.65" customHeight="1" x14ac:dyDescent="0.9">
      <c r="A3" s="14" t="s">
        <v>64</v>
      </c>
      <c r="D3" s="26" t="s">
        <v>65</v>
      </c>
      <c r="H3" s="14" t="s">
        <v>67</v>
      </c>
      <c r="K3" s="14" t="s">
        <v>64</v>
      </c>
      <c r="N3" s="26" t="s">
        <v>65</v>
      </c>
      <c r="R3" s="14" t="s">
        <v>67</v>
      </c>
      <c r="U3" s="14" t="s">
        <v>64</v>
      </c>
      <c r="X3" s="26" t="s">
        <v>65</v>
      </c>
      <c r="AB3" s="14" t="s">
        <v>67</v>
      </c>
      <c r="AE3" s="14" t="s">
        <v>64</v>
      </c>
      <c r="AH3" s="26" t="s">
        <v>65</v>
      </c>
      <c r="AL3" s="14" t="s">
        <v>67</v>
      </c>
      <c r="AO3" s="14" t="s">
        <v>64</v>
      </c>
      <c r="AR3" s="26" t="s">
        <v>65</v>
      </c>
      <c r="AV3" s="14" t="s">
        <v>67</v>
      </c>
      <c r="AY3" s="14" t="s">
        <v>64</v>
      </c>
      <c r="BB3" s="26" t="s">
        <v>65</v>
      </c>
      <c r="BF3" s="14" t="s">
        <v>67</v>
      </c>
      <c r="BI3" s="14" t="s">
        <v>64</v>
      </c>
      <c r="BL3" s="26" t="s">
        <v>65</v>
      </c>
      <c r="BP3" s="14" t="s">
        <v>67</v>
      </c>
      <c r="BS3" s="14" t="s">
        <v>64</v>
      </c>
      <c r="BV3" s="26" t="s">
        <v>65</v>
      </c>
      <c r="BZ3" s="14" t="s">
        <v>67</v>
      </c>
      <c r="CC3" s="14" t="s">
        <v>64</v>
      </c>
      <c r="CF3" s="26" t="s">
        <v>65</v>
      </c>
      <c r="CJ3" s="14" t="s">
        <v>67</v>
      </c>
      <c r="CM3" s="14" t="s">
        <v>64</v>
      </c>
      <c r="CP3" s="26" t="s">
        <v>65</v>
      </c>
      <c r="CT3" s="14" t="s">
        <v>67</v>
      </c>
      <c r="CW3" s="14" t="s">
        <v>64</v>
      </c>
      <c r="CZ3" s="26" t="s">
        <v>65</v>
      </c>
      <c r="DD3" s="14" t="s">
        <v>67</v>
      </c>
      <c r="DG3" s="14" t="s">
        <v>64</v>
      </c>
      <c r="DJ3" s="26" t="s">
        <v>65</v>
      </c>
      <c r="DN3" s="14" t="s">
        <v>67</v>
      </c>
    </row>
    <row r="4" spans="1:119" ht="21.65" customHeight="1" x14ac:dyDescent="0.85">
      <c r="A4" s="13" t="s">
        <v>57</v>
      </c>
      <c r="K4" s="13" t="s">
        <v>57</v>
      </c>
      <c r="U4" s="13" t="s">
        <v>57</v>
      </c>
      <c r="AE4" s="13" t="s">
        <v>57</v>
      </c>
      <c r="AO4" s="13" t="s">
        <v>57</v>
      </c>
      <c r="AY4" s="13" t="s">
        <v>57</v>
      </c>
      <c r="BI4" s="13" t="s">
        <v>57</v>
      </c>
      <c r="BS4" s="13" t="s">
        <v>57</v>
      </c>
      <c r="CC4" s="13" t="s">
        <v>57</v>
      </c>
      <c r="CM4" s="13" t="s">
        <v>57</v>
      </c>
      <c r="CW4" s="13" t="s">
        <v>57</v>
      </c>
      <c r="DG4" s="13" t="s">
        <v>57</v>
      </c>
    </row>
    <row r="5" spans="1:119" ht="21.65" customHeight="1" x14ac:dyDescent="0.85">
      <c r="A5" s="170" t="s">
        <v>58</v>
      </c>
      <c r="B5" s="170"/>
      <c r="C5" s="170"/>
      <c r="D5" s="170"/>
      <c r="E5" s="170"/>
      <c r="F5" s="170"/>
      <c r="G5" s="33" t="s">
        <v>8</v>
      </c>
      <c r="H5" s="33" t="s">
        <v>9</v>
      </c>
      <c r="I5" s="33" t="s">
        <v>15</v>
      </c>
      <c r="K5" s="170" t="s">
        <v>58</v>
      </c>
      <c r="L5" s="170"/>
      <c r="M5" s="170"/>
      <c r="N5" s="170"/>
      <c r="O5" s="170"/>
      <c r="P5" s="170"/>
      <c r="Q5" s="33" t="s">
        <v>8</v>
      </c>
      <c r="R5" s="33" t="s">
        <v>9</v>
      </c>
      <c r="S5" s="33" t="s">
        <v>15</v>
      </c>
      <c r="U5" s="170" t="s">
        <v>58</v>
      </c>
      <c r="V5" s="170"/>
      <c r="W5" s="170"/>
      <c r="X5" s="170"/>
      <c r="Y5" s="170"/>
      <c r="Z5" s="170"/>
      <c r="AA5" s="33" t="s">
        <v>8</v>
      </c>
      <c r="AB5" s="33" t="s">
        <v>9</v>
      </c>
      <c r="AC5" s="33" t="s">
        <v>15</v>
      </c>
      <c r="AE5" s="170" t="s">
        <v>58</v>
      </c>
      <c r="AF5" s="170"/>
      <c r="AG5" s="170"/>
      <c r="AH5" s="170"/>
      <c r="AI5" s="170"/>
      <c r="AJ5" s="170"/>
      <c r="AK5" s="33" t="s">
        <v>8</v>
      </c>
      <c r="AL5" s="33" t="s">
        <v>9</v>
      </c>
      <c r="AM5" s="33" t="s">
        <v>15</v>
      </c>
      <c r="AO5" s="170" t="s">
        <v>58</v>
      </c>
      <c r="AP5" s="170"/>
      <c r="AQ5" s="170"/>
      <c r="AR5" s="170"/>
      <c r="AS5" s="170"/>
      <c r="AT5" s="170"/>
      <c r="AU5" s="33" t="s">
        <v>8</v>
      </c>
      <c r="AV5" s="33" t="s">
        <v>9</v>
      </c>
      <c r="AW5" s="33" t="s">
        <v>15</v>
      </c>
      <c r="AY5" s="170" t="s">
        <v>58</v>
      </c>
      <c r="AZ5" s="170"/>
      <c r="BA5" s="170"/>
      <c r="BB5" s="170"/>
      <c r="BC5" s="170"/>
      <c r="BD5" s="170"/>
      <c r="BE5" s="33" t="s">
        <v>8</v>
      </c>
      <c r="BF5" s="33" t="s">
        <v>9</v>
      </c>
      <c r="BG5" s="33" t="s">
        <v>15</v>
      </c>
      <c r="BI5" s="170" t="s">
        <v>58</v>
      </c>
      <c r="BJ5" s="170"/>
      <c r="BK5" s="170"/>
      <c r="BL5" s="170"/>
      <c r="BM5" s="170"/>
      <c r="BN5" s="170"/>
      <c r="BO5" s="33" t="s">
        <v>8</v>
      </c>
      <c r="BP5" s="33" t="s">
        <v>9</v>
      </c>
      <c r="BQ5" s="33" t="s">
        <v>15</v>
      </c>
      <c r="BS5" s="170" t="s">
        <v>58</v>
      </c>
      <c r="BT5" s="170"/>
      <c r="BU5" s="170"/>
      <c r="BV5" s="170"/>
      <c r="BW5" s="170"/>
      <c r="BX5" s="170"/>
      <c r="BY5" s="33" t="s">
        <v>8</v>
      </c>
      <c r="BZ5" s="33" t="s">
        <v>9</v>
      </c>
      <c r="CA5" s="33" t="s">
        <v>15</v>
      </c>
      <c r="CC5" s="170" t="s">
        <v>58</v>
      </c>
      <c r="CD5" s="170"/>
      <c r="CE5" s="170"/>
      <c r="CF5" s="170"/>
      <c r="CG5" s="170"/>
      <c r="CH5" s="170"/>
      <c r="CI5" s="33" t="s">
        <v>8</v>
      </c>
      <c r="CJ5" s="33" t="s">
        <v>9</v>
      </c>
      <c r="CK5" s="33" t="s">
        <v>15</v>
      </c>
      <c r="CM5" s="170" t="s">
        <v>58</v>
      </c>
      <c r="CN5" s="170"/>
      <c r="CO5" s="170"/>
      <c r="CP5" s="170"/>
      <c r="CQ5" s="170"/>
      <c r="CR5" s="170"/>
      <c r="CS5" s="33" t="s">
        <v>8</v>
      </c>
      <c r="CT5" s="33" t="s">
        <v>9</v>
      </c>
      <c r="CU5" s="33" t="s">
        <v>15</v>
      </c>
      <c r="CW5" s="170" t="s">
        <v>58</v>
      </c>
      <c r="CX5" s="170"/>
      <c r="CY5" s="170"/>
      <c r="CZ5" s="170"/>
      <c r="DA5" s="170"/>
      <c r="DB5" s="170"/>
      <c r="DC5" s="33" t="s">
        <v>8</v>
      </c>
      <c r="DD5" s="33" t="s">
        <v>9</v>
      </c>
      <c r="DE5" s="33" t="s">
        <v>15</v>
      </c>
      <c r="DG5" s="170" t="s">
        <v>58</v>
      </c>
      <c r="DH5" s="170"/>
      <c r="DI5" s="170"/>
      <c r="DJ5" s="170"/>
      <c r="DK5" s="170"/>
      <c r="DL5" s="170"/>
      <c r="DM5" s="33" t="s">
        <v>8</v>
      </c>
      <c r="DN5" s="33" t="s">
        <v>9</v>
      </c>
      <c r="DO5" s="33" t="s">
        <v>15</v>
      </c>
    </row>
    <row r="6" spans="1:119" ht="21.65" customHeight="1" x14ac:dyDescent="0.85">
      <c r="A6" s="171" t="s">
        <v>59</v>
      </c>
      <c r="B6" s="171"/>
      <c r="C6" s="171"/>
      <c r="D6" s="171"/>
      <c r="E6" s="171"/>
      <c r="F6" s="171"/>
      <c r="G6" s="34">
        <v>179</v>
      </c>
      <c r="H6" s="34">
        <v>239</v>
      </c>
      <c r="I6" s="34">
        <f>G6+H6</f>
        <v>418</v>
      </c>
      <c r="K6" s="171" t="s">
        <v>59</v>
      </c>
      <c r="L6" s="171"/>
      <c r="M6" s="171"/>
      <c r="N6" s="171"/>
      <c r="O6" s="171"/>
      <c r="P6" s="171"/>
      <c r="Q6" s="34">
        <v>171</v>
      </c>
      <c r="R6" s="34">
        <v>248</v>
      </c>
      <c r="S6" s="34">
        <f>Q6+R6</f>
        <v>419</v>
      </c>
      <c r="U6" s="171" t="s">
        <v>59</v>
      </c>
      <c r="V6" s="171"/>
      <c r="W6" s="171"/>
      <c r="X6" s="171"/>
      <c r="Y6" s="171"/>
      <c r="Z6" s="171"/>
      <c r="AA6" s="34">
        <v>200</v>
      </c>
      <c r="AB6" s="34">
        <v>283</v>
      </c>
      <c r="AC6" s="34">
        <f>AA6+AB6</f>
        <v>483</v>
      </c>
      <c r="AE6" s="171" t="s">
        <v>59</v>
      </c>
      <c r="AF6" s="171"/>
      <c r="AG6" s="171"/>
      <c r="AH6" s="171"/>
      <c r="AI6" s="171"/>
      <c r="AJ6" s="171"/>
      <c r="AK6" s="34">
        <v>135</v>
      </c>
      <c r="AL6" s="34">
        <v>188</v>
      </c>
      <c r="AM6" s="34">
        <f>AK6+AL6</f>
        <v>323</v>
      </c>
      <c r="AO6" s="171" t="s">
        <v>59</v>
      </c>
      <c r="AP6" s="171"/>
      <c r="AQ6" s="171"/>
      <c r="AR6" s="171"/>
      <c r="AS6" s="171"/>
      <c r="AT6" s="171"/>
      <c r="AU6" s="34">
        <v>198</v>
      </c>
      <c r="AV6" s="34">
        <v>304</v>
      </c>
      <c r="AW6" s="34">
        <f>AU6+AV6</f>
        <v>502</v>
      </c>
      <c r="AY6" s="171" t="s">
        <v>59</v>
      </c>
      <c r="AZ6" s="171"/>
      <c r="BA6" s="171"/>
      <c r="BB6" s="171"/>
      <c r="BC6" s="171"/>
      <c r="BD6" s="171"/>
      <c r="BE6" s="34">
        <v>202</v>
      </c>
      <c r="BF6" s="34">
        <v>280</v>
      </c>
      <c r="BG6" s="34">
        <f>BE6+BF6</f>
        <v>482</v>
      </c>
      <c r="BI6" s="171" t="s">
        <v>59</v>
      </c>
      <c r="BJ6" s="171"/>
      <c r="BK6" s="171"/>
      <c r="BL6" s="171"/>
      <c r="BM6" s="171"/>
      <c r="BN6" s="171"/>
      <c r="BO6" s="34">
        <v>198</v>
      </c>
      <c r="BP6" s="34">
        <v>278</v>
      </c>
      <c r="BQ6" s="34">
        <f>BO6+BP6</f>
        <v>476</v>
      </c>
      <c r="BS6" s="171" t="s">
        <v>59</v>
      </c>
      <c r="BT6" s="171"/>
      <c r="BU6" s="171"/>
      <c r="BV6" s="171"/>
      <c r="BW6" s="171"/>
      <c r="BX6" s="171"/>
      <c r="BY6" s="34">
        <v>218</v>
      </c>
      <c r="BZ6" s="34">
        <v>279</v>
      </c>
      <c r="CA6" s="34">
        <f>BY6+BZ6</f>
        <v>497</v>
      </c>
      <c r="CC6" s="171" t="s">
        <v>59</v>
      </c>
      <c r="CD6" s="171"/>
      <c r="CE6" s="171"/>
      <c r="CF6" s="171"/>
      <c r="CG6" s="171"/>
      <c r="CH6" s="171"/>
      <c r="CI6" s="34">
        <v>194</v>
      </c>
      <c r="CJ6" s="34">
        <v>295</v>
      </c>
      <c r="CK6" s="34">
        <f>CI6+CJ6</f>
        <v>489</v>
      </c>
      <c r="CM6" s="171" t="s">
        <v>59</v>
      </c>
      <c r="CN6" s="171"/>
      <c r="CO6" s="171"/>
      <c r="CP6" s="171"/>
      <c r="CQ6" s="171"/>
      <c r="CR6" s="171"/>
      <c r="CS6" s="34">
        <v>193</v>
      </c>
      <c r="CT6" s="34">
        <v>257</v>
      </c>
      <c r="CU6" s="34">
        <f>CS6+CT6</f>
        <v>450</v>
      </c>
      <c r="CW6" s="171" t="s">
        <v>59</v>
      </c>
      <c r="CX6" s="171"/>
      <c r="CY6" s="171"/>
      <c r="CZ6" s="171"/>
      <c r="DA6" s="171"/>
      <c r="DB6" s="171"/>
      <c r="DC6" s="34">
        <v>94</v>
      </c>
      <c r="DD6" s="34">
        <v>234</v>
      </c>
      <c r="DE6" s="34">
        <f>DC6+DD6</f>
        <v>328</v>
      </c>
      <c r="DG6" s="171" t="s">
        <v>59</v>
      </c>
      <c r="DH6" s="171"/>
      <c r="DI6" s="171"/>
      <c r="DJ6" s="171"/>
      <c r="DK6" s="171"/>
      <c r="DL6" s="171"/>
      <c r="DM6" s="34">
        <v>105</v>
      </c>
      <c r="DN6" s="34">
        <v>231</v>
      </c>
      <c r="DO6" s="34">
        <f>DM6+DN6</f>
        <v>336</v>
      </c>
    </row>
    <row r="7" spans="1:119" ht="21.65" customHeight="1" x14ac:dyDescent="0.85">
      <c r="A7" s="171" t="s">
        <v>60</v>
      </c>
      <c r="B7" s="171"/>
      <c r="C7" s="171"/>
      <c r="D7" s="171"/>
      <c r="E7" s="171"/>
      <c r="F7" s="171"/>
      <c r="G7" s="34">
        <f>SUM(G8:G10)</f>
        <v>74</v>
      </c>
      <c r="H7" s="34">
        <f>SUM(H8:H10)</f>
        <v>95</v>
      </c>
      <c r="I7" s="34">
        <f>G7+H7</f>
        <v>169</v>
      </c>
      <c r="K7" s="171" t="s">
        <v>60</v>
      </c>
      <c r="L7" s="171"/>
      <c r="M7" s="171"/>
      <c r="N7" s="171"/>
      <c r="O7" s="171"/>
      <c r="P7" s="171"/>
      <c r="Q7" s="34">
        <f>SUM(Q8:Q10)</f>
        <v>52</v>
      </c>
      <c r="R7" s="34">
        <f>SUM(R8:R10)</f>
        <v>77</v>
      </c>
      <c r="S7" s="34">
        <f>Q7+R7</f>
        <v>129</v>
      </c>
      <c r="U7" s="171" t="s">
        <v>60</v>
      </c>
      <c r="V7" s="171"/>
      <c r="W7" s="171"/>
      <c r="X7" s="171"/>
      <c r="Y7" s="171"/>
      <c r="Z7" s="171"/>
      <c r="AA7" s="34">
        <f>SUM(AA8:AA10)</f>
        <v>88</v>
      </c>
      <c r="AB7" s="34">
        <f>SUM(AB8:AB10)</f>
        <v>112</v>
      </c>
      <c r="AC7" s="34">
        <f>AA7+AB7</f>
        <v>200</v>
      </c>
      <c r="AE7" s="171" t="s">
        <v>60</v>
      </c>
      <c r="AF7" s="171"/>
      <c r="AG7" s="171"/>
      <c r="AH7" s="171"/>
      <c r="AI7" s="171"/>
      <c r="AJ7" s="171"/>
      <c r="AK7" s="34">
        <f>SUM(AK8:AK10)</f>
        <v>34</v>
      </c>
      <c r="AL7" s="34">
        <f>SUM(AL8:AL10)</f>
        <v>51</v>
      </c>
      <c r="AM7" s="34">
        <f>AK7+AL7</f>
        <v>85</v>
      </c>
      <c r="AO7" s="171" t="s">
        <v>60</v>
      </c>
      <c r="AP7" s="171"/>
      <c r="AQ7" s="171"/>
      <c r="AR7" s="171"/>
      <c r="AS7" s="171"/>
      <c r="AT7" s="171"/>
      <c r="AU7" s="34">
        <f>SUM(AU8:AU10)</f>
        <v>41</v>
      </c>
      <c r="AV7" s="34">
        <f>SUM(AV8:AV10)</f>
        <v>74</v>
      </c>
      <c r="AW7" s="34">
        <f>AU7+AV7</f>
        <v>115</v>
      </c>
      <c r="AY7" s="171" t="s">
        <v>60</v>
      </c>
      <c r="AZ7" s="171"/>
      <c r="BA7" s="171"/>
      <c r="BB7" s="171"/>
      <c r="BC7" s="171"/>
      <c r="BD7" s="171"/>
      <c r="BE7" s="34">
        <f>SUM(BE8:BE10)</f>
        <v>34</v>
      </c>
      <c r="BF7" s="34">
        <f>SUM(BF8:BF10)</f>
        <v>63</v>
      </c>
      <c r="BG7" s="34">
        <f>BE7+BF7</f>
        <v>97</v>
      </c>
      <c r="BI7" s="171" t="s">
        <v>60</v>
      </c>
      <c r="BJ7" s="171"/>
      <c r="BK7" s="171"/>
      <c r="BL7" s="171"/>
      <c r="BM7" s="171"/>
      <c r="BN7" s="171"/>
      <c r="BO7" s="34">
        <f>SUM(BO8:BO10)</f>
        <v>36</v>
      </c>
      <c r="BP7" s="34">
        <f>SUM(BP8:BP10)</f>
        <v>41</v>
      </c>
      <c r="BQ7" s="34">
        <f>BO7+BP7</f>
        <v>77</v>
      </c>
      <c r="BS7" s="171" t="s">
        <v>60</v>
      </c>
      <c r="BT7" s="171"/>
      <c r="BU7" s="171"/>
      <c r="BV7" s="171"/>
      <c r="BW7" s="171"/>
      <c r="BX7" s="171"/>
      <c r="BY7" s="34">
        <f>SUM(BY8:BY10)</f>
        <v>28</v>
      </c>
      <c r="BZ7" s="34">
        <f>SUM(BZ8:BZ10)</f>
        <v>56</v>
      </c>
      <c r="CA7" s="34">
        <f>BY7+BZ7</f>
        <v>84</v>
      </c>
      <c r="CC7" s="171" t="s">
        <v>60</v>
      </c>
      <c r="CD7" s="171"/>
      <c r="CE7" s="171"/>
      <c r="CF7" s="171"/>
      <c r="CG7" s="171"/>
      <c r="CH7" s="171"/>
      <c r="CI7" s="34">
        <f>SUM(CI8:CI10)</f>
        <v>35</v>
      </c>
      <c r="CJ7" s="34">
        <f>SUM(CJ8:CJ10)</f>
        <v>28</v>
      </c>
      <c r="CK7" s="34">
        <f>CI7+CJ7</f>
        <v>63</v>
      </c>
      <c r="CM7" s="171" t="s">
        <v>60</v>
      </c>
      <c r="CN7" s="171"/>
      <c r="CO7" s="171"/>
      <c r="CP7" s="171"/>
      <c r="CQ7" s="171"/>
      <c r="CR7" s="171"/>
      <c r="CS7" s="34">
        <f>SUM(CS8:CS10)</f>
        <v>34</v>
      </c>
      <c r="CT7" s="34">
        <f>SUM(CT8:CT10)</f>
        <v>54</v>
      </c>
      <c r="CU7" s="34">
        <f>CS7+CT7</f>
        <v>88</v>
      </c>
      <c r="CW7" s="171" t="s">
        <v>60</v>
      </c>
      <c r="CX7" s="171"/>
      <c r="CY7" s="171"/>
      <c r="CZ7" s="171"/>
      <c r="DA7" s="171"/>
      <c r="DB7" s="171"/>
      <c r="DC7" s="34">
        <f>SUM(DC8:DC10)</f>
        <v>24</v>
      </c>
      <c r="DD7" s="34">
        <f>SUM(DD8:DD10)</f>
        <v>52</v>
      </c>
      <c r="DE7" s="34">
        <f>DC7+DD7</f>
        <v>76</v>
      </c>
      <c r="DG7" s="171" t="s">
        <v>60</v>
      </c>
      <c r="DH7" s="171"/>
      <c r="DI7" s="171"/>
      <c r="DJ7" s="171"/>
      <c r="DK7" s="171"/>
      <c r="DL7" s="171"/>
      <c r="DM7" s="34">
        <f>SUM(DM8:DM10)</f>
        <v>29</v>
      </c>
      <c r="DN7" s="34">
        <f>SUM(DN8:DN10)</f>
        <v>63</v>
      </c>
      <c r="DO7" s="34">
        <f>DM7+DN7</f>
        <v>92</v>
      </c>
    </row>
    <row r="8" spans="1:119" ht="21.65" customHeight="1" x14ac:dyDescent="0.85">
      <c r="A8" s="171" t="s">
        <v>61</v>
      </c>
      <c r="B8" s="171"/>
      <c r="C8" s="171"/>
      <c r="D8" s="171"/>
      <c r="E8" s="171"/>
      <c r="F8" s="171"/>
      <c r="G8" s="34">
        <f>D26+F26+H26</f>
        <v>0</v>
      </c>
      <c r="H8" s="34">
        <f>D27+F27+H27</f>
        <v>1</v>
      </c>
      <c r="I8" s="34">
        <f>G8+H8</f>
        <v>1</v>
      </c>
      <c r="K8" s="171" t="s">
        <v>61</v>
      </c>
      <c r="L8" s="171"/>
      <c r="M8" s="171"/>
      <c r="N8" s="171"/>
      <c r="O8" s="171"/>
      <c r="P8" s="171"/>
      <c r="Q8" s="34">
        <f>N26+P26+R26</f>
        <v>0</v>
      </c>
      <c r="R8" s="34">
        <f>N27+P27+R27</f>
        <v>0</v>
      </c>
      <c r="S8" s="34">
        <f>Q8+R8</f>
        <v>0</v>
      </c>
      <c r="U8" s="171" t="s">
        <v>61</v>
      </c>
      <c r="V8" s="171"/>
      <c r="W8" s="171"/>
      <c r="X8" s="171"/>
      <c r="Y8" s="171"/>
      <c r="Z8" s="171"/>
      <c r="AA8" s="34">
        <f>X26+Z26+AB26</f>
        <v>1</v>
      </c>
      <c r="AB8" s="34">
        <f>X27+Z27+AB27</f>
        <v>1</v>
      </c>
      <c r="AC8" s="34">
        <f>AA8+AB8</f>
        <v>2</v>
      </c>
      <c r="AE8" s="171" t="s">
        <v>61</v>
      </c>
      <c r="AF8" s="171"/>
      <c r="AG8" s="171"/>
      <c r="AH8" s="171"/>
      <c r="AI8" s="171"/>
      <c r="AJ8" s="171"/>
      <c r="AK8" s="34">
        <f>AH26+AJ26+AL26</f>
        <v>0</v>
      </c>
      <c r="AL8" s="34">
        <f>AH27+AJ27+AL27</f>
        <v>1</v>
      </c>
      <c r="AM8" s="34">
        <f>AK8+AL8</f>
        <v>1</v>
      </c>
      <c r="AO8" s="171" t="s">
        <v>61</v>
      </c>
      <c r="AP8" s="171"/>
      <c r="AQ8" s="171"/>
      <c r="AR8" s="171"/>
      <c r="AS8" s="171"/>
      <c r="AT8" s="171"/>
      <c r="AU8" s="34">
        <f>AR26+AT26+AV26</f>
        <v>0</v>
      </c>
      <c r="AV8" s="34">
        <f>AR27+AT27+AV27</f>
        <v>1</v>
      </c>
      <c r="AW8" s="34">
        <f>AU8+AV8</f>
        <v>1</v>
      </c>
      <c r="AY8" s="171" t="s">
        <v>61</v>
      </c>
      <c r="AZ8" s="171"/>
      <c r="BA8" s="171"/>
      <c r="BB8" s="171"/>
      <c r="BC8" s="171"/>
      <c r="BD8" s="171"/>
      <c r="BE8" s="34">
        <f>BB26+BD26+BF26</f>
        <v>0</v>
      </c>
      <c r="BF8" s="34">
        <f>BB27+BD27+BF27</f>
        <v>0</v>
      </c>
      <c r="BG8" s="34">
        <f>BE8+BF8</f>
        <v>0</v>
      </c>
      <c r="BI8" s="171" t="s">
        <v>61</v>
      </c>
      <c r="BJ8" s="171"/>
      <c r="BK8" s="171"/>
      <c r="BL8" s="171"/>
      <c r="BM8" s="171"/>
      <c r="BN8" s="171"/>
      <c r="BO8" s="34">
        <f>BL26+BN26+BP26</f>
        <v>3</v>
      </c>
      <c r="BP8" s="34">
        <f>BL27+BN27+BP27</f>
        <v>0</v>
      </c>
      <c r="BQ8" s="34">
        <f>BO8+BP8</f>
        <v>3</v>
      </c>
      <c r="BS8" s="171" t="s">
        <v>61</v>
      </c>
      <c r="BT8" s="171"/>
      <c r="BU8" s="171"/>
      <c r="BV8" s="171"/>
      <c r="BW8" s="171"/>
      <c r="BX8" s="171"/>
      <c r="BY8" s="34">
        <f>BV26+BX26+BZ26</f>
        <v>0</v>
      </c>
      <c r="BZ8" s="34">
        <f>BV27+BX27+BZ27</f>
        <v>1</v>
      </c>
      <c r="CA8" s="34">
        <f>BY8+BZ8</f>
        <v>1</v>
      </c>
      <c r="CC8" s="171" t="s">
        <v>61</v>
      </c>
      <c r="CD8" s="171"/>
      <c r="CE8" s="171"/>
      <c r="CF8" s="171"/>
      <c r="CG8" s="171"/>
      <c r="CH8" s="171"/>
      <c r="CI8" s="34">
        <f>CF26+CH26+CJ26</f>
        <v>4</v>
      </c>
      <c r="CJ8" s="34">
        <f>CF27+CH27+CJ27</f>
        <v>0</v>
      </c>
      <c r="CK8" s="34">
        <f>CI8+CJ8</f>
        <v>4</v>
      </c>
      <c r="CM8" s="171" t="s">
        <v>61</v>
      </c>
      <c r="CN8" s="171"/>
      <c r="CO8" s="171"/>
      <c r="CP8" s="171"/>
      <c r="CQ8" s="171"/>
      <c r="CR8" s="171"/>
      <c r="CS8" s="34">
        <f>CP26+CR26+CT26</f>
        <v>0</v>
      </c>
      <c r="CT8" s="34">
        <f>CP27+CR27+CT27</f>
        <v>0</v>
      </c>
      <c r="CU8" s="34">
        <f>CS8+CT8</f>
        <v>0</v>
      </c>
      <c r="CW8" s="171" t="s">
        <v>61</v>
      </c>
      <c r="CX8" s="171"/>
      <c r="CY8" s="171"/>
      <c r="CZ8" s="171"/>
      <c r="DA8" s="171"/>
      <c r="DB8" s="171"/>
      <c r="DC8" s="34">
        <f>CZ26+DB26+DD26</f>
        <v>1</v>
      </c>
      <c r="DD8" s="34">
        <f>CZ27+DB27+DD27</f>
        <v>0</v>
      </c>
      <c r="DE8" s="34">
        <f>DC8+DD8</f>
        <v>1</v>
      </c>
      <c r="DG8" s="171" t="s">
        <v>61</v>
      </c>
      <c r="DH8" s="171"/>
      <c r="DI8" s="171"/>
      <c r="DJ8" s="171"/>
      <c r="DK8" s="171"/>
      <c r="DL8" s="171"/>
      <c r="DM8" s="34">
        <f>DJ26+DL26+DN26</f>
        <v>1</v>
      </c>
      <c r="DN8" s="34">
        <f>DJ27+DL27+DN27</f>
        <v>0</v>
      </c>
      <c r="DO8" s="34">
        <f>DM8+DN8</f>
        <v>1</v>
      </c>
    </row>
    <row r="9" spans="1:119" ht="21.65" customHeight="1" x14ac:dyDescent="0.85">
      <c r="A9" s="171" t="s">
        <v>62</v>
      </c>
      <c r="B9" s="171"/>
      <c r="C9" s="171"/>
      <c r="D9" s="171"/>
      <c r="E9" s="171"/>
      <c r="F9" s="171"/>
      <c r="G9" s="34">
        <f>D38+F38+H38</f>
        <v>2</v>
      </c>
      <c r="H9" s="34">
        <f>D39+F39+H39</f>
        <v>26</v>
      </c>
      <c r="I9" s="34">
        <f>G9+H9</f>
        <v>28</v>
      </c>
      <c r="K9" s="171" t="s">
        <v>62</v>
      </c>
      <c r="L9" s="171"/>
      <c r="M9" s="171"/>
      <c r="N9" s="171"/>
      <c r="O9" s="171"/>
      <c r="P9" s="171"/>
      <c r="Q9" s="34">
        <f>N38+P38+R38</f>
        <v>2</v>
      </c>
      <c r="R9" s="34">
        <f>N39+P39+R39</f>
        <v>13</v>
      </c>
      <c r="S9" s="34">
        <f>Q9+R9</f>
        <v>15</v>
      </c>
      <c r="U9" s="171" t="s">
        <v>62</v>
      </c>
      <c r="V9" s="171"/>
      <c r="W9" s="171"/>
      <c r="X9" s="171"/>
      <c r="Y9" s="171"/>
      <c r="Z9" s="171"/>
      <c r="AA9" s="34">
        <f>X38+Z38+AB38</f>
        <v>7</v>
      </c>
      <c r="AB9" s="34">
        <f>X39+Z39+AB39</f>
        <v>34</v>
      </c>
      <c r="AC9" s="34">
        <f>AA9+AB9</f>
        <v>41</v>
      </c>
      <c r="AE9" s="171" t="s">
        <v>62</v>
      </c>
      <c r="AF9" s="171"/>
      <c r="AG9" s="171"/>
      <c r="AH9" s="171"/>
      <c r="AI9" s="171"/>
      <c r="AJ9" s="171"/>
      <c r="AK9" s="34">
        <f>AH38+AJ38+AL38</f>
        <v>1</v>
      </c>
      <c r="AL9" s="34">
        <f>AH39+AJ39+AL39</f>
        <v>18</v>
      </c>
      <c r="AM9" s="34">
        <f>AK9+AL9</f>
        <v>19</v>
      </c>
      <c r="AO9" s="171" t="s">
        <v>62</v>
      </c>
      <c r="AP9" s="171"/>
      <c r="AQ9" s="171"/>
      <c r="AR9" s="171"/>
      <c r="AS9" s="171"/>
      <c r="AT9" s="171"/>
      <c r="AU9" s="34">
        <f>AR38+AT38+AV38</f>
        <v>6</v>
      </c>
      <c r="AV9" s="34">
        <f>AR39+AT39+AV39</f>
        <v>31</v>
      </c>
      <c r="AW9" s="34">
        <f>AU9+AV9</f>
        <v>37</v>
      </c>
      <c r="AY9" s="171" t="s">
        <v>62</v>
      </c>
      <c r="AZ9" s="171"/>
      <c r="BA9" s="171"/>
      <c r="BB9" s="171"/>
      <c r="BC9" s="171"/>
      <c r="BD9" s="171"/>
      <c r="BE9" s="34">
        <f>BB38+BD38+BF38</f>
        <v>10</v>
      </c>
      <c r="BF9" s="34">
        <f>BB39+BD39+BF39</f>
        <v>27</v>
      </c>
      <c r="BG9" s="34">
        <f>BE9+BF9</f>
        <v>37</v>
      </c>
      <c r="BI9" s="171" t="s">
        <v>62</v>
      </c>
      <c r="BJ9" s="171"/>
      <c r="BK9" s="171"/>
      <c r="BL9" s="171"/>
      <c r="BM9" s="171"/>
      <c r="BN9" s="171"/>
      <c r="BO9" s="34">
        <f>BL38+BN38+BP38</f>
        <v>8</v>
      </c>
      <c r="BP9" s="34">
        <f>BL39+BN39+BP39</f>
        <v>18</v>
      </c>
      <c r="BQ9" s="34">
        <f>BO9+BP9</f>
        <v>26</v>
      </c>
      <c r="BS9" s="171" t="s">
        <v>62</v>
      </c>
      <c r="BT9" s="171"/>
      <c r="BU9" s="171"/>
      <c r="BV9" s="171"/>
      <c r="BW9" s="171"/>
      <c r="BX9" s="171"/>
      <c r="BY9" s="34">
        <f>BV38+BX38+BZ38</f>
        <v>5</v>
      </c>
      <c r="BZ9" s="34">
        <f>BV39+BX39+BZ39</f>
        <v>20</v>
      </c>
      <c r="CA9" s="34">
        <f>BY9+BZ9</f>
        <v>25</v>
      </c>
      <c r="CC9" s="171" t="s">
        <v>62</v>
      </c>
      <c r="CD9" s="171"/>
      <c r="CE9" s="171"/>
      <c r="CF9" s="171"/>
      <c r="CG9" s="171"/>
      <c r="CH9" s="171"/>
      <c r="CI9" s="34">
        <f>CF38+CH38+CJ38</f>
        <v>4</v>
      </c>
      <c r="CJ9" s="34">
        <f>CF39+CH39+CJ39</f>
        <v>12</v>
      </c>
      <c r="CK9" s="34">
        <f>CI9+CJ9</f>
        <v>16</v>
      </c>
      <c r="CM9" s="171" t="s">
        <v>62</v>
      </c>
      <c r="CN9" s="171"/>
      <c r="CO9" s="171"/>
      <c r="CP9" s="171"/>
      <c r="CQ9" s="171"/>
      <c r="CR9" s="171"/>
      <c r="CS9" s="34">
        <f>CP38+CR38+CT38</f>
        <v>6</v>
      </c>
      <c r="CT9" s="34">
        <f>CP39+CR39+CT39</f>
        <v>22</v>
      </c>
      <c r="CU9" s="34">
        <f>CS9+CT9</f>
        <v>28</v>
      </c>
      <c r="CW9" s="171" t="s">
        <v>62</v>
      </c>
      <c r="CX9" s="171"/>
      <c r="CY9" s="171"/>
      <c r="CZ9" s="171"/>
      <c r="DA9" s="171"/>
      <c r="DB9" s="171"/>
      <c r="DC9" s="34">
        <f>CZ38+DB38+DD38</f>
        <v>9</v>
      </c>
      <c r="DD9" s="34">
        <f>CZ39+DB39+DD39</f>
        <v>22</v>
      </c>
      <c r="DE9" s="34">
        <f>DC9+DD9</f>
        <v>31</v>
      </c>
      <c r="DG9" s="171" t="s">
        <v>62</v>
      </c>
      <c r="DH9" s="171"/>
      <c r="DI9" s="171"/>
      <c r="DJ9" s="171"/>
      <c r="DK9" s="171"/>
      <c r="DL9" s="171"/>
      <c r="DM9" s="34">
        <f>DJ38+DL38+DN38</f>
        <v>13</v>
      </c>
      <c r="DN9" s="34">
        <f>DJ39+DL39+DN39</f>
        <v>40</v>
      </c>
      <c r="DO9" s="34">
        <f>DM9+DN9</f>
        <v>53</v>
      </c>
    </row>
    <row r="10" spans="1:119" ht="21.65" customHeight="1" x14ac:dyDescent="0.85">
      <c r="A10" s="171" t="s">
        <v>63</v>
      </c>
      <c r="B10" s="171"/>
      <c r="C10" s="171"/>
      <c r="D10" s="171"/>
      <c r="E10" s="171"/>
      <c r="F10" s="171"/>
      <c r="G10" s="34">
        <f>D56+F56+H56</f>
        <v>72</v>
      </c>
      <c r="H10" s="34">
        <f>D57+F57+H57</f>
        <v>68</v>
      </c>
      <c r="I10" s="34">
        <f>G10+H10</f>
        <v>140</v>
      </c>
      <c r="K10" s="171" t="s">
        <v>63</v>
      </c>
      <c r="L10" s="171"/>
      <c r="M10" s="171"/>
      <c r="N10" s="171"/>
      <c r="O10" s="171"/>
      <c r="P10" s="171"/>
      <c r="Q10" s="34">
        <f>N56+P56+R56</f>
        <v>50</v>
      </c>
      <c r="R10" s="34">
        <f>N57+P57+R57</f>
        <v>64</v>
      </c>
      <c r="S10" s="34">
        <f>Q10+R10</f>
        <v>114</v>
      </c>
      <c r="U10" s="171" t="s">
        <v>63</v>
      </c>
      <c r="V10" s="171"/>
      <c r="W10" s="171"/>
      <c r="X10" s="171"/>
      <c r="Y10" s="171"/>
      <c r="Z10" s="171"/>
      <c r="AA10" s="34">
        <f>X56+Z56+AB56</f>
        <v>80</v>
      </c>
      <c r="AB10" s="34">
        <f>X57+Z57+AB57</f>
        <v>77</v>
      </c>
      <c r="AC10" s="34">
        <f>AA10+AB10</f>
        <v>157</v>
      </c>
      <c r="AE10" s="171" t="s">
        <v>63</v>
      </c>
      <c r="AF10" s="171"/>
      <c r="AG10" s="171"/>
      <c r="AH10" s="171"/>
      <c r="AI10" s="171"/>
      <c r="AJ10" s="171"/>
      <c r="AK10" s="34">
        <f>AH56+AJ56+AL56</f>
        <v>33</v>
      </c>
      <c r="AL10" s="34">
        <f>AH57+AJ57+AL57</f>
        <v>32</v>
      </c>
      <c r="AM10" s="34">
        <f>AK10+AL10</f>
        <v>65</v>
      </c>
      <c r="AO10" s="171" t="s">
        <v>63</v>
      </c>
      <c r="AP10" s="171"/>
      <c r="AQ10" s="171"/>
      <c r="AR10" s="171"/>
      <c r="AS10" s="171"/>
      <c r="AT10" s="171"/>
      <c r="AU10" s="34">
        <f>AR56+AT56+AV56</f>
        <v>35</v>
      </c>
      <c r="AV10" s="34">
        <f>AR57+AT57+AV57</f>
        <v>42</v>
      </c>
      <c r="AW10" s="34">
        <f>AU10+AV10</f>
        <v>77</v>
      </c>
      <c r="AY10" s="171" t="s">
        <v>63</v>
      </c>
      <c r="AZ10" s="171"/>
      <c r="BA10" s="171"/>
      <c r="BB10" s="171"/>
      <c r="BC10" s="171"/>
      <c r="BD10" s="171"/>
      <c r="BE10" s="34">
        <f>BB56+BD56+BF56</f>
        <v>24</v>
      </c>
      <c r="BF10" s="34">
        <f>BB57+BD57+BF57</f>
        <v>36</v>
      </c>
      <c r="BG10" s="34">
        <f>BE10+BF10</f>
        <v>60</v>
      </c>
      <c r="BI10" s="171" t="s">
        <v>63</v>
      </c>
      <c r="BJ10" s="171"/>
      <c r="BK10" s="171"/>
      <c r="BL10" s="171"/>
      <c r="BM10" s="171"/>
      <c r="BN10" s="171"/>
      <c r="BO10" s="34">
        <f>BL56+BN56+BP56</f>
        <v>25</v>
      </c>
      <c r="BP10" s="34">
        <f>BL57+BN57+BP57</f>
        <v>23</v>
      </c>
      <c r="BQ10" s="34">
        <f>BO10+BP10</f>
        <v>48</v>
      </c>
      <c r="BS10" s="171" t="s">
        <v>63</v>
      </c>
      <c r="BT10" s="171"/>
      <c r="BU10" s="171"/>
      <c r="BV10" s="171"/>
      <c r="BW10" s="171"/>
      <c r="BX10" s="171"/>
      <c r="BY10" s="34">
        <f>BV56+BX56+BZ56</f>
        <v>23</v>
      </c>
      <c r="BZ10" s="34">
        <f>BV57+BX57+BZ57</f>
        <v>35</v>
      </c>
      <c r="CA10" s="34">
        <f>BY10+BZ10</f>
        <v>58</v>
      </c>
      <c r="CC10" s="171" t="s">
        <v>63</v>
      </c>
      <c r="CD10" s="171"/>
      <c r="CE10" s="171"/>
      <c r="CF10" s="171"/>
      <c r="CG10" s="171"/>
      <c r="CH10" s="171"/>
      <c r="CI10" s="34">
        <f>CF56+CH56+CJ56</f>
        <v>27</v>
      </c>
      <c r="CJ10" s="34">
        <f>CF57+CH57+CJ57</f>
        <v>16</v>
      </c>
      <c r="CK10" s="34">
        <f>CI10+CJ10</f>
        <v>43</v>
      </c>
      <c r="CM10" s="171" t="s">
        <v>63</v>
      </c>
      <c r="CN10" s="171"/>
      <c r="CO10" s="171"/>
      <c r="CP10" s="171"/>
      <c r="CQ10" s="171"/>
      <c r="CR10" s="171"/>
      <c r="CS10" s="34">
        <f>CP56+CR56+CT56</f>
        <v>28</v>
      </c>
      <c r="CT10" s="34">
        <f>CP57+CR57+CT57</f>
        <v>32</v>
      </c>
      <c r="CU10" s="34">
        <f>CS10+CT10</f>
        <v>60</v>
      </c>
      <c r="CW10" s="171" t="s">
        <v>63</v>
      </c>
      <c r="CX10" s="171"/>
      <c r="CY10" s="171"/>
      <c r="CZ10" s="171"/>
      <c r="DA10" s="171"/>
      <c r="DB10" s="171"/>
      <c r="DC10" s="34">
        <f>CZ56+DB56+DD56</f>
        <v>14</v>
      </c>
      <c r="DD10" s="34">
        <f>CZ57+DB57+DD57</f>
        <v>30</v>
      </c>
      <c r="DE10" s="34">
        <f>DC10+DD10</f>
        <v>44</v>
      </c>
      <c r="DG10" s="171" t="s">
        <v>63</v>
      </c>
      <c r="DH10" s="171"/>
      <c r="DI10" s="171"/>
      <c r="DJ10" s="171"/>
      <c r="DK10" s="171"/>
      <c r="DL10" s="171"/>
      <c r="DM10" s="34">
        <f>DJ56+DL56+DN56</f>
        <v>15</v>
      </c>
      <c r="DN10" s="34">
        <f>DJ57+DL57+DN57</f>
        <v>23</v>
      </c>
      <c r="DO10" s="34">
        <f>DM10+DN10</f>
        <v>38</v>
      </c>
    </row>
    <row r="11" spans="1:119" ht="21.65" customHeight="1" thickBot="1" x14ac:dyDescent="0.9"/>
    <row r="12" spans="1:119" ht="21.65" customHeight="1" thickTop="1" thickBot="1" x14ac:dyDescent="0.9">
      <c r="A12" s="1" t="s">
        <v>0</v>
      </c>
      <c r="B12" s="31" t="s">
        <v>1</v>
      </c>
      <c r="C12" s="31" t="s">
        <v>2</v>
      </c>
      <c r="D12" s="149" t="s">
        <v>3</v>
      </c>
      <c r="E12" s="150"/>
      <c r="F12" s="149" t="s">
        <v>4</v>
      </c>
      <c r="G12" s="150"/>
      <c r="H12" s="151" t="s">
        <v>5</v>
      </c>
      <c r="I12" s="152"/>
      <c r="K12" s="1" t="s">
        <v>0</v>
      </c>
      <c r="L12" s="31" t="s">
        <v>1</v>
      </c>
      <c r="M12" s="31" t="s">
        <v>2</v>
      </c>
      <c r="N12" s="149" t="s">
        <v>3</v>
      </c>
      <c r="O12" s="150"/>
      <c r="P12" s="149" t="s">
        <v>4</v>
      </c>
      <c r="Q12" s="150"/>
      <c r="R12" s="151" t="s">
        <v>5</v>
      </c>
      <c r="S12" s="152"/>
      <c r="U12" s="1" t="s">
        <v>0</v>
      </c>
      <c r="V12" s="31" t="s">
        <v>1</v>
      </c>
      <c r="W12" s="31" t="s">
        <v>2</v>
      </c>
      <c r="X12" s="149" t="s">
        <v>3</v>
      </c>
      <c r="Y12" s="150"/>
      <c r="Z12" s="149" t="s">
        <v>4</v>
      </c>
      <c r="AA12" s="150"/>
      <c r="AB12" s="151" t="s">
        <v>5</v>
      </c>
      <c r="AC12" s="152"/>
      <c r="AE12" s="1" t="s">
        <v>0</v>
      </c>
      <c r="AF12" s="31" t="s">
        <v>1</v>
      </c>
      <c r="AG12" s="31" t="s">
        <v>2</v>
      </c>
      <c r="AH12" s="149" t="s">
        <v>3</v>
      </c>
      <c r="AI12" s="150"/>
      <c r="AJ12" s="149" t="s">
        <v>4</v>
      </c>
      <c r="AK12" s="150"/>
      <c r="AL12" s="151" t="s">
        <v>5</v>
      </c>
      <c r="AM12" s="152"/>
      <c r="AO12" s="1" t="s">
        <v>0</v>
      </c>
      <c r="AP12" s="31" t="s">
        <v>1</v>
      </c>
      <c r="AQ12" s="31" t="s">
        <v>2</v>
      </c>
      <c r="AR12" s="149" t="s">
        <v>3</v>
      </c>
      <c r="AS12" s="150"/>
      <c r="AT12" s="149" t="s">
        <v>4</v>
      </c>
      <c r="AU12" s="150"/>
      <c r="AV12" s="151" t="s">
        <v>5</v>
      </c>
      <c r="AW12" s="152"/>
      <c r="AY12" s="1" t="s">
        <v>0</v>
      </c>
      <c r="AZ12" s="31" t="s">
        <v>1</v>
      </c>
      <c r="BA12" s="31" t="s">
        <v>2</v>
      </c>
      <c r="BB12" s="149" t="s">
        <v>3</v>
      </c>
      <c r="BC12" s="150"/>
      <c r="BD12" s="149" t="s">
        <v>4</v>
      </c>
      <c r="BE12" s="150"/>
      <c r="BF12" s="151" t="s">
        <v>5</v>
      </c>
      <c r="BG12" s="152"/>
      <c r="BI12" s="1" t="s">
        <v>0</v>
      </c>
      <c r="BJ12" s="31" t="s">
        <v>1</v>
      </c>
      <c r="BK12" s="31" t="s">
        <v>2</v>
      </c>
      <c r="BL12" s="149" t="s">
        <v>3</v>
      </c>
      <c r="BM12" s="150"/>
      <c r="BN12" s="149" t="s">
        <v>4</v>
      </c>
      <c r="BO12" s="150"/>
      <c r="BP12" s="151" t="s">
        <v>5</v>
      </c>
      <c r="BQ12" s="152"/>
      <c r="BS12" s="1" t="s">
        <v>0</v>
      </c>
      <c r="BT12" s="31" t="s">
        <v>1</v>
      </c>
      <c r="BU12" s="31" t="s">
        <v>2</v>
      </c>
      <c r="BV12" s="149" t="s">
        <v>3</v>
      </c>
      <c r="BW12" s="150"/>
      <c r="BX12" s="149" t="s">
        <v>4</v>
      </c>
      <c r="BY12" s="150"/>
      <c r="BZ12" s="151" t="s">
        <v>5</v>
      </c>
      <c r="CA12" s="152"/>
      <c r="CC12" s="1" t="s">
        <v>0</v>
      </c>
      <c r="CD12" s="31" t="s">
        <v>1</v>
      </c>
      <c r="CE12" s="31" t="s">
        <v>2</v>
      </c>
      <c r="CF12" s="149" t="s">
        <v>3</v>
      </c>
      <c r="CG12" s="150"/>
      <c r="CH12" s="149" t="s">
        <v>4</v>
      </c>
      <c r="CI12" s="150"/>
      <c r="CJ12" s="151" t="s">
        <v>5</v>
      </c>
      <c r="CK12" s="152"/>
      <c r="CM12" s="1" t="s">
        <v>0</v>
      </c>
      <c r="CN12" s="31" t="s">
        <v>1</v>
      </c>
      <c r="CO12" s="31" t="s">
        <v>2</v>
      </c>
      <c r="CP12" s="149" t="s">
        <v>3</v>
      </c>
      <c r="CQ12" s="150"/>
      <c r="CR12" s="149" t="s">
        <v>4</v>
      </c>
      <c r="CS12" s="150"/>
      <c r="CT12" s="151" t="s">
        <v>5</v>
      </c>
      <c r="CU12" s="152"/>
      <c r="CW12" s="1" t="s">
        <v>0</v>
      </c>
      <c r="CX12" s="31" t="s">
        <v>1</v>
      </c>
      <c r="CY12" s="31" t="s">
        <v>2</v>
      </c>
      <c r="CZ12" s="149" t="s">
        <v>3</v>
      </c>
      <c r="DA12" s="150"/>
      <c r="DB12" s="149" t="s">
        <v>4</v>
      </c>
      <c r="DC12" s="150"/>
      <c r="DD12" s="151" t="s">
        <v>5</v>
      </c>
      <c r="DE12" s="152"/>
      <c r="DG12" s="1" t="s">
        <v>0</v>
      </c>
      <c r="DH12" s="31" t="s">
        <v>1</v>
      </c>
      <c r="DI12" s="31" t="s">
        <v>2</v>
      </c>
      <c r="DJ12" s="149" t="s">
        <v>3</v>
      </c>
      <c r="DK12" s="150"/>
      <c r="DL12" s="149" t="s">
        <v>4</v>
      </c>
      <c r="DM12" s="150"/>
      <c r="DN12" s="151" t="s">
        <v>5</v>
      </c>
      <c r="DO12" s="152"/>
    </row>
    <row r="13" spans="1:119" ht="21.65" customHeight="1" thickTop="1" thickBot="1" x14ac:dyDescent="0.9">
      <c r="A13" s="172" t="s">
        <v>6</v>
      </c>
      <c r="B13" s="173"/>
      <c r="C13" s="173"/>
      <c r="D13" s="173"/>
      <c r="E13" s="173"/>
      <c r="F13" s="173"/>
      <c r="G13" s="173"/>
      <c r="H13" s="173"/>
      <c r="I13" s="174"/>
      <c r="K13" s="172" t="s">
        <v>6</v>
      </c>
      <c r="L13" s="173"/>
      <c r="M13" s="173"/>
      <c r="N13" s="173"/>
      <c r="O13" s="173"/>
      <c r="P13" s="173"/>
      <c r="Q13" s="173"/>
      <c r="R13" s="173"/>
      <c r="S13" s="174"/>
      <c r="U13" s="172" t="s">
        <v>6</v>
      </c>
      <c r="V13" s="173"/>
      <c r="W13" s="173"/>
      <c r="X13" s="173"/>
      <c r="Y13" s="173"/>
      <c r="Z13" s="173"/>
      <c r="AA13" s="173"/>
      <c r="AB13" s="173"/>
      <c r="AC13" s="174"/>
      <c r="AE13" s="172" t="s">
        <v>6</v>
      </c>
      <c r="AF13" s="173"/>
      <c r="AG13" s="173"/>
      <c r="AH13" s="173"/>
      <c r="AI13" s="173"/>
      <c r="AJ13" s="173"/>
      <c r="AK13" s="173"/>
      <c r="AL13" s="173"/>
      <c r="AM13" s="174"/>
      <c r="AO13" s="172" t="s">
        <v>6</v>
      </c>
      <c r="AP13" s="173"/>
      <c r="AQ13" s="173"/>
      <c r="AR13" s="173"/>
      <c r="AS13" s="173"/>
      <c r="AT13" s="173"/>
      <c r="AU13" s="173"/>
      <c r="AV13" s="173"/>
      <c r="AW13" s="174"/>
      <c r="AY13" s="172" t="s">
        <v>6</v>
      </c>
      <c r="AZ13" s="173"/>
      <c r="BA13" s="173"/>
      <c r="BB13" s="173"/>
      <c r="BC13" s="173"/>
      <c r="BD13" s="173"/>
      <c r="BE13" s="173"/>
      <c r="BF13" s="173"/>
      <c r="BG13" s="174"/>
      <c r="BI13" s="172" t="s">
        <v>6</v>
      </c>
      <c r="BJ13" s="173"/>
      <c r="BK13" s="173"/>
      <c r="BL13" s="173"/>
      <c r="BM13" s="173"/>
      <c r="BN13" s="173"/>
      <c r="BO13" s="173"/>
      <c r="BP13" s="173"/>
      <c r="BQ13" s="174"/>
      <c r="BS13" s="172" t="s">
        <v>6</v>
      </c>
      <c r="BT13" s="173"/>
      <c r="BU13" s="173"/>
      <c r="BV13" s="173"/>
      <c r="BW13" s="173"/>
      <c r="BX13" s="173"/>
      <c r="BY13" s="173"/>
      <c r="BZ13" s="173"/>
      <c r="CA13" s="174"/>
      <c r="CC13" s="172" t="s">
        <v>6</v>
      </c>
      <c r="CD13" s="173"/>
      <c r="CE13" s="173"/>
      <c r="CF13" s="173"/>
      <c r="CG13" s="173"/>
      <c r="CH13" s="173"/>
      <c r="CI13" s="173"/>
      <c r="CJ13" s="173"/>
      <c r="CK13" s="174"/>
      <c r="CM13" s="172" t="s">
        <v>6</v>
      </c>
      <c r="CN13" s="173"/>
      <c r="CO13" s="173"/>
      <c r="CP13" s="173"/>
      <c r="CQ13" s="173"/>
      <c r="CR13" s="173"/>
      <c r="CS13" s="173"/>
      <c r="CT13" s="173"/>
      <c r="CU13" s="174"/>
      <c r="CW13" s="172" t="s">
        <v>6</v>
      </c>
      <c r="CX13" s="173"/>
      <c r="CY13" s="173"/>
      <c r="CZ13" s="173"/>
      <c r="DA13" s="173"/>
      <c r="DB13" s="173"/>
      <c r="DC13" s="173"/>
      <c r="DD13" s="173"/>
      <c r="DE13" s="174"/>
      <c r="DG13" s="172" t="s">
        <v>6</v>
      </c>
      <c r="DH13" s="173"/>
      <c r="DI13" s="173"/>
      <c r="DJ13" s="173"/>
      <c r="DK13" s="173"/>
      <c r="DL13" s="173"/>
      <c r="DM13" s="173"/>
      <c r="DN13" s="173"/>
      <c r="DO13" s="174"/>
    </row>
    <row r="14" spans="1:119" ht="21.65" customHeight="1" thickTop="1" thickBot="1" x14ac:dyDescent="0.9">
      <c r="A14" s="100">
        <v>1</v>
      </c>
      <c r="B14" s="176" t="s">
        <v>7</v>
      </c>
      <c r="C14" s="2" t="s">
        <v>8</v>
      </c>
      <c r="D14" s="144"/>
      <c r="E14" s="168"/>
      <c r="F14" s="144"/>
      <c r="G14" s="168"/>
      <c r="H14" s="144"/>
      <c r="I14" s="145"/>
      <c r="K14" s="100">
        <v>1</v>
      </c>
      <c r="L14" s="176" t="s">
        <v>7</v>
      </c>
      <c r="M14" s="2" t="s">
        <v>8</v>
      </c>
      <c r="N14" s="144"/>
      <c r="O14" s="168"/>
      <c r="P14" s="144"/>
      <c r="Q14" s="168"/>
      <c r="R14" s="144"/>
      <c r="S14" s="145"/>
      <c r="U14" s="100">
        <v>1</v>
      </c>
      <c r="V14" s="176" t="s">
        <v>7</v>
      </c>
      <c r="W14" s="2" t="s">
        <v>8</v>
      </c>
      <c r="X14" s="144"/>
      <c r="Y14" s="168"/>
      <c r="Z14" s="144"/>
      <c r="AA14" s="168"/>
      <c r="AB14" s="144"/>
      <c r="AC14" s="145"/>
      <c r="AE14" s="100">
        <v>1</v>
      </c>
      <c r="AF14" s="176" t="s">
        <v>7</v>
      </c>
      <c r="AG14" s="2" t="s">
        <v>8</v>
      </c>
      <c r="AH14" s="144"/>
      <c r="AI14" s="168"/>
      <c r="AJ14" s="144"/>
      <c r="AK14" s="168"/>
      <c r="AL14" s="144"/>
      <c r="AM14" s="145"/>
      <c r="AO14" s="100">
        <v>1</v>
      </c>
      <c r="AP14" s="176" t="s">
        <v>7</v>
      </c>
      <c r="AQ14" s="2" t="s">
        <v>8</v>
      </c>
      <c r="AR14" s="144"/>
      <c r="AS14" s="168"/>
      <c r="AT14" s="144"/>
      <c r="AU14" s="168"/>
      <c r="AV14" s="144"/>
      <c r="AW14" s="145"/>
      <c r="AY14" s="100">
        <v>1</v>
      </c>
      <c r="AZ14" s="176" t="s">
        <v>7</v>
      </c>
      <c r="BA14" s="2" t="s">
        <v>8</v>
      </c>
      <c r="BB14" s="144"/>
      <c r="BC14" s="168"/>
      <c r="BD14" s="144">
        <v>0</v>
      </c>
      <c r="BE14" s="168"/>
      <c r="BF14" s="144">
        <v>0</v>
      </c>
      <c r="BG14" s="145"/>
      <c r="BI14" s="100">
        <v>1</v>
      </c>
      <c r="BJ14" s="176" t="s">
        <v>7</v>
      </c>
      <c r="BK14" s="2" t="s">
        <v>8</v>
      </c>
      <c r="BL14" s="144"/>
      <c r="BM14" s="168"/>
      <c r="BN14" s="144"/>
      <c r="BO14" s="168"/>
      <c r="BP14" s="144"/>
      <c r="BQ14" s="145"/>
      <c r="BS14" s="100">
        <v>1</v>
      </c>
      <c r="BT14" s="176" t="s">
        <v>7</v>
      </c>
      <c r="BU14" s="2" t="s">
        <v>8</v>
      </c>
      <c r="BV14" s="183"/>
      <c r="BW14" s="191"/>
      <c r="BX14" s="183"/>
      <c r="BY14" s="191"/>
      <c r="BZ14" s="183"/>
      <c r="CA14" s="184"/>
      <c r="CC14" s="100">
        <v>1</v>
      </c>
      <c r="CD14" s="176" t="s">
        <v>7</v>
      </c>
      <c r="CE14" s="2" t="s">
        <v>8</v>
      </c>
      <c r="CF14" s="183"/>
      <c r="CG14" s="191"/>
      <c r="CH14" s="183"/>
      <c r="CI14" s="191"/>
      <c r="CJ14" s="183"/>
      <c r="CK14" s="184"/>
      <c r="CM14" s="100">
        <v>1</v>
      </c>
      <c r="CN14" s="176" t="s">
        <v>7</v>
      </c>
      <c r="CO14" s="2" t="s">
        <v>8</v>
      </c>
      <c r="CP14" s="144"/>
      <c r="CQ14" s="168"/>
      <c r="CR14" s="144"/>
      <c r="CS14" s="168"/>
      <c r="CT14" s="144"/>
      <c r="CU14" s="145"/>
      <c r="CW14" s="100">
        <v>1</v>
      </c>
      <c r="CX14" s="176" t="s">
        <v>7</v>
      </c>
      <c r="CY14" s="2" t="s">
        <v>8</v>
      </c>
      <c r="CZ14" s="183"/>
      <c r="DA14" s="191"/>
      <c r="DB14" s="183"/>
      <c r="DC14" s="191"/>
      <c r="DD14" s="183"/>
      <c r="DE14" s="184"/>
      <c r="DG14" s="100">
        <v>1</v>
      </c>
      <c r="DH14" s="176" t="s">
        <v>7</v>
      </c>
      <c r="DI14" s="2" t="s">
        <v>8</v>
      </c>
      <c r="DJ14" s="139">
        <v>0</v>
      </c>
      <c r="DK14" s="140"/>
      <c r="DL14" s="139">
        <v>0</v>
      </c>
      <c r="DM14" s="140"/>
      <c r="DN14" s="139">
        <v>0</v>
      </c>
      <c r="DO14" s="140"/>
    </row>
    <row r="15" spans="1:119" ht="21.65" customHeight="1" thickTop="1" thickBot="1" x14ac:dyDescent="0.9">
      <c r="A15" s="175"/>
      <c r="B15" s="177"/>
      <c r="C15" s="4" t="s">
        <v>9</v>
      </c>
      <c r="D15" s="142"/>
      <c r="E15" s="143"/>
      <c r="F15" s="142"/>
      <c r="G15" s="143"/>
      <c r="H15" s="142"/>
      <c r="I15" s="134"/>
      <c r="K15" s="175"/>
      <c r="L15" s="177"/>
      <c r="M15" s="4" t="s">
        <v>9</v>
      </c>
      <c r="N15" s="142"/>
      <c r="O15" s="143"/>
      <c r="P15" s="142"/>
      <c r="Q15" s="143"/>
      <c r="R15" s="142"/>
      <c r="S15" s="134"/>
      <c r="U15" s="175"/>
      <c r="V15" s="177"/>
      <c r="W15" s="4" t="s">
        <v>9</v>
      </c>
      <c r="X15" s="142"/>
      <c r="Y15" s="143"/>
      <c r="Z15" s="142"/>
      <c r="AA15" s="143"/>
      <c r="AB15" s="142"/>
      <c r="AC15" s="134"/>
      <c r="AE15" s="175"/>
      <c r="AF15" s="177"/>
      <c r="AG15" s="4" t="s">
        <v>9</v>
      </c>
      <c r="AH15" s="142"/>
      <c r="AI15" s="143"/>
      <c r="AJ15" s="142"/>
      <c r="AK15" s="143"/>
      <c r="AL15" s="142"/>
      <c r="AM15" s="134"/>
      <c r="AO15" s="175"/>
      <c r="AP15" s="177"/>
      <c r="AQ15" s="4" t="s">
        <v>9</v>
      </c>
      <c r="AR15" s="142"/>
      <c r="AS15" s="143"/>
      <c r="AT15" s="142"/>
      <c r="AU15" s="143"/>
      <c r="AV15" s="142"/>
      <c r="AW15" s="134"/>
      <c r="AY15" s="175"/>
      <c r="AZ15" s="177"/>
      <c r="BA15" s="4" t="s">
        <v>9</v>
      </c>
      <c r="BB15" s="142"/>
      <c r="BC15" s="143"/>
      <c r="BD15" s="142">
        <v>0</v>
      </c>
      <c r="BE15" s="143"/>
      <c r="BF15" s="142">
        <v>0</v>
      </c>
      <c r="BG15" s="134"/>
      <c r="BI15" s="175"/>
      <c r="BJ15" s="177"/>
      <c r="BK15" s="4" t="s">
        <v>9</v>
      </c>
      <c r="BL15" s="142"/>
      <c r="BM15" s="143"/>
      <c r="BN15" s="142"/>
      <c r="BO15" s="143"/>
      <c r="BP15" s="142"/>
      <c r="BQ15" s="134"/>
      <c r="BS15" s="175"/>
      <c r="BT15" s="177"/>
      <c r="BU15" s="4" t="s">
        <v>9</v>
      </c>
      <c r="BV15" s="180"/>
      <c r="BW15" s="181"/>
      <c r="BX15" s="180"/>
      <c r="BY15" s="181"/>
      <c r="BZ15" s="180"/>
      <c r="CA15" s="182"/>
      <c r="CC15" s="175"/>
      <c r="CD15" s="177"/>
      <c r="CE15" s="4" t="s">
        <v>9</v>
      </c>
      <c r="CF15" s="180"/>
      <c r="CG15" s="181"/>
      <c r="CH15" s="180"/>
      <c r="CI15" s="181"/>
      <c r="CJ15" s="180"/>
      <c r="CK15" s="182"/>
      <c r="CM15" s="175"/>
      <c r="CN15" s="177"/>
      <c r="CO15" s="4" t="s">
        <v>9</v>
      </c>
      <c r="CP15" s="142"/>
      <c r="CQ15" s="143"/>
      <c r="CR15" s="142"/>
      <c r="CS15" s="143"/>
      <c r="CT15" s="142"/>
      <c r="CU15" s="134"/>
      <c r="CW15" s="175"/>
      <c r="CX15" s="177"/>
      <c r="CY15" s="4" t="s">
        <v>9</v>
      </c>
      <c r="CZ15" s="180"/>
      <c r="DA15" s="181"/>
      <c r="DB15" s="180"/>
      <c r="DC15" s="181"/>
      <c r="DD15" s="180"/>
      <c r="DE15" s="182"/>
      <c r="DG15" s="175"/>
      <c r="DH15" s="177"/>
      <c r="DI15" s="4" t="s">
        <v>9</v>
      </c>
      <c r="DJ15" s="139">
        <v>0</v>
      </c>
      <c r="DK15" s="140"/>
      <c r="DL15" s="139">
        <v>0</v>
      </c>
      <c r="DM15" s="140"/>
      <c r="DN15" s="139">
        <v>0</v>
      </c>
      <c r="DO15" s="140"/>
    </row>
    <row r="16" spans="1:119" ht="21.65" customHeight="1" thickTop="1" thickBot="1" x14ac:dyDescent="0.9">
      <c r="A16" s="175"/>
      <c r="B16" s="137" t="s">
        <v>10</v>
      </c>
      <c r="C16" s="2" t="s">
        <v>8</v>
      </c>
      <c r="D16" s="139"/>
      <c r="E16" s="140"/>
      <c r="F16" s="139"/>
      <c r="G16" s="140"/>
      <c r="H16" s="139"/>
      <c r="I16" s="141"/>
      <c r="K16" s="175"/>
      <c r="L16" s="137" t="s">
        <v>10</v>
      </c>
      <c r="M16" s="2" t="s">
        <v>8</v>
      </c>
      <c r="N16" s="139"/>
      <c r="O16" s="140"/>
      <c r="P16" s="139"/>
      <c r="Q16" s="140"/>
      <c r="R16" s="139"/>
      <c r="S16" s="141"/>
      <c r="U16" s="175"/>
      <c r="V16" s="137" t="s">
        <v>10</v>
      </c>
      <c r="W16" s="2" t="s">
        <v>8</v>
      </c>
      <c r="X16" s="139"/>
      <c r="Y16" s="140"/>
      <c r="Z16" s="139"/>
      <c r="AA16" s="140"/>
      <c r="AB16" s="139"/>
      <c r="AC16" s="141"/>
      <c r="AE16" s="175"/>
      <c r="AF16" s="137" t="s">
        <v>10</v>
      </c>
      <c r="AG16" s="2" t="s">
        <v>8</v>
      </c>
      <c r="AH16" s="139"/>
      <c r="AI16" s="140"/>
      <c r="AJ16" s="139"/>
      <c r="AK16" s="140"/>
      <c r="AL16" s="139"/>
      <c r="AM16" s="141"/>
      <c r="AO16" s="175"/>
      <c r="AP16" s="137" t="s">
        <v>10</v>
      </c>
      <c r="AQ16" s="2" t="s">
        <v>8</v>
      </c>
      <c r="AR16" s="139"/>
      <c r="AS16" s="140"/>
      <c r="AT16" s="139"/>
      <c r="AU16" s="140"/>
      <c r="AV16" s="139"/>
      <c r="AW16" s="141"/>
      <c r="AY16" s="175"/>
      <c r="AZ16" s="137" t="s">
        <v>10</v>
      </c>
      <c r="BA16" s="2" t="s">
        <v>8</v>
      </c>
      <c r="BB16" s="139"/>
      <c r="BC16" s="140"/>
      <c r="BD16" s="139"/>
      <c r="BE16" s="140"/>
      <c r="BF16" s="139"/>
      <c r="BG16" s="141"/>
      <c r="BI16" s="175"/>
      <c r="BJ16" s="137" t="s">
        <v>10</v>
      </c>
      <c r="BK16" s="2" t="s">
        <v>8</v>
      </c>
      <c r="BL16" s="139"/>
      <c r="BM16" s="140"/>
      <c r="BN16" s="139"/>
      <c r="BO16" s="140"/>
      <c r="BP16" s="139"/>
      <c r="BQ16" s="141"/>
      <c r="BS16" s="175"/>
      <c r="BT16" s="137" t="s">
        <v>10</v>
      </c>
      <c r="BU16" s="2" t="s">
        <v>8</v>
      </c>
      <c r="BV16" s="178"/>
      <c r="BW16" s="179"/>
      <c r="BX16" s="178"/>
      <c r="BY16" s="179"/>
      <c r="BZ16" s="178"/>
      <c r="CA16" s="166"/>
      <c r="CC16" s="175"/>
      <c r="CD16" s="137" t="s">
        <v>10</v>
      </c>
      <c r="CE16" s="2" t="s">
        <v>8</v>
      </c>
      <c r="CF16" s="178"/>
      <c r="CG16" s="179"/>
      <c r="CH16" s="178"/>
      <c r="CI16" s="179"/>
      <c r="CJ16" s="178"/>
      <c r="CK16" s="166"/>
      <c r="CM16" s="175"/>
      <c r="CN16" s="137" t="s">
        <v>10</v>
      </c>
      <c r="CO16" s="2" t="s">
        <v>8</v>
      </c>
      <c r="CP16" s="139"/>
      <c r="CQ16" s="140"/>
      <c r="CR16" s="139"/>
      <c r="CS16" s="140"/>
      <c r="CT16" s="139"/>
      <c r="CU16" s="141"/>
      <c r="CW16" s="175"/>
      <c r="CX16" s="137" t="s">
        <v>10</v>
      </c>
      <c r="CY16" s="2" t="s">
        <v>8</v>
      </c>
      <c r="CZ16" s="178"/>
      <c r="DA16" s="179"/>
      <c r="DB16" s="178"/>
      <c r="DC16" s="179"/>
      <c r="DD16" s="178"/>
      <c r="DE16" s="166"/>
      <c r="DG16" s="175"/>
      <c r="DH16" s="137" t="s">
        <v>10</v>
      </c>
      <c r="DI16" s="2" t="s">
        <v>8</v>
      </c>
      <c r="DJ16" s="139">
        <v>0</v>
      </c>
      <c r="DK16" s="140"/>
      <c r="DL16" s="139">
        <v>0</v>
      </c>
      <c r="DM16" s="140"/>
      <c r="DN16" s="139">
        <v>0</v>
      </c>
      <c r="DO16" s="140"/>
    </row>
    <row r="17" spans="1:125" ht="21.65" customHeight="1" thickTop="1" thickBot="1" x14ac:dyDescent="0.9">
      <c r="A17" s="101"/>
      <c r="B17" s="138"/>
      <c r="C17" s="4" t="s">
        <v>9</v>
      </c>
      <c r="D17" s="142"/>
      <c r="E17" s="143"/>
      <c r="F17" s="142"/>
      <c r="G17" s="143"/>
      <c r="H17" s="142"/>
      <c r="I17" s="134"/>
      <c r="K17" s="101"/>
      <c r="L17" s="138"/>
      <c r="M17" s="4" t="s">
        <v>9</v>
      </c>
      <c r="N17" s="142"/>
      <c r="O17" s="143"/>
      <c r="P17" s="142"/>
      <c r="Q17" s="143"/>
      <c r="R17" s="142"/>
      <c r="S17" s="134"/>
      <c r="U17" s="101"/>
      <c r="V17" s="138"/>
      <c r="W17" s="4" t="s">
        <v>9</v>
      </c>
      <c r="X17" s="142"/>
      <c r="Y17" s="143"/>
      <c r="Z17" s="142"/>
      <c r="AA17" s="143"/>
      <c r="AB17" s="142"/>
      <c r="AC17" s="134"/>
      <c r="AE17" s="101"/>
      <c r="AF17" s="138"/>
      <c r="AG17" s="4" t="s">
        <v>9</v>
      </c>
      <c r="AH17" s="142"/>
      <c r="AI17" s="143"/>
      <c r="AJ17" s="142"/>
      <c r="AK17" s="143"/>
      <c r="AL17" s="142"/>
      <c r="AM17" s="134"/>
      <c r="AO17" s="101"/>
      <c r="AP17" s="138"/>
      <c r="AQ17" s="4" t="s">
        <v>9</v>
      </c>
      <c r="AR17" s="142"/>
      <c r="AS17" s="143"/>
      <c r="AT17" s="142"/>
      <c r="AU17" s="143"/>
      <c r="AV17" s="142"/>
      <c r="AW17" s="134"/>
      <c r="AY17" s="101"/>
      <c r="AZ17" s="138"/>
      <c r="BA17" s="4" t="s">
        <v>9</v>
      </c>
      <c r="BB17" s="142"/>
      <c r="BC17" s="143"/>
      <c r="BD17" s="142">
        <v>0</v>
      </c>
      <c r="BE17" s="143"/>
      <c r="BF17" s="142"/>
      <c r="BG17" s="134"/>
      <c r="BI17" s="101"/>
      <c r="BJ17" s="138"/>
      <c r="BK17" s="4" t="s">
        <v>9</v>
      </c>
      <c r="BL17" s="142"/>
      <c r="BM17" s="143"/>
      <c r="BN17" s="142"/>
      <c r="BO17" s="143"/>
      <c r="BP17" s="142"/>
      <c r="BQ17" s="134"/>
      <c r="BS17" s="101"/>
      <c r="BT17" s="138"/>
      <c r="BU17" s="4" t="s">
        <v>9</v>
      </c>
      <c r="BV17" s="180"/>
      <c r="BW17" s="181"/>
      <c r="BX17" s="180"/>
      <c r="BY17" s="181"/>
      <c r="BZ17" s="180"/>
      <c r="CA17" s="182"/>
      <c r="CC17" s="101"/>
      <c r="CD17" s="138"/>
      <c r="CE17" s="4" t="s">
        <v>9</v>
      </c>
      <c r="CF17" s="180"/>
      <c r="CG17" s="181"/>
      <c r="CH17" s="180"/>
      <c r="CI17" s="181"/>
      <c r="CJ17" s="180"/>
      <c r="CK17" s="182"/>
      <c r="CM17" s="101"/>
      <c r="CN17" s="138"/>
      <c r="CO17" s="4" t="s">
        <v>9</v>
      </c>
      <c r="CP17" s="142"/>
      <c r="CQ17" s="143"/>
      <c r="CR17" s="142"/>
      <c r="CS17" s="143"/>
      <c r="CT17" s="142"/>
      <c r="CU17" s="134"/>
      <c r="CW17" s="101"/>
      <c r="CX17" s="138"/>
      <c r="CY17" s="4" t="s">
        <v>9</v>
      </c>
      <c r="CZ17" s="180"/>
      <c r="DA17" s="181"/>
      <c r="DB17" s="180"/>
      <c r="DC17" s="181"/>
      <c r="DD17" s="180"/>
      <c r="DE17" s="182"/>
      <c r="DG17" s="101"/>
      <c r="DH17" s="138"/>
      <c r="DI17" s="4" t="s">
        <v>9</v>
      </c>
      <c r="DJ17" s="139">
        <v>0</v>
      </c>
      <c r="DK17" s="140"/>
      <c r="DL17" s="139">
        <v>0</v>
      </c>
      <c r="DM17" s="140"/>
      <c r="DN17" s="139">
        <v>0</v>
      </c>
      <c r="DO17" s="140"/>
    </row>
    <row r="18" spans="1:125" ht="21.65" customHeight="1" thickTop="1" thickBot="1" x14ac:dyDescent="0.9">
      <c r="A18" s="104">
        <v>2</v>
      </c>
      <c r="B18" s="137" t="s">
        <v>11</v>
      </c>
      <c r="C18" s="2" t="s">
        <v>8</v>
      </c>
      <c r="D18" s="139"/>
      <c r="E18" s="140"/>
      <c r="F18" s="139"/>
      <c r="G18" s="140"/>
      <c r="H18" s="139"/>
      <c r="I18" s="141"/>
      <c r="K18" s="104">
        <v>2</v>
      </c>
      <c r="L18" s="137" t="s">
        <v>11</v>
      </c>
      <c r="M18" s="2" t="s">
        <v>8</v>
      </c>
      <c r="N18" s="139"/>
      <c r="O18" s="140"/>
      <c r="P18" s="139"/>
      <c r="Q18" s="140"/>
      <c r="R18" s="139"/>
      <c r="S18" s="141"/>
      <c r="U18" s="104">
        <v>2</v>
      </c>
      <c r="V18" s="137" t="s">
        <v>11</v>
      </c>
      <c r="W18" s="2" t="s">
        <v>8</v>
      </c>
      <c r="X18" s="139"/>
      <c r="Y18" s="140"/>
      <c r="Z18" s="139"/>
      <c r="AA18" s="140"/>
      <c r="AB18" s="139"/>
      <c r="AC18" s="141"/>
      <c r="AE18" s="104">
        <v>2</v>
      </c>
      <c r="AF18" s="137" t="s">
        <v>11</v>
      </c>
      <c r="AG18" s="2" t="s">
        <v>8</v>
      </c>
      <c r="AH18" s="139"/>
      <c r="AI18" s="140"/>
      <c r="AJ18" s="139"/>
      <c r="AK18" s="140"/>
      <c r="AL18" s="139"/>
      <c r="AM18" s="141"/>
      <c r="AO18" s="104">
        <v>2</v>
      </c>
      <c r="AP18" s="137" t="s">
        <v>11</v>
      </c>
      <c r="AQ18" s="2" t="s">
        <v>8</v>
      </c>
      <c r="AR18" s="139"/>
      <c r="AS18" s="140"/>
      <c r="AT18" s="139"/>
      <c r="AU18" s="140"/>
      <c r="AV18" s="139"/>
      <c r="AW18" s="141"/>
      <c r="AY18" s="104">
        <v>2</v>
      </c>
      <c r="AZ18" s="137" t="s">
        <v>11</v>
      </c>
      <c r="BA18" s="2" t="s">
        <v>8</v>
      </c>
      <c r="BB18" s="139"/>
      <c r="BC18" s="140"/>
      <c r="BD18" s="139"/>
      <c r="BE18" s="140"/>
      <c r="BF18" s="139"/>
      <c r="BG18" s="141"/>
      <c r="BI18" s="104">
        <v>2</v>
      </c>
      <c r="BJ18" s="137" t="s">
        <v>11</v>
      </c>
      <c r="BK18" s="2" t="s">
        <v>8</v>
      </c>
      <c r="BL18" s="139"/>
      <c r="BM18" s="140"/>
      <c r="BN18" s="139">
        <v>1</v>
      </c>
      <c r="BO18" s="140"/>
      <c r="BP18" s="139">
        <v>2</v>
      </c>
      <c r="BQ18" s="141"/>
      <c r="BS18" s="104">
        <v>2</v>
      </c>
      <c r="BT18" s="137" t="s">
        <v>11</v>
      </c>
      <c r="BU18" s="2" t="s">
        <v>8</v>
      </c>
      <c r="BV18" s="178"/>
      <c r="BW18" s="179"/>
      <c r="BX18" s="178"/>
      <c r="BY18" s="179"/>
      <c r="BZ18" s="178"/>
      <c r="CA18" s="166"/>
      <c r="CC18" s="104">
        <v>2</v>
      </c>
      <c r="CD18" s="137" t="s">
        <v>11</v>
      </c>
      <c r="CE18" s="2" t="s">
        <v>8</v>
      </c>
      <c r="CF18" s="178">
        <v>0</v>
      </c>
      <c r="CG18" s="179"/>
      <c r="CH18" s="178">
        <v>0</v>
      </c>
      <c r="CI18" s="179"/>
      <c r="CJ18" s="178">
        <v>3</v>
      </c>
      <c r="CK18" s="166"/>
      <c r="CM18" s="104">
        <v>2</v>
      </c>
      <c r="CN18" s="137" t="s">
        <v>11</v>
      </c>
      <c r="CO18" s="2" t="s">
        <v>8</v>
      </c>
      <c r="CP18" s="139"/>
      <c r="CQ18" s="140"/>
      <c r="CR18" s="139"/>
      <c r="CS18" s="140"/>
      <c r="CT18" s="139"/>
      <c r="CU18" s="141"/>
      <c r="CW18" s="104">
        <v>2</v>
      </c>
      <c r="CX18" s="137" t="s">
        <v>11</v>
      </c>
      <c r="CY18" s="2" t="s">
        <v>8</v>
      </c>
      <c r="CZ18" s="178">
        <v>0</v>
      </c>
      <c r="DA18" s="179"/>
      <c r="DB18" s="178">
        <v>0</v>
      </c>
      <c r="DC18" s="179"/>
      <c r="DD18" s="178">
        <v>1</v>
      </c>
      <c r="DE18" s="166"/>
      <c r="DG18" s="104">
        <v>2</v>
      </c>
      <c r="DH18" s="137" t="s">
        <v>11</v>
      </c>
      <c r="DI18" s="2" t="s">
        <v>8</v>
      </c>
      <c r="DJ18" s="139">
        <v>0</v>
      </c>
      <c r="DK18" s="140"/>
      <c r="DL18" s="139">
        <v>0</v>
      </c>
      <c r="DM18" s="140"/>
      <c r="DN18" s="139">
        <v>0</v>
      </c>
      <c r="DO18" s="140"/>
    </row>
    <row r="19" spans="1:125" ht="21.65" customHeight="1" thickTop="1" thickBot="1" x14ac:dyDescent="0.9">
      <c r="A19" s="101"/>
      <c r="B19" s="138"/>
      <c r="C19" s="4" t="s">
        <v>9</v>
      </c>
      <c r="D19" s="142"/>
      <c r="E19" s="143"/>
      <c r="F19" s="142"/>
      <c r="G19" s="143"/>
      <c r="H19" s="142"/>
      <c r="I19" s="134"/>
      <c r="K19" s="101"/>
      <c r="L19" s="138"/>
      <c r="M19" s="4" t="s">
        <v>9</v>
      </c>
      <c r="N19" s="142"/>
      <c r="O19" s="143"/>
      <c r="P19" s="142"/>
      <c r="Q19" s="143"/>
      <c r="R19" s="142"/>
      <c r="S19" s="134"/>
      <c r="U19" s="101"/>
      <c r="V19" s="138"/>
      <c r="W19" s="4" t="s">
        <v>9</v>
      </c>
      <c r="X19" s="142"/>
      <c r="Y19" s="143"/>
      <c r="Z19" s="142"/>
      <c r="AA19" s="143"/>
      <c r="AB19" s="142"/>
      <c r="AC19" s="134"/>
      <c r="AE19" s="101"/>
      <c r="AF19" s="138"/>
      <c r="AG19" s="4" t="s">
        <v>9</v>
      </c>
      <c r="AH19" s="142"/>
      <c r="AI19" s="143"/>
      <c r="AJ19" s="142"/>
      <c r="AK19" s="143"/>
      <c r="AL19" s="142">
        <v>1</v>
      </c>
      <c r="AM19" s="134"/>
      <c r="AO19" s="101"/>
      <c r="AP19" s="138"/>
      <c r="AQ19" s="4" t="s">
        <v>9</v>
      </c>
      <c r="AR19" s="142"/>
      <c r="AS19" s="143"/>
      <c r="AT19" s="142"/>
      <c r="AU19" s="143"/>
      <c r="AV19" s="142"/>
      <c r="AW19" s="134"/>
      <c r="AY19" s="101"/>
      <c r="AZ19" s="138"/>
      <c r="BA19" s="4" t="s">
        <v>9</v>
      </c>
      <c r="BB19" s="142"/>
      <c r="BC19" s="143"/>
      <c r="BD19" s="142"/>
      <c r="BE19" s="143"/>
      <c r="BF19" s="142"/>
      <c r="BG19" s="134"/>
      <c r="BI19" s="101"/>
      <c r="BJ19" s="138"/>
      <c r="BK19" s="4" t="s">
        <v>9</v>
      </c>
      <c r="BL19" s="142"/>
      <c r="BM19" s="143"/>
      <c r="BN19" s="142">
        <v>0</v>
      </c>
      <c r="BO19" s="143"/>
      <c r="BP19" s="142">
        <v>0</v>
      </c>
      <c r="BQ19" s="134"/>
      <c r="BS19" s="101"/>
      <c r="BT19" s="138"/>
      <c r="BU19" s="4" t="s">
        <v>9</v>
      </c>
      <c r="BV19" s="180"/>
      <c r="BW19" s="181"/>
      <c r="BX19" s="180"/>
      <c r="BY19" s="181"/>
      <c r="BZ19" s="180"/>
      <c r="CA19" s="182"/>
      <c r="CC19" s="101"/>
      <c r="CD19" s="138"/>
      <c r="CE19" s="4" t="s">
        <v>9</v>
      </c>
      <c r="CF19" s="180">
        <v>0</v>
      </c>
      <c r="CG19" s="181"/>
      <c r="CH19" s="180">
        <v>0</v>
      </c>
      <c r="CI19" s="181"/>
      <c r="CJ19" s="180">
        <v>0</v>
      </c>
      <c r="CK19" s="182"/>
      <c r="CM19" s="101"/>
      <c r="CN19" s="138"/>
      <c r="CO19" s="4" t="s">
        <v>9</v>
      </c>
      <c r="CP19" s="142"/>
      <c r="CQ19" s="143"/>
      <c r="CR19" s="142"/>
      <c r="CS19" s="143"/>
      <c r="CT19" s="142"/>
      <c r="CU19" s="134"/>
      <c r="CW19" s="101"/>
      <c r="CX19" s="138"/>
      <c r="CY19" s="4" t="s">
        <v>9</v>
      </c>
      <c r="CZ19" s="180">
        <v>0</v>
      </c>
      <c r="DA19" s="181"/>
      <c r="DB19" s="180">
        <v>0</v>
      </c>
      <c r="DC19" s="181"/>
      <c r="DD19" s="180">
        <v>0</v>
      </c>
      <c r="DE19" s="182"/>
      <c r="DG19" s="101"/>
      <c r="DH19" s="138"/>
      <c r="DI19" s="4" t="s">
        <v>9</v>
      </c>
      <c r="DJ19" s="139">
        <v>0</v>
      </c>
      <c r="DK19" s="140"/>
      <c r="DL19" s="139">
        <v>0</v>
      </c>
      <c r="DM19" s="140"/>
      <c r="DN19" s="139">
        <v>0</v>
      </c>
      <c r="DO19" s="140"/>
    </row>
    <row r="20" spans="1:125" ht="21.65" customHeight="1" thickTop="1" thickBot="1" x14ac:dyDescent="0.9">
      <c r="A20" s="104">
        <v>3</v>
      </c>
      <c r="B20" s="137" t="s">
        <v>12</v>
      </c>
      <c r="C20" s="2" t="s">
        <v>8</v>
      </c>
      <c r="D20" s="139"/>
      <c r="E20" s="140"/>
      <c r="F20" s="139"/>
      <c r="G20" s="140"/>
      <c r="H20" s="139"/>
      <c r="I20" s="141"/>
      <c r="K20" s="104">
        <v>3</v>
      </c>
      <c r="L20" s="137" t="s">
        <v>12</v>
      </c>
      <c r="M20" s="2" t="s">
        <v>8</v>
      </c>
      <c r="N20" s="139"/>
      <c r="O20" s="140"/>
      <c r="P20" s="139"/>
      <c r="Q20" s="140"/>
      <c r="R20" s="139"/>
      <c r="S20" s="141"/>
      <c r="U20" s="104">
        <v>3</v>
      </c>
      <c r="V20" s="137" t="s">
        <v>12</v>
      </c>
      <c r="W20" s="2" t="s">
        <v>8</v>
      </c>
      <c r="X20" s="139"/>
      <c r="Y20" s="140"/>
      <c r="Z20" s="139"/>
      <c r="AA20" s="140"/>
      <c r="AB20" s="139">
        <v>1</v>
      </c>
      <c r="AC20" s="141"/>
      <c r="AE20" s="104">
        <v>3</v>
      </c>
      <c r="AF20" s="137" t="s">
        <v>12</v>
      </c>
      <c r="AG20" s="2" t="s">
        <v>8</v>
      </c>
      <c r="AH20" s="139"/>
      <c r="AI20" s="140"/>
      <c r="AJ20" s="139"/>
      <c r="AK20" s="140"/>
      <c r="AL20" s="139"/>
      <c r="AM20" s="141"/>
      <c r="AO20" s="104">
        <v>3</v>
      </c>
      <c r="AP20" s="137" t="s">
        <v>12</v>
      </c>
      <c r="AQ20" s="2" t="s">
        <v>8</v>
      </c>
      <c r="AR20" s="139"/>
      <c r="AS20" s="140"/>
      <c r="AT20" s="139">
        <v>0</v>
      </c>
      <c r="AU20" s="140"/>
      <c r="AV20" s="139">
        <v>0</v>
      </c>
      <c r="AW20" s="141"/>
      <c r="AY20" s="104">
        <v>3</v>
      </c>
      <c r="AZ20" s="137" t="s">
        <v>12</v>
      </c>
      <c r="BA20" s="2" t="s">
        <v>8</v>
      </c>
      <c r="BB20" s="139"/>
      <c r="BC20" s="140"/>
      <c r="BD20" s="139"/>
      <c r="BE20" s="140"/>
      <c r="BF20" s="139"/>
      <c r="BG20" s="141"/>
      <c r="BI20" s="104">
        <v>3</v>
      </c>
      <c r="BJ20" s="137" t="s">
        <v>12</v>
      </c>
      <c r="BK20" s="2" t="s">
        <v>8</v>
      </c>
      <c r="BL20" s="139"/>
      <c r="BM20" s="140"/>
      <c r="BN20" s="139"/>
      <c r="BO20" s="140"/>
      <c r="BP20" s="139"/>
      <c r="BQ20" s="141"/>
      <c r="BS20" s="104">
        <v>3</v>
      </c>
      <c r="BT20" s="137" t="s">
        <v>12</v>
      </c>
      <c r="BU20" s="2" t="s">
        <v>8</v>
      </c>
      <c r="BV20" s="178">
        <v>0</v>
      </c>
      <c r="BW20" s="179"/>
      <c r="BX20" s="178">
        <v>0</v>
      </c>
      <c r="BY20" s="179"/>
      <c r="BZ20" s="178">
        <v>0</v>
      </c>
      <c r="CA20" s="166"/>
      <c r="CC20" s="104">
        <v>3</v>
      </c>
      <c r="CD20" s="137" t="s">
        <v>12</v>
      </c>
      <c r="CE20" s="2" t="s">
        <v>8</v>
      </c>
      <c r="CF20" s="178">
        <v>0</v>
      </c>
      <c r="CG20" s="179"/>
      <c r="CH20" s="178">
        <v>0</v>
      </c>
      <c r="CI20" s="179"/>
      <c r="CJ20" s="178">
        <v>1</v>
      </c>
      <c r="CK20" s="166"/>
      <c r="CM20" s="104">
        <v>3</v>
      </c>
      <c r="CN20" s="137" t="s">
        <v>12</v>
      </c>
      <c r="CO20" s="2" t="s">
        <v>8</v>
      </c>
      <c r="CP20" s="139"/>
      <c r="CQ20" s="140"/>
      <c r="CR20" s="139"/>
      <c r="CS20" s="140"/>
      <c r="CT20" s="139"/>
      <c r="CU20" s="141"/>
      <c r="CW20" s="104">
        <v>3</v>
      </c>
      <c r="CX20" s="137" t="s">
        <v>12</v>
      </c>
      <c r="CY20" s="2" t="s">
        <v>8</v>
      </c>
      <c r="CZ20" s="178"/>
      <c r="DA20" s="179"/>
      <c r="DB20" s="178"/>
      <c r="DC20" s="179"/>
      <c r="DD20" s="178"/>
      <c r="DE20" s="166"/>
      <c r="DG20" s="104">
        <v>3</v>
      </c>
      <c r="DH20" s="137" t="s">
        <v>12</v>
      </c>
      <c r="DI20" s="2" t="s">
        <v>8</v>
      </c>
      <c r="DJ20" s="139">
        <v>0</v>
      </c>
      <c r="DK20" s="140"/>
      <c r="DL20" s="139">
        <v>0</v>
      </c>
      <c r="DM20" s="140"/>
      <c r="DN20" s="139">
        <v>0</v>
      </c>
      <c r="DO20" s="140"/>
    </row>
    <row r="21" spans="1:125" ht="21.65" customHeight="1" thickTop="1" thickBot="1" x14ac:dyDescent="0.9">
      <c r="A21" s="101"/>
      <c r="B21" s="138"/>
      <c r="C21" s="4" t="s">
        <v>9</v>
      </c>
      <c r="D21" s="142"/>
      <c r="E21" s="143"/>
      <c r="F21" s="142"/>
      <c r="G21" s="143"/>
      <c r="H21" s="142">
        <v>1</v>
      </c>
      <c r="I21" s="134"/>
      <c r="K21" s="101"/>
      <c r="L21" s="138"/>
      <c r="M21" s="4" t="s">
        <v>9</v>
      </c>
      <c r="N21" s="142"/>
      <c r="O21" s="143"/>
      <c r="P21" s="142"/>
      <c r="Q21" s="143"/>
      <c r="R21" s="142"/>
      <c r="S21" s="134"/>
      <c r="U21" s="101"/>
      <c r="V21" s="138"/>
      <c r="W21" s="4" t="s">
        <v>9</v>
      </c>
      <c r="X21" s="142"/>
      <c r="Y21" s="143"/>
      <c r="Z21" s="142"/>
      <c r="AA21" s="143"/>
      <c r="AB21" s="142">
        <v>1</v>
      </c>
      <c r="AC21" s="134"/>
      <c r="AE21" s="101"/>
      <c r="AF21" s="138"/>
      <c r="AG21" s="4" t="s">
        <v>9</v>
      </c>
      <c r="AH21" s="142"/>
      <c r="AI21" s="143"/>
      <c r="AJ21" s="142"/>
      <c r="AK21" s="143"/>
      <c r="AL21" s="142"/>
      <c r="AM21" s="134"/>
      <c r="AO21" s="101"/>
      <c r="AP21" s="138"/>
      <c r="AQ21" s="4" t="s">
        <v>9</v>
      </c>
      <c r="AR21" s="142"/>
      <c r="AS21" s="143"/>
      <c r="AT21" s="142">
        <v>1</v>
      </c>
      <c r="AU21" s="143"/>
      <c r="AV21" s="142">
        <v>0</v>
      </c>
      <c r="AW21" s="134"/>
      <c r="AY21" s="101"/>
      <c r="AZ21" s="138"/>
      <c r="BA21" s="4" t="s">
        <v>9</v>
      </c>
      <c r="BB21" s="142"/>
      <c r="BC21" s="143"/>
      <c r="BD21" s="142"/>
      <c r="BE21" s="143"/>
      <c r="BF21" s="142"/>
      <c r="BG21" s="134"/>
      <c r="BI21" s="101"/>
      <c r="BJ21" s="138"/>
      <c r="BK21" s="4" t="s">
        <v>9</v>
      </c>
      <c r="BL21" s="142"/>
      <c r="BM21" s="143"/>
      <c r="BN21" s="142"/>
      <c r="BO21" s="143"/>
      <c r="BP21" s="142"/>
      <c r="BQ21" s="134"/>
      <c r="BS21" s="101"/>
      <c r="BT21" s="138"/>
      <c r="BU21" s="4" t="s">
        <v>9</v>
      </c>
      <c r="BV21" s="180">
        <v>0</v>
      </c>
      <c r="BW21" s="181"/>
      <c r="BX21" s="180">
        <v>1</v>
      </c>
      <c r="BY21" s="181"/>
      <c r="BZ21" s="180">
        <v>0</v>
      </c>
      <c r="CA21" s="182"/>
      <c r="CC21" s="101"/>
      <c r="CD21" s="138"/>
      <c r="CE21" s="4" t="s">
        <v>9</v>
      </c>
      <c r="CF21" s="180">
        <v>0</v>
      </c>
      <c r="CG21" s="181"/>
      <c r="CH21" s="180">
        <v>0</v>
      </c>
      <c r="CI21" s="181"/>
      <c r="CJ21" s="180">
        <v>0</v>
      </c>
      <c r="CK21" s="182"/>
      <c r="CM21" s="101"/>
      <c r="CN21" s="138"/>
      <c r="CO21" s="4" t="s">
        <v>9</v>
      </c>
      <c r="CP21" s="142"/>
      <c r="CQ21" s="143"/>
      <c r="CR21" s="142"/>
      <c r="CS21" s="143"/>
      <c r="CT21" s="142"/>
      <c r="CU21" s="134"/>
      <c r="CW21" s="101"/>
      <c r="CX21" s="138"/>
      <c r="CY21" s="4" t="s">
        <v>9</v>
      </c>
      <c r="CZ21" s="180"/>
      <c r="DA21" s="181"/>
      <c r="DB21" s="180"/>
      <c r="DC21" s="181"/>
      <c r="DD21" s="180"/>
      <c r="DE21" s="182"/>
      <c r="DG21" s="101"/>
      <c r="DH21" s="138"/>
      <c r="DI21" s="4" t="s">
        <v>9</v>
      </c>
      <c r="DJ21" s="139">
        <v>0</v>
      </c>
      <c r="DK21" s="140"/>
      <c r="DL21" s="139">
        <v>0</v>
      </c>
      <c r="DM21" s="140"/>
      <c r="DN21" s="139">
        <v>0</v>
      </c>
      <c r="DO21" s="140"/>
    </row>
    <row r="22" spans="1:125" ht="21.65" customHeight="1" thickTop="1" thickBot="1" x14ac:dyDescent="0.9">
      <c r="A22" s="104">
        <v>4</v>
      </c>
      <c r="B22" s="137" t="s">
        <v>13</v>
      </c>
      <c r="C22" s="2" t="s">
        <v>8</v>
      </c>
      <c r="D22" s="139"/>
      <c r="E22" s="140"/>
      <c r="F22" s="139"/>
      <c r="G22" s="140"/>
      <c r="H22" s="139"/>
      <c r="I22" s="141"/>
      <c r="K22" s="104">
        <v>4</v>
      </c>
      <c r="L22" s="137" t="s">
        <v>13</v>
      </c>
      <c r="M22" s="2" t="s">
        <v>8</v>
      </c>
      <c r="N22" s="139"/>
      <c r="O22" s="140"/>
      <c r="P22" s="139"/>
      <c r="Q22" s="140"/>
      <c r="R22" s="139"/>
      <c r="S22" s="141"/>
      <c r="U22" s="104">
        <v>4</v>
      </c>
      <c r="V22" s="137" t="s">
        <v>13</v>
      </c>
      <c r="W22" s="2" t="s">
        <v>8</v>
      </c>
      <c r="X22" s="139"/>
      <c r="Y22" s="140"/>
      <c r="Z22" s="139"/>
      <c r="AA22" s="140"/>
      <c r="AB22" s="139"/>
      <c r="AC22" s="141"/>
      <c r="AE22" s="104">
        <v>4</v>
      </c>
      <c r="AF22" s="137" t="s">
        <v>13</v>
      </c>
      <c r="AG22" s="2" t="s">
        <v>8</v>
      </c>
      <c r="AH22" s="139"/>
      <c r="AI22" s="140"/>
      <c r="AJ22" s="139"/>
      <c r="AK22" s="140"/>
      <c r="AL22" s="139"/>
      <c r="AM22" s="141"/>
      <c r="AO22" s="104">
        <v>4</v>
      </c>
      <c r="AP22" s="137" t="s">
        <v>13</v>
      </c>
      <c r="AQ22" s="2" t="s">
        <v>8</v>
      </c>
      <c r="AR22" s="139"/>
      <c r="AS22" s="140"/>
      <c r="AT22" s="139"/>
      <c r="AU22" s="140"/>
      <c r="AV22" s="139"/>
      <c r="AW22" s="141"/>
      <c r="AY22" s="104">
        <v>4</v>
      </c>
      <c r="AZ22" s="137" t="s">
        <v>13</v>
      </c>
      <c r="BA22" s="2" t="s">
        <v>8</v>
      </c>
      <c r="BB22" s="139"/>
      <c r="BC22" s="140"/>
      <c r="BD22" s="139"/>
      <c r="BE22" s="140"/>
      <c r="BF22" s="139"/>
      <c r="BG22" s="141"/>
      <c r="BI22" s="104">
        <v>4</v>
      </c>
      <c r="BJ22" s="137" t="s">
        <v>13</v>
      </c>
      <c r="BK22" s="2" t="s">
        <v>8</v>
      </c>
      <c r="BL22" s="139"/>
      <c r="BM22" s="140"/>
      <c r="BN22" s="139"/>
      <c r="BO22" s="140"/>
      <c r="BP22" s="139"/>
      <c r="BQ22" s="141"/>
      <c r="BS22" s="104">
        <v>4</v>
      </c>
      <c r="BT22" s="137" t="s">
        <v>13</v>
      </c>
      <c r="BU22" s="2" t="s">
        <v>8</v>
      </c>
      <c r="BV22" s="178"/>
      <c r="BW22" s="179"/>
      <c r="BX22" s="178"/>
      <c r="BY22" s="179"/>
      <c r="BZ22" s="178"/>
      <c r="CA22" s="166"/>
      <c r="CC22" s="104">
        <v>4</v>
      </c>
      <c r="CD22" s="137" t="s">
        <v>13</v>
      </c>
      <c r="CE22" s="2" t="s">
        <v>8</v>
      </c>
      <c r="CF22" s="178"/>
      <c r="CG22" s="179"/>
      <c r="CH22" s="178"/>
      <c r="CI22" s="179"/>
      <c r="CJ22" s="178"/>
      <c r="CK22" s="166"/>
      <c r="CM22" s="104">
        <v>4</v>
      </c>
      <c r="CN22" s="137" t="s">
        <v>13</v>
      </c>
      <c r="CO22" s="2" t="s">
        <v>8</v>
      </c>
      <c r="CP22" s="139"/>
      <c r="CQ22" s="140"/>
      <c r="CR22" s="139"/>
      <c r="CS22" s="140"/>
      <c r="CT22" s="139"/>
      <c r="CU22" s="141"/>
      <c r="CW22" s="104">
        <v>4</v>
      </c>
      <c r="CX22" s="137" t="s">
        <v>13</v>
      </c>
      <c r="CY22" s="2" t="s">
        <v>8</v>
      </c>
      <c r="CZ22" s="178"/>
      <c r="DA22" s="179"/>
      <c r="DB22" s="178"/>
      <c r="DC22" s="179"/>
      <c r="DD22" s="178"/>
      <c r="DE22" s="166"/>
      <c r="DG22" s="104">
        <v>4</v>
      </c>
      <c r="DH22" s="137" t="s">
        <v>13</v>
      </c>
      <c r="DI22" s="2" t="s">
        <v>8</v>
      </c>
      <c r="DJ22" s="139">
        <v>0</v>
      </c>
      <c r="DK22" s="140"/>
      <c r="DL22" s="139">
        <v>0</v>
      </c>
      <c r="DM22" s="140"/>
      <c r="DN22" s="139">
        <v>0</v>
      </c>
      <c r="DO22" s="140"/>
    </row>
    <row r="23" spans="1:125" ht="21.65" customHeight="1" thickTop="1" thickBot="1" x14ac:dyDescent="0.9">
      <c r="A23" s="101"/>
      <c r="B23" s="138"/>
      <c r="C23" s="4" t="s">
        <v>9</v>
      </c>
      <c r="D23" s="142"/>
      <c r="E23" s="143"/>
      <c r="F23" s="142"/>
      <c r="G23" s="143"/>
      <c r="H23" s="142"/>
      <c r="I23" s="134"/>
      <c r="K23" s="101"/>
      <c r="L23" s="138"/>
      <c r="M23" s="4" t="s">
        <v>9</v>
      </c>
      <c r="N23" s="142"/>
      <c r="O23" s="143"/>
      <c r="P23" s="142"/>
      <c r="Q23" s="143"/>
      <c r="R23" s="142"/>
      <c r="S23" s="134"/>
      <c r="U23" s="101"/>
      <c r="V23" s="138"/>
      <c r="W23" s="4" t="s">
        <v>9</v>
      </c>
      <c r="X23" s="142"/>
      <c r="Y23" s="143"/>
      <c r="Z23" s="142"/>
      <c r="AA23" s="143"/>
      <c r="AB23" s="142"/>
      <c r="AC23" s="134"/>
      <c r="AE23" s="101"/>
      <c r="AF23" s="138"/>
      <c r="AG23" s="4" t="s">
        <v>9</v>
      </c>
      <c r="AH23" s="142"/>
      <c r="AI23" s="143"/>
      <c r="AJ23" s="142"/>
      <c r="AK23" s="143"/>
      <c r="AL23" s="142"/>
      <c r="AM23" s="134"/>
      <c r="AO23" s="101"/>
      <c r="AP23" s="138"/>
      <c r="AQ23" s="4" t="s">
        <v>9</v>
      </c>
      <c r="AR23" s="142"/>
      <c r="AS23" s="143"/>
      <c r="AT23" s="142"/>
      <c r="AU23" s="143"/>
      <c r="AV23" s="142"/>
      <c r="AW23" s="134"/>
      <c r="AY23" s="101"/>
      <c r="AZ23" s="138"/>
      <c r="BA23" s="4" t="s">
        <v>9</v>
      </c>
      <c r="BB23" s="142"/>
      <c r="BC23" s="143"/>
      <c r="BD23" s="142"/>
      <c r="BE23" s="143"/>
      <c r="BF23" s="142"/>
      <c r="BG23" s="134"/>
      <c r="BI23" s="101"/>
      <c r="BJ23" s="138"/>
      <c r="BK23" s="4" t="s">
        <v>9</v>
      </c>
      <c r="BL23" s="142"/>
      <c r="BM23" s="143"/>
      <c r="BN23" s="142"/>
      <c r="BO23" s="143"/>
      <c r="BP23" s="142"/>
      <c r="BQ23" s="134"/>
      <c r="BS23" s="101"/>
      <c r="BT23" s="138"/>
      <c r="BU23" s="4" t="s">
        <v>9</v>
      </c>
      <c r="BV23" s="180"/>
      <c r="BW23" s="181"/>
      <c r="BX23" s="180"/>
      <c r="BY23" s="181"/>
      <c r="BZ23" s="180"/>
      <c r="CA23" s="182"/>
      <c r="CC23" s="101"/>
      <c r="CD23" s="138"/>
      <c r="CE23" s="4" t="s">
        <v>9</v>
      </c>
      <c r="CF23" s="180"/>
      <c r="CG23" s="181"/>
      <c r="CH23" s="180"/>
      <c r="CI23" s="181"/>
      <c r="CJ23" s="180"/>
      <c r="CK23" s="182"/>
      <c r="CM23" s="101"/>
      <c r="CN23" s="138"/>
      <c r="CO23" s="4" t="s">
        <v>9</v>
      </c>
      <c r="CP23" s="142"/>
      <c r="CQ23" s="143"/>
      <c r="CR23" s="142"/>
      <c r="CS23" s="143"/>
      <c r="CT23" s="142"/>
      <c r="CU23" s="134"/>
      <c r="CW23" s="101"/>
      <c r="CX23" s="138"/>
      <c r="CY23" s="4" t="s">
        <v>9</v>
      </c>
      <c r="CZ23" s="180"/>
      <c r="DA23" s="181"/>
      <c r="DB23" s="180"/>
      <c r="DC23" s="181"/>
      <c r="DD23" s="180"/>
      <c r="DE23" s="182"/>
      <c r="DG23" s="101"/>
      <c r="DH23" s="138"/>
      <c r="DI23" s="4" t="s">
        <v>9</v>
      </c>
      <c r="DJ23" s="139">
        <v>0</v>
      </c>
      <c r="DK23" s="140"/>
      <c r="DL23" s="139">
        <v>0</v>
      </c>
      <c r="DM23" s="140"/>
      <c r="DN23" s="139">
        <v>0</v>
      </c>
      <c r="DO23" s="140"/>
    </row>
    <row r="24" spans="1:125" ht="21.65" customHeight="1" thickTop="1" thickBot="1" x14ac:dyDescent="0.9">
      <c r="A24" s="104">
        <v>5</v>
      </c>
      <c r="B24" s="137" t="s">
        <v>14</v>
      </c>
      <c r="C24" s="2" t="s">
        <v>8</v>
      </c>
      <c r="D24" s="139"/>
      <c r="E24" s="140"/>
      <c r="F24" s="139"/>
      <c r="G24" s="140"/>
      <c r="H24" s="139"/>
      <c r="I24" s="141"/>
      <c r="K24" s="104">
        <v>5</v>
      </c>
      <c r="L24" s="137" t="s">
        <v>14</v>
      </c>
      <c r="M24" s="2" t="s">
        <v>8</v>
      </c>
      <c r="N24" s="139"/>
      <c r="O24" s="140"/>
      <c r="P24" s="139"/>
      <c r="Q24" s="140"/>
      <c r="R24" s="139"/>
      <c r="S24" s="141"/>
      <c r="U24" s="104">
        <v>5</v>
      </c>
      <c r="V24" s="137" t="s">
        <v>14</v>
      </c>
      <c r="W24" s="2" t="s">
        <v>8</v>
      </c>
      <c r="X24" s="139"/>
      <c r="Y24" s="140"/>
      <c r="Z24" s="139"/>
      <c r="AA24" s="140"/>
      <c r="AB24" s="139"/>
      <c r="AC24" s="141"/>
      <c r="AE24" s="104">
        <v>5</v>
      </c>
      <c r="AF24" s="137" t="s">
        <v>14</v>
      </c>
      <c r="AG24" s="2" t="s">
        <v>8</v>
      </c>
      <c r="AH24" s="139"/>
      <c r="AI24" s="140"/>
      <c r="AJ24" s="139"/>
      <c r="AK24" s="140"/>
      <c r="AL24" s="139"/>
      <c r="AM24" s="141"/>
      <c r="AO24" s="104">
        <v>5</v>
      </c>
      <c r="AP24" s="137" t="s">
        <v>14</v>
      </c>
      <c r="AQ24" s="2" t="s">
        <v>8</v>
      </c>
      <c r="AR24" s="139"/>
      <c r="AS24" s="140"/>
      <c r="AT24" s="139"/>
      <c r="AU24" s="140"/>
      <c r="AV24" s="139"/>
      <c r="AW24" s="141"/>
      <c r="AY24" s="104">
        <v>5</v>
      </c>
      <c r="AZ24" s="137" t="s">
        <v>14</v>
      </c>
      <c r="BA24" s="2" t="s">
        <v>8</v>
      </c>
      <c r="BB24" s="139"/>
      <c r="BC24" s="140"/>
      <c r="BD24" s="139"/>
      <c r="BE24" s="140"/>
      <c r="BF24" s="139"/>
      <c r="BG24" s="141"/>
      <c r="BI24" s="104">
        <v>5</v>
      </c>
      <c r="BJ24" s="137" t="s">
        <v>14</v>
      </c>
      <c r="BK24" s="2" t="s">
        <v>8</v>
      </c>
      <c r="BL24" s="139"/>
      <c r="BM24" s="140"/>
      <c r="BN24" s="139"/>
      <c r="BO24" s="140"/>
      <c r="BP24" s="139"/>
      <c r="BQ24" s="141"/>
      <c r="BS24" s="104">
        <v>5</v>
      </c>
      <c r="BT24" s="137" t="s">
        <v>14</v>
      </c>
      <c r="BU24" s="2" t="s">
        <v>8</v>
      </c>
      <c r="BV24" s="178"/>
      <c r="BW24" s="179"/>
      <c r="BX24" s="178"/>
      <c r="BY24" s="179"/>
      <c r="BZ24" s="178"/>
      <c r="CA24" s="166"/>
      <c r="CC24" s="104">
        <v>5</v>
      </c>
      <c r="CD24" s="137" t="s">
        <v>14</v>
      </c>
      <c r="CE24" s="2" t="s">
        <v>8</v>
      </c>
      <c r="CF24" s="178"/>
      <c r="CG24" s="179"/>
      <c r="CH24" s="178"/>
      <c r="CI24" s="179"/>
      <c r="CJ24" s="178"/>
      <c r="CK24" s="166"/>
      <c r="CM24" s="104">
        <v>5</v>
      </c>
      <c r="CN24" s="137" t="s">
        <v>14</v>
      </c>
      <c r="CO24" s="2" t="s">
        <v>8</v>
      </c>
      <c r="CP24" s="139"/>
      <c r="CQ24" s="140"/>
      <c r="CR24" s="139"/>
      <c r="CS24" s="140"/>
      <c r="CT24" s="139"/>
      <c r="CU24" s="141"/>
      <c r="CW24" s="104">
        <v>5</v>
      </c>
      <c r="CX24" s="137" t="s">
        <v>14</v>
      </c>
      <c r="CY24" s="2" t="s">
        <v>8</v>
      </c>
      <c r="CZ24" s="178"/>
      <c r="DA24" s="179"/>
      <c r="DB24" s="178"/>
      <c r="DC24" s="179"/>
      <c r="DD24" s="178"/>
      <c r="DE24" s="166"/>
      <c r="DG24" s="104">
        <v>5</v>
      </c>
      <c r="DH24" s="137" t="s">
        <v>14</v>
      </c>
      <c r="DI24" s="2" t="s">
        <v>8</v>
      </c>
      <c r="DJ24" s="139">
        <v>0</v>
      </c>
      <c r="DK24" s="140"/>
      <c r="DL24" s="139">
        <v>0</v>
      </c>
      <c r="DM24" s="140"/>
      <c r="DN24" s="139">
        <v>1</v>
      </c>
      <c r="DO24" s="141"/>
    </row>
    <row r="25" spans="1:125" ht="21.65" customHeight="1" thickTop="1" thickBot="1" x14ac:dyDescent="0.9">
      <c r="A25" s="101"/>
      <c r="B25" s="138"/>
      <c r="C25" s="4" t="s">
        <v>9</v>
      </c>
      <c r="D25" s="142"/>
      <c r="E25" s="143"/>
      <c r="F25" s="142"/>
      <c r="G25" s="143"/>
      <c r="H25" s="144"/>
      <c r="I25" s="145"/>
      <c r="K25" s="101"/>
      <c r="L25" s="138"/>
      <c r="M25" s="4" t="s">
        <v>9</v>
      </c>
      <c r="N25" s="142"/>
      <c r="O25" s="143"/>
      <c r="P25" s="142"/>
      <c r="Q25" s="143"/>
      <c r="R25" s="144"/>
      <c r="S25" s="145"/>
      <c r="U25" s="101"/>
      <c r="V25" s="138"/>
      <c r="W25" s="4" t="s">
        <v>9</v>
      </c>
      <c r="X25" s="142"/>
      <c r="Y25" s="143"/>
      <c r="Z25" s="142"/>
      <c r="AA25" s="143"/>
      <c r="AB25" s="144"/>
      <c r="AC25" s="145"/>
      <c r="AE25" s="101"/>
      <c r="AF25" s="138"/>
      <c r="AG25" s="4" t="s">
        <v>9</v>
      </c>
      <c r="AH25" s="142"/>
      <c r="AI25" s="143"/>
      <c r="AJ25" s="142"/>
      <c r="AK25" s="143"/>
      <c r="AL25" s="144"/>
      <c r="AM25" s="145"/>
      <c r="AO25" s="101"/>
      <c r="AP25" s="138"/>
      <c r="AQ25" s="4" t="s">
        <v>9</v>
      </c>
      <c r="AR25" s="142"/>
      <c r="AS25" s="143"/>
      <c r="AT25" s="142"/>
      <c r="AU25" s="143"/>
      <c r="AV25" s="144"/>
      <c r="AW25" s="145"/>
      <c r="AY25" s="101"/>
      <c r="AZ25" s="138"/>
      <c r="BA25" s="4" t="s">
        <v>9</v>
      </c>
      <c r="BB25" s="142"/>
      <c r="BC25" s="143"/>
      <c r="BD25" s="142"/>
      <c r="BE25" s="143"/>
      <c r="BF25" s="144"/>
      <c r="BG25" s="145"/>
      <c r="BI25" s="101"/>
      <c r="BJ25" s="138"/>
      <c r="BK25" s="4" t="s">
        <v>9</v>
      </c>
      <c r="BL25" s="142"/>
      <c r="BM25" s="143"/>
      <c r="BN25" s="142"/>
      <c r="BO25" s="143"/>
      <c r="BP25" s="144"/>
      <c r="BQ25" s="145"/>
      <c r="BS25" s="101"/>
      <c r="BT25" s="138"/>
      <c r="BU25" s="4" t="s">
        <v>9</v>
      </c>
      <c r="BV25" s="180"/>
      <c r="BW25" s="181"/>
      <c r="BX25" s="180"/>
      <c r="BY25" s="181"/>
      <c r="BZ25" s="183"/>
      <c r="CA25" s="184"/>
      <c r="CC25" s="101"/>
      <c r="CD25" s="138"/>
      <c r="CE25" s="4" t="s">
        <v>9</v>
      </c>
      <c r="CF25" s="180"/>
      <c r="CG25" s="181"/>
      <c r="CH25" s="180"/>
      <c r="CI25" s="181"/>
      <c r="CJ25" s="183"/>
      <c r="CK25" s="184"/>
      <c r="CM25" s="101"/>
      <c r="CN25" s="138"/>
      <c r="CO25" s="4" t="s">
        <v>9</v>
      </c>
      <c r="CP25" s="142"/>
      <c r="CQ25" s="143"/>
      <c r="CR25" s="142"/>
      <c r="CS25" s="143"/>
      <c r="CT25" s="144"/>
      <c r="CU25" s="145"/>
      <c r="CW25" s="101"/>
      <c r="CX25" s="138"/>
      <c r="CY25" s="4" t="s">
        <v>9</v>
      </c>
      <c r="CZ25" s="180"/>
      <c r="DA25" s="181"/>
      <c r="DB25" s="180"/>
      <c r="DC25" s="181"/>
      <c r="DD25" s="183"/>
      <c r="DE25" s="184"/>
      <c r="DG25" s="101"/>
      <c r="DH25" s="138"/>
      <c r="DI25" s="4" t="s">
        <v>9</v>
      </c>
      <c r="DJ25" s="139">
        <v>0</v>
      </c>
      <c r="DK25" s="140"/>
      <c r="DL25" s="139">
        <v>0</v>
      </c>
      <c r="DM25" s="140"/>
      <c r="DN25" s="139">
        <v>0</v>
      </c>
      <c r="DO25" s="140"/>
    </row>
    <row r="26" spans="1:125" ht="21.65" customHeight="1" thickTop="1" thickBot="1" x14ac:dyDescent="0.9">
      <c r="A26" s="118" t="s">
        <v>15</v>
      </c>
      <c r="B26" s="119"/>
      <c r="C26" s="36" t="s">
        <v>8</v>
      </c>
      <c r="D26" s="122">
        <f>D14+D16+D18+D20+D22+D24</f>
        <v>0</v>
      </c>
      <c r="E26" s="123"/>
      <c r="F26" s="122">
        <f>F14+F16+F18+F20+F22+F24</f>
        <v>0</v>
      </c>
      <c r="G26" s="123"/>
      <c r="H26" s="122">
        <f>H14+H16+H18+H20+H22+H24</f>
        <v>0</v>
      </c>
      <c r="I26" s="123"/>
      <c r="K26" s="118" t="s">
        <v>15</v>
      </c>
      <c r="L26" s="119"/>
      <c r="M26" s="36" t="s">
        <v>8</v>
      </c>
      <c r="N26" s="122">
        <f>N14+N16+N18+N20+N22+N24</f>
        <v>0</v>
      </c>
      <c r="O26" s="123"/>
      <c r="P26" s="122">
        <f>P14+P16+P18+P20+P22+P24</f>
        <v>0</v>
      </c>
      <c r="Q26" s="123"/>
      <c r="R26" s="122">
        <f>R14+R16+R18+R20+R22+R24</f>
        <v>0</v>
      </c>
      <c r="S26" s="123"/>
      <c r="U26" s="118" t="s">
        <v>15</v>
      </c>
      <c r="V26" s="119"/>
      <c r="W26" s="36" t="s">
        <v>8</v>
      </c>
      <c r="X26" s="122">
        <f>X14+X16+X18+X20+X22+X24</f>
        <v>0</v>
      </c>
      <c r="Y26" s="123"/>
      <c r="Z26" s="122">
        <f>Z14+Z16+Z18+Z20+Z22+Z24</f>
        <v>0</v>
      </c>
      <c r="AA26" s="123"/>
      <c r="AB26" s="122">
        <f>AB14+AB16+AB18+AB20+AB22+AB24</f>
        <v>1</v>
      </c>
      <c r="AC26" s="123"/>
      <c r="AE26" s="118" t="s">
        <v>15</v>
      </c>
      <c r="AF26" s="119"/>
      <c r="AG26" s="36" t="s">
        <v>8</v>
      </c>
      <c r="AH26" s="122">
        <f>AH14+AH16+AH18+AH20+AH22+AH24</f>
        <v>0</v>
      </c>
      <c r="AI26" s="123"/>
      <c r="AJ26" s="122">
        <f>AJ14+AJ16+AJ18+AJ20+AJ22+AJ24</f>
        <v>0</v>
      </c>
      <c r="AK26" s="123"/>
      <c r="AL26" s="122">
        <f>AL14+AL16+AL18+AL20+AL22+AL24</f>
        <v>0</v>
      </c>
      <c r="AM26" s="123"/>
      <c r="AO26" s="118" t="s">
        <v>15</v>
      </c>
      <c r="AP26" s="119"/>
      <c r="AQ26" s="36" t="s">
        <v>8</v>
      </c>
      <c r="AR26" s="122">
        <f>AR14+AR16+AR18+AR20+AR22+AR24</f>
        <v>0</v>
      </c>
      <c r="AS26" s="123"/>
      <c r="AT26" s="122">
        <f>AT14+AT16+AT18+AT20+AT22+AT24</f>
        <v>0</v>
      </c>
      <c r="AU26" s="123"/>
      <c r="AV26" s="122">
        <f>AV14+AV16+AV18+AV20+AV22+AV24</f>
        <v>0</v>
      </c>
      <c r="AW26" s="123"/>
      <c r="AY26" s="118" t="s">
        <v>15</v>
      </c>
      <c r="AZ26" s="119"/>
      <c r="BA26" s="36" t="s">
        <v>8</v>
      </c>
      <c r="BB26" s="122">
        <f>BB14+BB16+BB18+BB20+BB22+BB24</f>
        <v>0</v>
      </c>
      <c r="BC26" s="123"/>
      <c r="BD26" s="122">
        <f>BD14+BD16+BD18+BD20+BD22+BD24</f>
        <v>0</v>
      </c>
      <c r="BE26" s="123"/>
      <c r="BF26" s="122">
        <f>BF14+BF16+BF18+BF20+BF22+BF24</f>
        <v>0</v>
      </c>
      <c r="BG26" s="123"/>
      <c r="BI26" s="118" t="s">
        <v>15</v>
      </c>
      <c r="BJ26" s="119"/>
      <c r="BK26" s="36" t="s">
        <v>8</v>
      </c>
      <c r="BL26" s="122">
        <f>BL14+BL16+BL18+BL20+BL22+BL24</f>
        <v>0</v>
      </c>
      <c r="BM26" s="123"/>
      <c r="BN26" s="122">
        <f>BN14+BN16+BN18+BN20+BN22+BN24</f>
        <v>1</v>
      </c>
      <c r="BO26" s="123"/>
      <c r="BP26" s="122">
        <f>BP14+BP16+BP18+BP20+BP22+BP24</f>
        <v>2</v>
      </c>
      <c r="BQ26" s="123"/>
      <c r="BS26" s="118" t="s">
        <v>15</v>
      </c>
      <c r="BT26" s="119"/>
      <c r="BU26" s="36" t="s">
        <v>8</v>
      </c>
      <c r="BV26" s="122">
        <f>BV14+BV16+BV18+BV20+BV22+BV24</f>
        <v>0</v>
      </c>
      <c r="BW26" s="123"/>
      <c r="BX26" s="122">
        <f>BX14+BX16+BX18+BX20+BX22+BX24</f>
        <v>0</v>
      </c>
      <c r="BY26" s="123"/>
      <c r="BZ26" s="122">
        <f>BZ14+BZ16+BZ18+BZ20+BZ22+BZ24</f>
        <v>0</v>
      </c>
      <c r="CA26" s="123"/>
      <c r="CC26" s="118" t="s">
        <v>15</v>
      </c>
      <c r="CD26" s="119"/>
      <c r="CE26" s="36" t="s">
        <v>8</v>
      </c>
      <c r="CF26" s="122">
        <f>CF14+CF16+CF18+CF20+CF22+CF24</f>
        <v>0</v>
      </c>
      <c r="CG26" s="123"/>
      <c r="CH26" s="122">
        <f>CH14+CH16+CH18+CH20+CH22+CH24</f>
        <v>0</v>
      </c>
      <c r="CI26" s="123"/>
      <c r="CJ26" s="122">
        <f>CJ14+CJ16+CJ18+CJ20+CJ22+CJ24</f>
        <v>4</v>
      </c>
      <c r="CK26" s="123"/>
      <c r="CM26" s="118" t="s">
        <v>15</v>
      </c>
      <c r="CN26" s="119"/>
      <c r="CO26" s="36" t="s">
        <v>8</v>
      </c>
      <c r="CP26" s="122">
        <f>CP14+CP16+CP18+CP20+CP22+CP24</f>
        <v>0</v>
      </c>
      <c r="CQ26" s="123"/>
      <c r="CR26" s="122">
        <f>CR14+CR16+CR18+CR20+CR22+CR24</f>
        <v>0</v>
      </c>
      <c r="CS26" s="123"/>
      <c r="CT26" s="122">
        <f>CT14+CT16+CT18+CT20+CT22+CT24</f>
        <v>0</v>
      </c>
      <c r="CU26" s="123"/>
      <c r="CW26" s="118" t="s">
        <v>15</v>
      </c>
      <c r="CX26" s="119"/>
      <c r="CY26" s="36" t="s">
        <v>8</v>
      </c>
      <c r="CZ26" s="122">
        <f>CZ14+CZ16+CZ18+CZ20+CZ22+CZ24</f>
        <v>0</v>
      </c>
      <c r="DA26" s="123"/>
      <c r="DB26" s="122">
        <f>DB14+DB16+DB18+DB20+DB22+DB24</f>
        <v>0</v>
      </c>
      <c r="DC26" s="123"/>
      <c r="DD26" s="122">
        <f>DD14+DD16+DD18+DD20+DD22+DD24</f>
        <v>1</v>
      </c>
      <c r="DE26" s="123"/>
      <c r="DG26" s="118" t="s">
        <v>15</v>
      </c>
      <c r="DH26" s="119"/>
      <c r="DI26" s="36" t="s">
        <v>8</v>
      </c>
      <c r="DJ26" s="122">
        <f>DJ14+DJ16+DJ18+DJ20+DJ22+DJ24</f>
        <v>0</v>
      </c>
      <c r="DK26" s="123"/>
      <c r="DL26" s="122">
        <f>DL14+DL16+DL18+DL20+DL22+DL24</f>
        <v>0</v>
      </c>
      <c r="DM26" s="123"/>
      <c r="DN26" s="122">
        <f>DN14+DN16+DN18+DN20+DN22+DN24</f>
        <v>1</v>
      </c>
      <c r="DO26" s="123"/>
    </row>
    <row r="27" spans="1:125" ht="21.65" customHeight="1" thickTop="1" thickBot="1" x14ac:dyDescent="0.9">
      <c r="A27" s="120"/>
      <c r="B27" s="121"/>
      <c r="C27" s="37" t="s">
        <v>9</v>
      </c>
      <c r="D27" s="122">
        <f>D15+D17+D19+D21+D23+D25</f>
        <v>0</v>
      </c>
      <c r="E27" s="123"/>
      <c r="F27" s="122">
        <f>F15+F17+F19+F21+F23+F25</f>
        <v>0</v>
      </c>
      <c r="G27" s="123"/>
      <c r="H27" s="122">
        <f>H15+H17+H19+H21+H23+H25</f>
        <v>1</v>
      </c>
      <c r="I27" s="123"/>
      <c r="K27" s="120"/>
      <c r="L27" s="121"/>
      <c r="M27" s="37" t="s">
        <v>9</v>
      </c>
      <c r="N27" s="122">
        <f>N15+N17+N19+N21+N23+N25</f>
        <v>0</v>
      </c>
      <c r="O27" s="123"/>
      <c r="P27" s="122">
        <f>P15+P17+P19+P21+P23+P25</f>
        <v>0</v>
      </c>
      <c r="Q27" s="123"/>
      <c r="R27" s="122">
        <f>R15+R17+R19+R21+R23+R25</f>
        <v>0</v>
      </c>
      <c r="S27" s="123"/>
      <c r="U27" s="120"/>
      <c r="V27" s="121"/>
      <c r="W27" s="37" t="s">
        <v>9</v>
      </c>
      <c r="X27" s="122">
        <f>X15+X17+X19+X21+X23+X25</f>
        <v>0</v>
      </c>
      <c r="Y27" s="123"/>
      <c r="Z27" s="122">
        <f>Z15+Z17+Z19+Z21+Z23+Z25</f>
        <v>0</v>
      </c>
      <c r="AA27" s="123"/>
      <c r="AB27" s="122">
        <f>AB15+AB17+AB19+AB21+AB23+AB25</f>
        <v>1</v>
      </c>
      <c r="AC27" s="123"/>
      <c r="AE27" s="120"/>
      <c r="AF27" s="121"/>
      <c r="AG27" s="37" t="s">
        <v>9</v>
      </c>
      <c r="AH27" s="122">
        <f>AH15+AH17+AH19+AH21+AH23+AH25</f>
        <v>0</v>
      </c>
      <c r="AI27" s="123"/>
      <c r="AJ27" s="122">
        <f>AJ15+AJ17+AJ19+AJ21+AJ23+AJ25</f>
        <v>0</v>
      </c>
      <c r="AK27" s="123"/>
      <c r="AL27" s="122">
        <f>AL15+AL17+AL19+AL21+AL23+AL25</f>
        <v>1</v>
      </c>
      <c r="AM27" s="123"/>
      <c r="AO27" s="120"/>
      <c r="AP27" s="121"/>
      <c r="AQ27" s="37" t="s">
        <v>9</v>
      </c>
      <c r="AR27" s="122">
        <f>AR15+AR17+AR19+AR21+AR23+AR25</f>
        <v>0</v>
      </c>
      <c r="AS27" s="123"/>
      <c r="AT27" s="122">
        <f>AT15+AT17+AT19+AT21+AT23+AT25</f>
        <v>1</v>
      </c>
      <c r="AU27" s="123"/>
      <c r="AV27" s="122">
        <f>AV15+AV17+AV19+AV21+AV23+AV25</f>
        <v>0</v>
      </c>
      <c r="AW27" s="123"/>
      <c r="AY27" s="120"/>
      <c r="AZ27" s="121"/>
      <c r="BA27" s="37" t="s">
        <v>9</v>
      </c>
      <c r="BB27" s="122">
        <f>BB15+BB17+BB19+BB21+BB23+BB25</f>
        <v>0</v>
      </c>
      <c r="BC27" s="123"/>
      <c r="BD27" s="122">
        <f>BD15+BD17+BD19+BD21+BD23+BD25</f>
        <v>0</v>
      </c>
      <c r="BE27" s="123"/>
      <c r="BF27" s="122">
        <f>BF15+BF17+BF19+BF21+BF23+BF25</f>
        <v>0</v>
      </c>
      <c r="BG27" s="123"/>
      <c r="BI27" s="120"/>
      <c r="BJ27" s="121"/>
      <c r="BK27" s="37" t="s">
        <v>9</v>
      </c>
      <c r="BL27" s="122">
        <f>BL15+BL17+BL19+BL21+BL23+BL25</f>
        <v>0</v>
      </c>
      <c r="BM27" s="123"/>
      <c r="BN27" s="122">
        <f>BN15+BN17+BN19+BN21+BN23+BN25</f>
        <v>0</v>
      </c>
      <c r="BO27" s="123"/>
      <c r="BP27" s="122">
        <f>BP15+BP17+BP19+BP21+BP23+BP25</f>
        <v>0</v>
      </c>
      <c r="BQ27" s="123"/>
      <c r="BS27" s="120"/>
      <c r="BT27" s="121"/>
      <c r="BU27" s="37" t="s">
        <v>9</v>
      </c>
      <c r="BV27" s="122">
        <f>BV15+BV17+BV19+BV21+BV23+BV25</f>
        <v>0</v>
      </c>
      <c r="BW27" s="123"/>
      <c r="BX27" s="122">
        <f>BX15+BX17+BX19+BX21+BX23+BX25</f>
        <v>1</v>
      </c>
      <c r="BY27" s="123"/>
      <c r="BZ27" s="122">
        <f>BZ15+BZ17+BZ19+BZ21+BZ23+BZ25</f>
        <v>0</v>
      </c>
      <c r="CA27" s="123"/>
      <c r="CC27" s="120"/>
      <c r="CD27" s="121"/>
      <c r="CE27" s="37" t="s">
        <v>9</v>
      </c>
      <c r="CF27" s="122">
        <f>CF15+CF17+CF19+CF21+CF23+CF25</f>
        <v>0</v>
      </c>
      <c r="CG27" s="123"/>
      <c r="CH27" s="122">
        <f>CH15+CH17+CH19+CH21+CH23+CH25</f>
        <v>0</v>
      </c>
      <c r="CI27" s="123"/>
      <c r="CJ27" s="122">
        <f>CJ15+CJ17+CJ19+CJ21+CJ23+CJ25</f>
        <v>0</v>
      </c>
      <c r="CK27" s="123"/>
      <c r="CM27" s="120"/>
      <c r="CN27" s="121"/>
      <c r="CO27" s="37" t="s">
        <v>9</v>
      </c>
      <c r="CP27" s="122">
        <f>CP15+CP17+CP19+CP21+CP23+CP25</f>
        <v>0</v>
      </c>
      <c r="CQ27" s="123"/>
      <c r="CR27" s="122">
        <f>CR15+CR17+CR19+CR21+CR23+CR25</f>
        <v>0</v>
      </c>
      <c r="CS27" s="123"/>
      <c r="CT27" s="122">
        <f>CT15+CT17+CT19+CT21+CT23+CT25</f>
        <v>0</v>
      </c>
      <c r="CU27" s="123"/>
      <c r="CW27" s="120"/>
      <c r="CX27" s="121"/>
      <c r="CY27" s="37" t="s">
        <v>9</v>
      </c>
      <c r="CZ27" s="122">
        <f>CZ15+CZ17+CZ19+CZ21+CZ23+CZ25</f>
        <v>0</v>
      </c>
      <c r="DA27" s="123"/>
      <c r="DB27" s="122">
        <f>DB15+DB17+DB19+DB21+DB23+DB25</f>
        <v>0</v>
      </c>
      <c r="DC27" s="123"/>
      <c r="DD27" s="122">
        <f>DD15+DD17+DD19+DD21+DD23+DD25</f>
        <v>0</v>
      </c>
      <c r="DE27" s="123"/>
      <c r="DG27" s="120"/>
      <c r="DH27" s="121"/>
      <c r="DI27" s="37" t="s">
        <v>9</v>
      </c>
      <c r="DJ27" s="122">
        <f>DJ15+DJ17+DJ19+DJ21+DJ23+DJ25</f>
        <v>0</v>
      </c>
      <c r="DK27" s="123"/>
      <c r="DL27" s="122">
        <f>DL15+DL17+DL19+DL21+DL23+DL25</f>
        <v>0</v>
      </c>
      <c r="DM27" s="123"/>
      <c r="DN27" s="122">
        <f>DN15+DN17+DN19+DN21+DN23+DN25</f>
        <v>0</v>
      </c>
      <c r="DO27" s="123"/>
    </row>
    <row r="28" spans="1:125" ht="21.65" customHeight="1" thickTop="1" thickBot="1" x14ac:dyDescent="0.9">
      <c r="A28" s="164" t="s">
        <v>16</v>
      </c>
      <c r="B28" s="165"/>
      <c r="C28" s="165"/>
      <c r="D28" s="165"/>
      <c r="E28" s="165"/>
      <c r="F28" s="165"/>
      <c r="G28" s="165"/>
      <c r="H28" s="165"/>
      <c r="I28" s="166"/>
      <c r="K28" s="164" t="s">
        <v>16</v>
      </c>
      <c r="L28" s="165"/>
      <c r="M28" s="165"/>
      <c r="N28" s="165"/>
      <c r="O28" s="165"/>
      <c r="P28" s="165"/>
      <c r="Q28" s="165"/>
      <c r="R28" s="165"/>
      <c r="S28" s="166"/>
      <c r="U28" s="164" t="s">
        <v>16</v>
      </c>
      <c r="V28" s="165"/>
      <c r="W28" s="165"/>
      <c r="X28" s="165"/>
      <c r="Y28" s="165"/>
      <c r="Z28" s="165"/>
      <c r="AA28" s="165"/>
      <c r="AB28" s="165"/>
      <c r="AC28" s="166"/>
      <c r="AE28" s="164" t="s">
        <v>16</v>
      </c>
      <c r="AF28" s="165"/>
      <c r="AG28" s="165"/>
      <c r="AH28" s="165"/>
      <c r="AI28" s="165"/>
      <c r="AJ28" s="165"/>
      <c r="AK28" s="165"/>
      <c r="AL28" s="165"/>
      <c r="AM28" s="166"/>
      <c r="AO28" s="164" t="s">
        <v>16</v>
      </c>
      <c r="AP28" s="165"/>
      <c r="AQ28" s="165"/>
      <c r="AR28" s="165"/>
      <c r="AS28" s="165"/>
      <c r="AT28" s="165"/>
      <c r="AU28" s="165"/>
      <c r="AV28" s="165"/>
      <c r="AW28" s="166"/>
      <c r="AY28" s="164" t="s">
        <v>16</v>
      </c>
      <c r="AZ28" s="165"/>
      <c r="BA28" s="165"/>
      <c r="BB28" s="165"/>
      <c r="BC28" s="165"/>
      <c r="BD28" s="165"/>
      <c r="BE28" s="165"/>
      <c r="BF28" s="165"/>
      <c r="BG28" s="166"/>
      <c r="BI28" s="164" t="s">
        <v>16</v>
      </c>
      <c r="BJ28" s="165"/>
      <c r="BK28" s="165"/>
      <c r="BL28" s="165"/>
      <c r="BM28" s="165"/>
      <c r="BN28" s="165"/>
      <c r="BO28" s="165"/>
      <c r="BP28" s="165"/>
      <c r="BQ28" s="166"/>
      <c r="BS28" s="164" t="s">
        <v>16</v>
      </c>
      <c r="BT28" s="165"/>
      <c r="BU28" s="165"/>
      <c r="BV28" s="165"/>
      <c r="BW28" s="165"/>
      <c r="BX28" s="165"/>
      <c r="BY28" s="165"/>
      <c r="BZ28" s="165"/>
      <c r="CA28" s="166"/>
      <c r="CC28" s="164" t="s">
        <v>16</v>
      </c>
      <c r="CD28" s="165"/>
      <c r="CE28" s="165"/>
      <c r="CF28" s="165"/>
      <c r="CG28" s="165"/>
      <c r="CH28" s="165"/>
      <c r="CI28" s="165"/>
      <c r="CJ28" s="165"/>
      <c r="CK28" s="166"/>
      <c r="CM28" s="164" t="s">
        <v>16</v>
      </c>
      <c r="CN28" s="165"/>
      <c r="CO28" s="165"/>
      <c r="CP28" s="165"/>
      <c r="CQ28" s="165"/>
      <c r="CR28" s="165"/>
      <c r="CS28" s="165"/>
      <c r="CT28" s="165"/>
      <c r="CU28" s="166"/>
      <c r="CW28" s="164" t="s">
        <v>16</v>
      </c>
      <c r="CX28" s="165"/>
      <c r="CY28" s="165"/>
      <c r="CZ28" s="165"/>
      <c r="DA28" s="165"/>
      <c r="DB28" s="165"/>
      <c r="DC28" s="165"/>
      <c r="DD28" s="165"/>
      <c r="DE28" s="166"/>
      <c r="DG28" s="164" t="s">
        <v>16</v>
      </c>
      <c r="DH28" s="165"/>
      <c r="DI28" s="165"/>
      <c r="DJ28" s="165"/>
      <c r="DK28" s="165"/>
      <c r="DL28" s="165"/>
      <c r="DM28" s="165"/>
      <c r="DN28" s="165"/>
      <c r="DO28" s="166"/>
    </row>
    <row r="29" spans="1:125" ht="21.65" customHeight="1" thickBot="1" x14ac:dyDescent="0.9">
      <c r="A29" s="100">
        <v>1</v>
      </c>
      <c r="B29" s="167" t="s">
        <v>17</v>
      </c>
      <c r="C29" s="2" t="s">
        <v>8</v>
      </c>
      <c r="D29" s="144"/>
      <c r="E29" s="168"/>
      <c r="F29" s="144">
        <v>0</v>
      </c>
      <c r="G29" s="168"/>
      <c r="H29" s="144">
        <v>1</v>
      </c>
      <c r="I29" s="145"/>
      <c r="K29" s="100">
        <v>1</v>
      </c>
      <c r="L29" s="167" t="s">
        <v>17</v>
      </c>
      <c r="M29" s="2" t="s">
        <v>8</v>
      </c>
      <c r="N29" s="144">
        <v>0</v>
      </c>
      <c r="O29" s="168"/>
      <c r="P29" s="144">
        <v>0</v>
      </c>
      <c r="Q29" s="168"/>
      <c r="R29" s="144">
        <v>0</v>
      </c>
      <c r="S29" s="145"/>
      <c r="U29" s="100">
        <v>1</v>
      </c>
      <c r="V29" s="167" t="s">
        <v>17</v>
      </c>
      <c r="W29" s="2" t="s">
        <v>8</v>
      </c>
      <c r="X29" s="144"/>
      <c r="Y29" s="168"/>
      <c r="Z29" s="144">
        <v>2</v>
      </c>
      <c r="AA29" s="168"/>
      <c r="AB29" s="144">
        <v>5</v>
      </c>
      <c r="AC29" s="145"/>
      <c r="AE29" s="100">
        <v>1</v>
      </c>
      <c r="AF29" s="167" t="s">
        <v>17</v>
      </c>
      <c r="AG29" s="2" t="s">
        <v>8</v>
      </c>
      <c r="AH29" s="144"/>
      <c r="AI29" s="168"/>
      <c r="AJ29" s="144"/>
      <c r="AK29" s="168"/>
      <c r="AL29" s="144">
        <v>1</v>
      </c>
      <c r="AM29" s="145"/>
      <c r="AO29" s="100">
        <v>1</v>
      </c>
      <c r="AP29" s="167" t="s">
        <v>17</v>
      </c>
      <c r="AQ29" s="2" t="s">
        <v>8</v>
      </c>
      <c r="AR29" s="144"/>
      <c r="AS29" s="168"/>
      <c r="AT29" s="144">
        <v>3</v>
      </c>
      <c r="AU29" s="168"/>
      <c r="AV29" s="144">
        <v>3</v>
      </c>
      <c r="AW29" s="145"/>
      <c r="AY29" s="100">
        <v>1</v>
      </c>
      <c r="AZ29" s="167" t="s">
        <v>17</v>
      </c>
      <c r="BA29" s="2" t="s">
        <v>8</v>
      </c>
      <c r="BB29" s="144"/>
      <c r="BC29" s="168"/>
      <c r="BD29" s="144">
        <v>1</v>
      </c>
      <c r="BE29" s="168"/>
      <c r="BF29" s="144">
        <v>8</v>
      </c>
      <c r="BG29" s="145"/>
      <c r="BI29" s="100">
        <v>1</v>
      </c>
      <c r="BJ29" s="167" t="s">
        <v>17</v>
      </c>
      <c r="BK29" s="2" t="s">
        <v>8</v>
      </c>
      <c r="BL29" s="144"/>
      <c r="BM29" s="168"/>
      <c r="BN29" s="144">
        <v>3</v>
      </c>
      <c r="BO29" s="168"/>
      <c r="BP29" s="144">
        <v>5</v>
      </c>
      <c r="BQ29" s="145"/>
      <c r="BS29" s="100">
        <v>1</v>
      </c>
      <c r="BT29" s="167" t="s">
        <v>17</v>
      </c>
      <c r="BU29" s="2" t="s">
        <v>8</v>
      </c>
      <c r="BV29" s="183">
        <v>0</v>
      </c>
      <c r="BW29" s="191"/>
      <c r="BX29" s="183">
        <v>1</v>
      </c>
      <c r="BY29" s="191"/>
      <c r="BZ29" s="183">
        <v>4</v>
      </c>
      <c r="CA29" s="184"/>
      <c r="CC29" s="100">
        <v>1</v>
      </c>
      <c r="CD29" s="167" t="s">
        <v>17</v>
      </c>
      <c r="CE29" s="2" t="s">
        <v>8</v>
      </c>
      <c r="CF29" s="183">
        <v>0</v>
      </c>
      <c r="CG29" s="191"/>
      <c r="CH29" s="183">
        <v>1</v>
      </c>
      <c r="CI29" s="191"/>
      <c r="CJ29" s="183">
        <v>3</v>
      </c>
      <c r="CK29" s="184"/>
      <c r="CM29" s="100">
        <v>1</v>
      </c>
      <c r="CN29" s="167" t="s">
        <v>17</v>
      </c>
      <c r="CO29" s="2" t="s">
        <v>8</v>
      </c>
      <c r="CP29" s="183">
        <v>0</v>
      </c>
      <c r="CQ29" s="191"/>
      <c r="CR29" s="183">
        <v>0</v>
      </c>
      <c r="CS29" s="191"/>
      <c r="CT29" s="183">
        <v>5</v>
      </c>
      <c r="CU29" s="184"/>
      <c r="CW29" s="100">
        <v>1</v>
      </c>
      <c r="CX29" s="167" t="s">
        <v>17</v>
      </c>
      <c r="CY29" s="2" t="s">
        <v>8</v>
      </c>
      <c r="CZ29" s="183">
        <v>0</v>
      </c>
      <c r="DA29" s="191"/>
      <c r="DB29" s="183">
        <v>4</v>
      </c>
      <c r="DC29" s="191"/>
      <c r="DD29" s="183">
        <v>4</v>
      </c>
      <c r="DE29" s="184"/>
      <c r="DG29" s="100">
        <v>1</v>
      </c>
      <c r="DH29" s="167" t="s">
        <v>17</v>
      </c>
      <c r="DI29" s="2" t="s">
        <v>8</v>
      </c>
      <c r="DJ29" s="144">
        <v>0</v>
      </c>
      <c r="DK29" s="168"/>
      <c r="DL29" s="144">
        <v>3</v>
      </c>
      <c r="DM29" s="168"/>
      <c r="DN29" s="144">
        <v>10</v>
      </c>
      <c r="DO29" s="145"/>
    </row>
    <row r="30" spans="1:125" ht="21.65" customHeight="1" thickBot="1" x14ac:dyDescent="0.9">
      <c r="A30" s="101"/>
      <c r="B30" s="138"/>
      <c r="C30" s="4" t="s">
        <v>9</v>
      </c>
      <c r="D30" s="142"/>
      <c r="E30" s="143"/>
      <c r="F30" s="142">
        <v>1</v>
      </c>
      <c r="G30" s="143"/>
      <c r="H30" s="142">
        <v>13</v>
      </c>
      <c r="I30" s="134"/>
      <c r="K30" s="101"/>
      <c r="L30" s="138"/>
      <c r="M30" s="4" t="s">
        <v>9</v>
      </c>
      <c r="N30" s="142">
        <v>1</v>
      </c>
      <c r="O30" s="143"/>
      <c r="P30" s="142">
        <v>1</v>
      </c>
      <c r="Q30" s="143"/>
      <c r="R30" s="142">
        <v>8</v>
      </c>
      <c r="S30" s="134"/>
      <c r="U30" s="101"/>
      <c r="V30" s="138"/>
      <c r="W30" s="4" t="s">
        <v>9</v>
      </c>
      <c r="X30" s="142"/>
      <c r="Y30" s="143"/>
      <c r="Z30" s="142">
        <v>1</v>
      </c>
      <c r="AA30" s="143"/>
      <c r="AB30" s="142">
        <v>14</v>
      </c>
      <c r="AC30" s="134"/>
      <c r="AE30" s="101"/>
      <c r="AF30" s="138"/>
      <c r="AG30" s="4" t="s">
        <v>9</v>
      </c>
      <c r="AH30" s="142"/>
      <c r="AI30" s="143"/>
      <c r="AJ30" s="142"/>
      <c r="AK30" s="143"/>
      <c r="AL30" s="142">
        <v>8</v>
      </c>
      <c r="AM30" s="134"/>
      <c r="AO30" s="101"/>
      <c r="AP30" s="138"/>
      <c r="AQ30" s="4" t="s">
        <v>9</v>
      </c>
      <c r="AR30" s="142"/>
      <c r="AS30" s="143"/>
      <c r="AT30" s="142">
        <v>4</v>
      </c>
      <c r="AU30" s="143"/>
      <c r="AV30" s="142">
        <v>8</v>
      </c>
      <c r="AW30" s="134"/>
      <c r="AY30" s="101"/>
      <c r="AZ30" s="138"/>
      <c r="BA30" s="4" t="s">
        <v>9</v>
      </c>
      <c r="BB30" s="142"/>
      <c r="BC30" s="143"/>
      <c r="BD30" s="142">
        <v>5</v>
      </c>
      <c r="BE30" s="143"/>
      <c r="BF30" s="142">
        <v>6</v>
      </c>
      <c r="BG30" s="134"/>
      <c r="BI30" s="101"/>
      <c r="BJ30" s="138"/>
      <c r="BK30" s="4" t="s">
        <v>9</v>
      </c>
      <c r="BL30" s="142"/>
      <c r="BM30" s="143"/>
      <c r="BN30" s="142">
        <v>2</v>
      </c>
      <c r="BO30" s="143"/>
      <c r="BP30" s="142">
        <v>5</v>
      </c>
      <c r="BQ30" s="134"/>
      <c r="BS30" s="101"/>
      <c r="BT30" s="138"/>
      <c r="BU30" s="4" t="s">
        <v>9</v>
      </c>
      <c r="BV30" s="180">
        <v>0</v>
      </c>
      <c r="BW30" s="181"/>
      <c r="BX30" s="180">
        <v>3</v>
      </c>
      <c r="BY30" s="181"/>
      <c r="BZ30" s="180">
        <v>7</v>
      </c>
      <c r="CA30" s="182"/>
      <c r="CC30" s="101"/>
      <c r="CD30" s="138"/>
      <c r="CE30" s="4" t="s">
        <v>9</v>
      </c>
      <c r="CF30" s="180">
        <v>0</v>
      </c>
      <c r="CG30" s="181"/>
      <c r="CH30" s="180">
        <v>2</v>
      </c>
      <c r="CI30" s="181"/>
      <c r="CJ30" s="180">
        <v>5</v>
      </c>
      <c r="CK30" s="182"/>
      <c r="CM30" s="101"/>
      <c r="CN30" s="138"/>
      <c r="CO30" s="4" t="s">
        <v>9</v>
      </c>
      <c r="CP30" s="180">
        <v>0</v>
      </c>
      <c r="CQ30" s="181"/>
      <c r="CR30" s="180">
        <v>4</v>
      </c>
      <c r="CS30" s="181"/>
      <c r="CT30" s="180">
        <v>5</v>
      </c>
      <c r="CU30" s="182"/>
      <c r="CW30" s="101"/>
      <c r="CX30" s="138"/>
      <c r="CY30" s="4" t="s">
        <v>9</v>
      </c>
      <c r="CZ30" s="180">
        <v>0</v>
      </c>
      <c r="DA30" s="181"/>
      <c r="DB30" s="180">
        <v>4</v>
      </c>
      <c r="DC30" s="181"/>
      <c r="DD30" s="180">
        <v>8</v>
      </c>
      <c r="DE30" s="182"/>
      <c r="DG30" s="101"/>
      <c r="DH30" s="138"/>
      <c r="DI30" s="4" t="s">
        <v>9</v>
      </c>
      <c r="DJ30" s="142">
        <v>0</v>
      </c>
      <c r="DK30" s="143"/>
      <c r="DL30" s="142">
        <v>0</v>
      </c>
      <c r="DM30" s="143"/>
      <c r="DN30" s="142">
        <v>12</v>
      </c>
      <c r="DO30" s="134"/>
    </row>
    <row r="31" spans="1:125" ht="21.65" customHeight="1" thickTop="1" thickBot="1" x14ac:dyDescent="0.9">
      <c r="A31" s="104">
        <v>2</v>
      </c>
      <c r="B31" s="162" t="s">
        <v>18</v>
      </c>
      <c r="C31" s="2" t="s">
        <v>8</v>
      </c>
      <c r="D31" s="139"/>
      <c r="E31" s="140"/>
      <c r="F31" s="139"/>
      <c r="G31" s="140"/>
      <c r="H31" s="139"/>
      <c r="I31" s="141"/>
      <c r="K31" s="104">
        <v>2</v>
      </c>
      <c r="L31" s="162" t="s">
        <v>18</v>
      </c>
      <c r="M31" s="2" t="s">
        <v>8</v>
      </c>
      <c r="N31" s="139"/>
      <c r="O31" s="140"/>
      <c r="P31" s="139"/>
      <c r="Q31" s="140"/>
      <c r="R31" s="139">
        <v>1</v>
      </c>
      <c r="S31" s="141"/>
      <c r="U31" s="104">
        <v>2</v>
      </c>
      <c r="V31" s="162" t="s">
        <v>18</v>
      </c>
      <c r="W31" s="2" t="s">
        <v>8</v>
      </c>
      <c r="X31" s="139"/>
      <c r="Y31" s="140"/>
      <c r="Z31" s="139"/>
      <c r="AA31" s="140"/>
      <c r="AB31" s="139">
        <v>0</v>
      </c>
      <c r="AC31" s="141"/>
      <c r="AE31" s="104">
        <v>2</v>
      </c>
      <c r="AF31" s="162" t="s">
        <v>18</v>
      </c>
      <c r="AG31" s="2" t="s">
        <v>8</v>
      </c>
      <c r="AH31" s="139"/>
      <c r="AI31" s="140"/>
      <c r="AJ31" s="139"/>
      <c r="AK31" s="140"/>
      <c r="AL31" s="139">
        <v>0</v>
      </c>
      <c r="AM31" s="141"/>
      <c r="AO31" s="104">
        <v>2</v>
      </c>
      <c r="AP31" s="162" t="s">
        <v>18</v>
      </c>
      <c r="AQ31" s="2" t="s">
        <v>8</v>
      </c>
      <c r="AR31" s="139"/>
      <c r="AS31" s="140"/>
      <c r="AT31" s="139">
        <v>0</v>
      </c>
      <c r="AU31" s="140"/>
      <c r="AV31" s="139">
        <v>0</v>
      </c>
      <c r="AW31" s="141"/>
      <c r="AY31" s="104">
        <v>2</v>
      </c>
      <c r="AZ31" s="162" t="s">
        <v>18</v>
      </c>
      <c r="BA31" s="2" t="s">
        <v>8</v>
      </c>
      <c r="BB31" s="139"/>
      <c r="BC31" s="140"/>
      <c r="BD31" s="139">
        <v>0</v>
      </c>
      <c r="BE31" s="140"/>
      <c r="BF31" s="139">
        <v>0</v>
      </c>
      <c r="BG31" s="141"/>
      <c r="BI31" s="104">
        <v>2</v>
      </c>
      <c r="BJ31" s="162" t="s">
        <v>18</v>
      </c>
      <c r="BK31" s="2" t="s">
        <v>8</v>
      </c>
      <c r="BL31" s="139"/>
      <c r="BM31" s="140"/>
      <c r="BN31" s="139">
        <v>0</v>
      </c>
      <c r="BO31" s="140"/>
      <c r="BP31" s="139">
        <v>0</v>
      </c>
      <c r="BQ31" s="141"/>
      <c r="BS31" s="104">
        <v>2</v>
      </c>
      <c r="BT31" s="162" t="s">
        <v>18</v>
      </c>
      <c r="BU31" s="2" t="s">
        <v>8</v>
      </c>
      <c r="BV31" s="178">
        <v>0</v>
      </c>
      <c r="BW31" s="179"/>
      <c r="BX31" s="178">
        <v>0</v>
      </c>
      <c r="BY31" s="179"/>
      <c r="BZ31" s="178">
        <v>0</v>
      </c>
      <c r="CA31" s="166"/>
      <c r="CC31" s="104">
        <v>2</v>
      </c>
      <c r="CD31" s="162" t="s">
        <v>18</v>
      </c>
      <c r="CE31" s="2" t="s">
        <v>8</v>
      </c>
      <c r="CF31" s="178">
        <v>0</v>
      </c>
      <c r="CG31" s="179"/>
      <c r="CH31" s="178">
        <v>0</v>
      </c>
      <c r="CI31" s="179"/>
      <c r="CJ31" s="178">
        <v>0</v>
      </c>
      <c r="CK31" s="166"/>
      <c r="CM31" s="104">
        <v>2</v>
      </c>
      <c r="CN31" s="162" t="s">
        <v>18</v>
      </c>
      <c r="CO31" s="2" t="s">
        <v>8</v>
      </c>
      <c r="CP31" s="178">
        <v>0</v>
      </c>
      <c r="CQ31" s="179"/>
      <c r="CR31" s="178">
        <v>0</v>
      </c>
      <c r="CS31" s="179"/>
      <c r="CT31" s="178">
        <v>0</v>
      </c>
      <c r="CU31" s="166"/>
      <c r="CW31" s="104">
        <v>2</v>
      </c>
      <c r="CX31" s="162" t="s">
        <v>18</v>
      </c>
      <c r="CY31" s="2" t="s">
        <v>8</v>
      </c>
      <c r="CZ31" s="178">
        <v>0</v>
      </c>
      <c r="DA31" s="179"/>
      <c r="DB31" s="178">
        <v>0</v>
      </c>
      <c r="DC31" s="179"/>
      <c r="DD31" s="178">
        <v>0</v>
      </c>
      <c r="DE31" s="166"/>
      <c r="DG31" s="104">
        <v>2</v>
      </c>
      <c r="DH31" s="162" t="s">
        <v>18</v>
      </c>
      <c r="DI31" s="2" t="s">
        <v>8</v>
      </c>
      <c r="DJ31" s="139">
        <v>0</v>
      </c>
      <c r="DK31" s="140"/>
      <c r="DL31" s="139">
        <v>0</v>
      </c>
      <c r="DM31" s="140"/>
      <c r="DN31" s="139">
        <v>0</v>
      </c>
      <c r="DO31" s="141"/>
    </row>
    <row r="32" spans="1:125" ht="21.65" customHeight="1" thickBot="1" x14ac:dyDescent="0.9">
      <c r="A32" s="101"/>
      <c r="B32" s="163"/>
      <c r="C32" s="4" t="s">
        <v>9</v>
      </c>
      <c r="D32" s="142"/>
      <c r="E32" s="143"/>
      <c r="F32" s="142"/>
      <c r="G32" s="143"/>
      <c r="H32" s="142"/>
      <c r="I32" s="134"/>
      <c r="K32" s="101"/>
      <c r="L32" s="163"/>
      <c r="M32" s="4" t="s">
        <v>9</v>
      </c>
      <c r="N32" s="142"/>
      <c r="O32" s="143"/>
      <c r="P32" s="142"/>
      <c r="Q32" s="143"/>
      <c r="R32" s="142"/>
      <c r="S32" s="134"/>
      <c r="U32" s="101"/>
      <c r="V32" s="163"/>
      <c r="W32" s="4" t="s">
        <v>9</v>
      </c>
      <c r="X32" s="142"/>
      <c r="Y32" s="143"/>
      <c r="Z32" s="142"/>
      <c r="AA32" s="143"/>
      <c r="AB32" s="142">
        <v>1</v>
      </c>
      <c r="AC32" s="134"/>
      <c r="AE32" s="101"/>
      <c r="AF32" s="163"/>
      <c r="AG32" s="4" t="s">
        <v>9</v>
      </c>
      <c r="AH32" s="142"/>
      <c r="AI32" s="143"/>
      <c r="AJ32" s="142"/>
      <c r="AK32" s="143"/>
      <c r="AL32" s="142">
        <v>3</v>
      </c>
      <c r="AM32" s="134"/>
      <c r="AO32" s="101"/>
      <c r="AP32" s="163"/>
      <c r="AQ32" s="4" t="s">
        <v>9</v>
      </c>
      <c r="AR32" s="142"/>
      <c r="AS32" s="143"/>
      <c r="AT32" s="142">
        <v>1</v>
      </c>
      <c r="AU32" s="143"/>
      <c r="AV32" s="142">
        <v>3</v>
      </c>
      <c r="AW32" s="134"/>
      <c r="AY32" s="101"/>
      <c r="AZ32" s="163"/>
      <c r="BA32" s="4" t="s">
        <v>9</v>
      </c>
      <c r="BB32" s="142"/>
      <c r="BC32" s="143"/>
      <c r="BD32" s="142">
        <v>0</v>
      </c>
      <c r="BE32" s="143"/>
      <c r="BF32" s="142">
        <v>1</v>
      </c>
      <c r="BG32" s="134"/>
      <c r="BI32" s="101"/>
      <c r="BJ32" s="163"/>
      <c r="BK32" s="4" t="s">
        <v>9</v>
      </c>
      <c r="BL32" s="142"/>
      <c r="BM32" s="143"/>
      <c r="BN32" s="142">
        <v>1</v>
      </c>
      <c r="BO32" s="143"/>
      <c r="BP32" s="142">
        <v>0</v>
      </c>
      <c r="BQ32" s="134"/>
      <c r="BS32" s="101"/>
      <c r="BT32" s="163"/>
      <c r="BU32" s="4" t="s">
        <v>9</v>
      </c>
      <c r="BV32" s="180">
        <v>0</v>
      </c>
      <c r="BW32" s="181"/>
      <c r="BX32" s="180">
        <v>0</v>
      </c>
      <c r="BY32" s="181"/>
      <c r="BZ32" s="180">
        <v>0</v>
      </c>
      <c r="CA32" s="182"/>
      <c r="CC32" s="101"/>
      <c r="CD32" s="163"/>
      <c r="CE32" s="4" t="s">
        <v>9</v>
      </c>
      <c r="CF32" s="180">
        <v>0</v>
      </c>
      <c r="CG32" s="181"/>
      <c r="CH32" s="180">
        <v>1</v>
      </c>
      <c r="CI32" s="181"/>
      <c r="CJ32" s="180">
        <v>1</v>
      </c>
      <c r="CK32" s="182"/>
      <c r="CM32" s="101"/>
      <c r="CN32" s="163"/>
      <c r="CO32" s="4" t="s">
        <v>9</v>
      </c>
      <c r="CP32" s="180">
        <v>0</v>
      </c>
      <c r="CQ32" s="181"/>
      <c r="CR32" s="180">
        <v>1</v>
      </c>
      <c r="CS32" s="181"/>
      <c r="CT32" s="180">
        <v>1</v>
      </c>
      <c r="CU32" s="182"/>
      <c r="CW32" s="101"/>
      <c r="CX32" s="163"/>
      <c r="CY32" s="4" t="s">
        <v>9</v>
      </c>
      <c r="CZ32" s="180">
        <v>0</v>
      </c>
      <c r="DA32" s="181"/>
      <c r="DB32" s="180">
        <v>0</v>
      </c>
      <c r="DC32" s="181"/>
      <c r="DD32" s="180">
        <v>0</v>
      </c>
      <c r="DE32" s="182"/>
      <c r="DG32" s="101"/>
      <c r="DH32" s="163"/>
      <c r="DI32" s="4" t="s">
        <v>9</v>
      </c>
      <c r="DJ32" s="142">
        <v>0</v>
      </c>
      <c r="DK32" s="143"/>
      <c r="DL32" s="142">
        <v>2</v>
      </c>
      <c r="DM32" s="143"/>
      <c r="DN32" s="142">
        <v>17</v>
      </c>
      <c r="DO32" s="134"/>
      <c r="DS32" s="3">
        <v>0</v>
      </c>
      <c r="DT32" s="3">
        <v>2</v>
      </c>
      <c r="DU32" s="3">
        <v>17</v>
      </c>
    </row>
    <row r="33" spans="1:119" ht="21.65" customHeight="1" thickTop="1" thickBot="1" x14ac:dyDescent="0.9">
      <c r="A33" s="104">
        <v>3</v>
      </c>
      <c r="B33" s="137" t="s">
        <v>19</v>
      </c>
      <c r="C33" s="2" t="s">
        <v>8</v>
      </c>
      <c r="D33" s="139"/>
      <c r="E33" s="140"/>
      <c r="F33" s="139"/>
      <c r="G33" s="140"/>
      <c r="H33" s="139">
        <v>1</v>
      </c>
      <c r="I33" s="141"/>
      <c r="K33" s="104">
        <v>3</v>
      </c>
      <c r="L33" s="137" t="s">
        <v>19</v>
      </c>
      <c r="M33" s="2" t="s">
        <v>8</v>
      </c>
      <c r="N33" s="139"/>
      <c r="O33" s="140"/>
      <c r="P33" s="139">
        <v>0</v>
      </c>
      <c r="Q33" s="140"/>
      <c r="R33" s="139">
        <v>1</v>
      </c>
      <c r="S33" s="141"/>
      <c r="U33" s="104">
        <v>3</v>
      </c>
      <c r="V33" s="137" t="s">
        <v>19</v>
      </c>
      <c r="W33" s="2" t="s">
        <v>8</v>
      </c>
      <c r="X33" s="139"/>
      <c r="Y33" s="140"/>
      <c r="Z33" s="139">
        <v>0</v>
      </c>
      <c r="AA33" s="140"/>
      <c r="AB33" s="139">
        <v>0</v>
      </c>
      <c r="AC33" s="141"/>
      <c r="AE33" s="104">
        <v>3</v>
      </c>
      <c r="AF33" s="137" t="s">
        <v>19</v>
      </c>
      <c r="AG33" s="2" t="s">
        <v>8</v>
      </c>
      <c r="AH33" s="139"/>
      <c r="AI33" s="140"/>
      <c r="AJ33" s="139"/>
      <c r="AK33" s="140"/>
      <c r="AL33" s="139">
        <v>0</v>
      </c>
      <c r="AM33" s="141"/>
      <c r="AO33" s="104">
        <v>3</v>
      </c>
      <c r="AP33" s="137" t="s">
        <v>19</v>
      </c>
      <c r="AQ33" s="2" t="s">
        <v>8</v>
      </c>
      <c r="AR33" s="139"/>
      <c r="AS33" s="140"/>
      <c r="AT33" s="139">
        <v>0</v>
      </c>
      <c r="AU33" s="140"/>
      <c r="AV33" s="139">
        <v>0</v>
      </c>
      <c r="AW33" s="141"/>
      <c r="AY33" s="104">
        <v>3</v>
      </c>
      <c r="AZ33" s="137" t="s">
        <v>19</v>
      </c>
      <c r="BA33" s="2" t="s">
        <v>8</v>
      </c>
      <c r="BB33" s="139"/>
      <c r="BC33" s="140"/>
      <c r="BD33" s="139">
        <v>0</v>
      </c>
      <c r="BE33" s="140"/>
      <c r="BF33" s="139">
        <v>1</v>
      </c>
      <c r="BG33" s="141"/>
      <c r="BI33" s="104">
        <v>3</v>
      </c>
      <c r="BJ33" s="137" t="s">
        <v>19</v>
      </c>
      <c r="BK33" s="2" t="s">
        <v>8</v>
      </c>
      <c r="BL33" s="139"/>
      <c r="BM33" s="140"/>
      <c r="BN33" s="139">
        <v>0</v>
      </c>
      <c r="BO33" s="140"/>
      <c r="BP33" s="139">
        <v>0</v>
      </c>
      <c r="BQ33" s="141"/>
      <c r="BS33" s="104">
        <v>3</v>
      </c>
      <c r="BT33" s="137" t="s">
        <v>19</v>
      </c>
      <c r="BU33" s="2" t="s">
        <v>8</v>
      </c>
      <c r="BV33" s="178">
        <v>0</v>
      </c>
      <c r="BW33" s="179"/>
      <c r="BX33" s="178">
        <v>0</v>
      </c>
      <c r="BY33" s="179"/>
      <c r="BZ33" s="178">
        <v>0</v>
      </c>
      <c r="CA33" s="166"/>
      <c r="CC33" s="104">
        <v>3</v>
      </c>
      <c r="CD33" s="137" t="s">
        <v>19</v>
      </c>
      <c r="CE33" s="2" t="s">
        <v>8</v>
      </c>
      <c r="CF33" s="178">
        <v>0</v>
      </c>
      <c r="CG33" s="179"/>
      <c r="CH33" s="178">
        <v>0</v>
      </c>
      <c r="CI33" s="179"/>
      <c r="CJ33" s="178">
        <v>0</v>
      </c>
      <c r="CK33" s="166"/>
      <c r="CM33" s="104">
        <v>3</v>
      </c>
      <c r="CN33" s="137" t="s">
        <v>19</v>
      </c>
      <c r="CO33" s="2" t="s">
        <v>8</v>
      </c>
      <c r="CP33" s="178">
        <v>0</v>
      </c>
      <c r="CQ33" s="179"/>
      <c r="CR33" s="178">
        <v>0</v>
      </c>
      <c r="CS33" s="179"/>
      <c r="CT33" s="178">
        <v>1</v>
      </c>
      <c r="CU33" s="166"/>
      <c r="CW33" s="104">
        <v>3</v>
      </c>
      <c r="CX33" s="137" t="s">
        <v>19</v>
      </c>
      <c r="CY33" s="2" t="s">
        <v>8</v>
      </c>
      <c r="CZ33" s="178">
        <v>0</v>
      </c>
      <c r="DA33" s="179"/>
      <c r="DB33" s="178">
        <v>1</v>
      </c>
      <c r="DC33" s="179"/>
      <c r="DD33" s="178">
        <v>0</v>
      </c>
      <c r="DE33" s="166"/>
      <c r="DG33" s="104">
        <v>3</v>
      </c>
      <c r="DH33" s="137" t="s">
        <v>19</v>
      </c>
      <c r="DI33" s="2" t="s">
        <v>8</v>
      </c>
      <c r="DJ33" s="139">
        <v>0</v>
      </c>
      <c r="DK33" s="140"/>
      <c r="DL33" s="139">
        <v>0</v>
      </c>
      <c r="DM33" s="140"/>
      <c r="DN33" s="139">
        <v>0</v>
      </c>
      <c r="DO33" s="141"/>
    </row>
    <row r="34" spans="1:119" ht="21.65" customHeight="1" thickBot="1" x14ac:dyDescent="0.9">
      <c r="A34" s="101"/>
      <c r="B34" s="138"/>
      <c r="C34" s="4" t="s">
        <v>9</v>
      </c>
      <c r="D34" s="142"/>
      <c r="E34" s="143"/>
      <c r="F34" s="142"/>
      <c r="G34" s="143"/>
      <c r="H34" s="142">
        <v>6</v>
      </c>
      <c r="I34" s="134"/>
      <c r="K34" s="101"/>
      <c r="L34" s="138"/>
      <c r="M34" s="4" t="s">
        <v>9</v>
      </c>
      <c r="N34" s="142"/>
      <c r="O34" s="143"/>
      <c r="P34" s="142">
        <v>1</v>
      </c>
      <c r="Q34" s="143"/>
      <c r="R34" s="142">
        <v>1</v>
      </c>
      <c r="S34" s="134"/>
      <c r="U34" s="101"/>
      <c r="V34" s="138"/>
      <c r="W34" s="4" t="s">
        <v>9</v>
      </c>
      <c r="X34" s="142"/>
      <c r="Y34" s="143"/>
      <c r="Z34" s="142">
        <v>1</v>
      </c>
      <c r="AA34" s="143"/>
      <c r="AB34" s="142">
        <v>8</v>
      </c>
      <c r="AC34" s="134"/>
      <c r="AE34" s="101"/>
      <c r="AF34" s="138"/>
      <c r="AG34" s="4" t="s">
        <v>9</v>
      </c>
      <c r="AH34" s="142"/>
      <c r="AI34" s="143"/>
      <c r="AJ34" s="142"/>
      <c r="AK34" s="143"/>
      <c r="AL34" s="142">
        <v>3</v>
      </c>
      <c r="AM34" s="134"/>
      <c r="AO34" s="101"/>
      <c r="AP34" s="138"/>
      <c r="AQ34" s="4" t="s">
        <v>9</v>
      </c>
      <c r="AR34" s="142"/>
      <c r="AS34" s="143"/>
      <c r="AT34" s="142">
        <v>2</v>
      </c>
      <c r="AU34" s="143"/>
      <c r="AV34" s="142">
        <v>7</v>
      </c>
      <c r="AW34" s="134"/>
      <c r="AY34" s="101"/>
      <c r="AZ34" s="138"/>
      <c r="BA34" s="4" t="s">
        <v>9</v>
      </c>
      <c r="BB34" s="142"/>
      <c r="BC34" s="143"/>
      <c r="BD34" s="142">
        <v>2</v>
      </c>
      <c r="BE34" s="143"/>
      <c r="BF34" s="142">
        <v>3</v>
      </c>
      <c r="BG34" s="134"/>
      <c r="BI34" s="101"/>
      <c r="BJ34" s="138"/>
      <c r="BK34" s="4" t="s">
        <v>9</v>
      </c>
      <c r="BL34" s="142"/>
      <c r="BM34" s="143"/>
      <c r="BN34" s="142">
        <v>0</v>
      </c>
      <c r="BO34" s="143"/>
      <c r="BP34" s="142">
        <v>3</v>
      </c>
      <c r="BQ34" s="134"/>
      <c r="BS34" s="101"/>
      <c r="BT34" s="138"/>
      <c r="BU34" s="4" t="s">
        <v>9</v>
      </c>
      <c r="BV34" s="180">
        <v>0</v>
      </c>
      <c r="BW34" s="181"/>
      <c r="BX34" s="180">
        <v>1</v>
      </c>
      <c r="BY34" s="181"/>
      <c r="BZ34" s="180">
        <v>1</v>
      </c>
      <c r="CA34" s="182"/>
      <c r="CC34" s="101"/>
      <c r="CD34" s="138"/>
      <c r="CE34" s="4" t="s">
        <v>9</v>
      </c>
      <c r="CF34" s="180">
        <v>0</v>
      </c>
      <c r="CG34" s="181"/>
      <c r="CH34" s="180">
        <v>0</v>
      </c>
      <c r="CI34" s="181"/>
      <c r="CJ34" s="180">
        <v>0</v>
      </c>
      <c r="CK34" s="182"/>
      <c r="CM34" s="101"/>
      <c r="CN34" s="138"/>
      <c r="CO34" s="4" t="s">
        <v>9</v>
      </c>
      <c r="CP34" s="180">
        <v>0</v>
      </c>
      <c r="CQ34" s="181"/>
      <c r="CR34" s="180">
        <v>1</v>
      </c>
      <c r="CS34" s="181"/>
      <c r="CT34" s="180">
        <v>4</v>
      </c>
      <c r="CU34" s="182"/>
      <c r="CW34" s="101"/>
      <c r="CX34" s="138"/>
      <c r="CY34" s="4" t="s">
        <v>9</v>
      </c>
      <c r="CZ34" s="180">
        <v>0</v>
      </c>
      <c r="DA34" s="181"/>
      <c r="DB34" s="180">
        <v>0</v>
      </c>
      <c r="DC34" s="181"/>
      <c r="DD34" s="180">
        <v>2</v>
      </c>
      <c r="DE34" s="182"/>
      <c r="DG34" s="101"/>
      <c r="DH34" s="138"/>
      <c r="DI34" s="4" t="s">
        <v>9</v>
      </c>
      <c r="DJ34" s="142">
        <v>0</v>
      </c>
      <c r="DK34" s="143"/>
      <c r="DL34" s="142">
        <v>0</v>
      </c>
      <c r="DM34" s="143"/>
      <c r="DN34" s="142">
        <v>2</v>
      </c>
      <c r="DO34" s="134"/>
    </row>
    <row r="35" spans="1:119" ht="21.65" customHeight="1" thickTop="1" thickBot="1" x14ac:dyDescent="0.9">
      <c r="A35" s="104">
        <v>4</v>
      </c>
      <c r="B35" s="137" t="s">
        <v>20</v>
      </c>
      <c r="C35" s="2" t="s">
        <v>8</v>
      </c>
      <c r="D35" s="139"/>
      <c r="E35" s="140"/>
      <c r="F35" s="139"/>
      <c r="G35" s="140"/>
      <c r="H35" s="139"/>
      <c r="I35" s="141"/>
      <c r="K35" s="104">
        <v>4</v>
      </c>
      <c r="L35" s="137" t="s">
        <v>20</v>
      </c>
      <c r="M35" s="2" t="s">
        <v>8</v>
      </c>
      <c r="N35" s="139"/>
      <c r="O35" s="140"/>
      <c r="P35" s="139"/>
      <c r="Q35" s="140"/>
      <c r="R35" s="139">
        <v>0</v>
      </c>
      <c r="S35" s="141"/>
      <c r="U35" s="104">
        <v>4</v>
      </c>
      <c r="V35" s="137" t="s">
        <v>20</v>
      </c>
      <c r="W35" s="2" t="s">
        <v>8</v>
      </c>
      <c r="X35" s="139"/>
      <c r="Y35" s="140"/>
      <c r="Z35" s="139"/>
      <c r="AA35" s="140"/>
      <c r="AB35" s="139">
        <v>0</v>
      </c>
      <c r="AC35" s="141"/>
      <c r="AE35" s="104">
        <v>4</v>
      </c>
      <c r="AF35" s="137" t="s">
        <v>20</v>
      </c>
      <c r="AG35" s="2" t="s">
        <v>8</v>
      </c>
      <c r="AH35" s="139"/>
      <c r="AI35" s="140"/>
      <c r="AJ35" s="139"/>
      <c r="AK35" s="140"/>
      <c r="AL35" s="139">
        <v>0</v>
      </c>
      <c r="AM35" s="141"/>
      <c r="AO35" s="104">
        <v>4</v>
      </c>
      <c r="AP35" s="137" t="s">
        <v>20</v>
      </c>
      <c r="AQ35" s="2" t="s">
        <v>8</v>
      </c>
      <c r="AR35" s="139"/>
      <c r="AS35" s="140"/>
      <c r="AT35" s="139">
        <v>0</v>
      </c>
      <c r="AU35" s="140"/>
      <c r="AV35" s="139">
        <v>0</v>
      </c>
      <c r="AW35" s="141"/>
      <c r="AY35" s="104">
        <v>4</v>
      </c>
      <c r="AZ35" s="137" t="s">
        <v>20</v>
      </c>
      <c r="BA35" s="2" t="s">
        <v>8</v>
      </c>
      <c r="BB35" s="139"/>
      <c r="BC35" s="140"/>
      <c r="BD35" s="139">
        <v>0</v>
      </c>
      <c r="BE35" s="140"/>
      <c r="BF35" s="139">
        <v>0</v>
      </c>
      <c r="BG35" s="141"/>
      <c r="BI35" s="104">
        <v>4</v>
      </c>
      <c r="BJ35" s="137" t="s">
        <v>20</v>
      </c>
      <c r="BK35" s="2" t="s">
        <v>8</v>
      </c>
      <c r="BL35" s="139"/>
      <c r="BM35" s="140"/>
      <c r="BN35" s="139">
        <v>0</v>
      </c>
      <c r="BO35" s="140"/>
      <c r="BP35" s="139">
        <v>0</v>
      </c>
      <c r="BQ35" s="141"/>
      <c r="BS35" s="104">
        <v>4</v>
      </c>
      <c r="BT35" s="137" t="s">
        <v>20</v>
      </c>
      <c r="BU35" s="2" t="s">
        <v>8</v>
      </c>
      <c r="BV35" s="178">
        <v>0</v>
      </c>
      <c r="BW35" s="179"/>
      <c r="BX35" s="178">
        <v>0</v>
      </c>
      <c r="BY35" s="179"/>
      <c r="BZ35" s="178">
        <v>0</v>
      </c>
      <c r="CA35" s="166"/>
      <c r="CC35" s="104">
        <v>4</v>
      </c>
      <c r="CD35" s="137" t="s">
        <v>20</v>
      </c>
      <c r="CE35" s="2" t="s">
        <v>8</v>
      </c>
      <c r="CF35" s="178">
        <v>0</v>
      </c>
      <c r="CG35" s="179"/>
      <c r="CH35" s="178">
        <v>0</v>
      </c>
      <c r="CI35" s="179"/>
      <c r="CJ35" s="178">
        <v>0</v>
      </c>
      <c r="CK35" s="166"/>
      <c r="CM35" s="104">
        <v>4</v>
      </c>
      <c r="CN35" s="137" t="s">
        <v>20</v>
      </c>
      <c r="CO35" s="2" t="s">
        <v>8</v>
      </c>
      <c r="CP35" s="178">
        <v>0</v>
      </c>
      <c r="CQ35" s="179"/>
      <c r="CR35" s="178">
        <v>0</v>
      </c>
      <c r="CS35" s="179"/>
      <c r="CT35" s="178">
        <v>0</v>
      </c>
      <c r="CU35" s="166"/>
      <c r="CW35" s="104">
        <v>4</v>
      </c>
      <c r="CX35" s="137" t="s">
        <v>20</v>
      </c>
      <c r="CY35" s="2" t="s">
        <v>8</v>
      </c>
      <c r="CZ35" s="178">
        <v>0</v>
      </c>
      <c r="DA35" s="179"/>
      <c r="DB35" s="178">
        <v>0</v>
      </c>
      <c r="DC35" s="179"/>
      <c r="DD35" s="178">
        <v>0</v>
      </c>
      <c r="DE35" s="166"/>
      <c r="DG35" s="104">
        <v>4</v>
      </c>
      <c r="DH35" s="137" t="s">
        <v>20</v>
      </c>
      <c r="DI35" s="2" t="s">
        <v>8</v>
      </c>
      <c r="DJ35" s="139">
        <v>0</v>
      </c>
      <c r="DK35" s="140"/>
      <c r="DL35" s="139">
        <v>0</v>
      </c>
      <c r="DM35" s="140"/>
      <c r="DN35" s="139">
        <v>0</v>
      </c>
      <c r="DO35" s="141"/>
    </row>
    <row r="36" spans="1:119" ht="21.65" customHeight="1" thickBot="1" x14ac:dyDescent="0.9">
      <c r="A36" s="101"/>
      <c r="B36" s="138"/>
      <c r="C36" s="4" t="s">
        <v>9</v>
      </c>
      <c r="D36" s="142"/>
      <c r="E36" s="143"/>
      <c r="F36" s="142">
        <v>1</v>
      </c>
      <c r="G36" s="143"/>
      <c r="H36" s="142">
        <v>3</v>
      </c>
      <c r="I36" s="134"/>
      <c r="K36" s="101"/>
      <c r="L36" s="138"/>
      <c r="M36" s="4" t="s">
        <v>9</v>
      </c>
      <c r="N36" s="142"/>
      <c r="O36" s="143"/>
      <c r="P36" s="142"/>
      <c r="Q36" s="143"/>
      <c r="R36" s="142">
        <v>1</v>
      </c>
      <c r="S36" s="134"/>
      <c r="U36" s="101"/>
      <c r="V36" s="138"/>
      <c r="W36" s="4" t="s">
        <v>9</v>
      </c>
      <c r="X36" s="142"/>
      <c r="Y36" s="143"/>
      <c r="Z36" s="142"/>
      <c r="AA36" s="143"/>
      <c r="AB36" s="142">
        <v>6</v>
      </c>
      <c r="AC36" s="134"/>
      <c r="AE36" s="101"/>
      <c r="AF36" s="138"/>
      <c r="AG36" s="4" t="s">
        <v>9</v>
      </c>
      <c r="AH36" s="142"/>
      <c r="AI36" s="143"/>
      <c r="AJ36" s="142"/>
      <c r="AK36" s="143"/>
      <c r="AL36" s="142">
        <v>1</v>
      </c>
      <c r="AM36" s="134"/>
      <c r="AO36" s="101"/>
      <c r="AP36" s="138"/>
      <c r="AQ36" s="4" t="s">
        <v>9</v>
      </c>
      <c r="AR36" s="142"/>
      <c r="AS36" s="143"/>
      <c r="AT36" s="142">
        <v>1</v>
      </c>
      <c r="AU36" s="143"/>
      <c r="AV36" s="142">
        <v>3</v>
      </c>
      <c r="AW36" s="134"/>
      <c r="AY36" s="101"/>
      <c r="AZ36" s="138"/>
      <c r="BA36" s="4" t="s">
        <v>9</v>
      </c>
      <c r="BB36" s="142"/>
      <c r="BC36" s="143"/>
      <c r="BD36" s="142">
        <v>4</v>
      </c>
      <c r="BE36" s="143"/>
      <c r="BF36" s="142">
        <v>3</v>
      </c>
      <c r="BG36" s="134"/>
      <c r="BI36" s="101"/>
      <c r="BJ36" s="138"/>
      <c r="BK36" s="4" t="s">
        <v>9</v>
      </c>
      <c r="BL36" s="142"/>
      <c r="BM36" s="143"/>
      <c r="BN36" s="142">
        <v>1</v>
      </c>
      <c r="BO36" s="143"/>
      <c r="BP36" s="142">
        <v>4</v>
      </c>
      <c r="BQ36" s="134"/>
      <c r="BS36" s="101"/>
      <c r="BT36" s="138"/>
      <c r="BU36" s="4" t="s">
        <v>9</v>
      </c>
      <c r="BV36" s="180">
        <v>0</v>
      </c>
      <c r="BW36" s="181"/>
      <c r="BX36" s="180">
        <v>3</v>
      </c>
      <c r="BY36" s="181"/>
      <c r="BZ36" s="180">
        <v>3</v>
      </c>
      <c r="CA36" s="182"/>
      <c r="CC36" s="101"/>
      <c r="CD36" s="138"/>
      <c r="CE36" s="4" t="s">
        <v>9</v>
      </c>
      <c r="CF36" s="180">
        <v>0</v>
      </c>
      <c r="CG36" s="181"/>
      <c r="CH36" s="180">
        <v>0</v>
      </c>
      <c r="CI36" s="181"/>
      <c r="CJ36" s="180">
        <v>2</v>
      </c>
      <c r="CK36" s="182"/>
      <c r="CM36" s="101"/>
      <c r="CN36" s="138"/>
      <c r="CO36" s="4" t="s">
        <v>9</v>
      </c>
      <c r="CP36" s="180">
        <v>0</v>
      </c>
      <c r="CQ36" s="181"/>
      <c r="CR36" s="180">
        <v>1</v>
      </c>
      <c r="CS36" s="181"/>
      <c r="CT36" s="180">
        <v>2</v>
      </c>
      <c r="CU36" s="182"/>
      <c r="CW36" s="101"/>
      <c r="CX36" s="138"/>
      <c r="CY36" s="4" t="s">
        <v>9</v>
      </c>
      <c r="CZ36" s="180">
        <v>0</v>
      </c>
      <c r="DA36" s="181"/>
      <c r="DB36" s="180">
        <v>1</v>
      </c>
      <c r="DC36" s="181"/>
      <c r="DD36" s="180">
        <v>2</v>
      </c>
      <c r="DE36" s="182"/>
      <c r="DG36" s="101"/>
      <c r="DH36" s="138"/>
      <c r="DI36" s="4" t="s">
        <v>9</v>
      </c>
      <c r="DJ36" s="142">
        <v>0</v>
      </c>
      <c r="DK36" s="143"/>
      <c r="DL36" s="142">
        <v>0</v>
      </c>
      <c r="DM36" s="143"/>
      <c r="DN36" s="142">
        <v>4</v>
      </c>
      <c r="DO36" s="134"/>
    </row>
    <row r="37" spans="1:119" ht="21.65" customHeight="1" thickTop="1" thickBot="1" x14ac:dyDescent="0.9">
      <c r="A37" s="5">
        <v>5</v>
      </c>
      <c r="B37" s="29" t="s">
        <v>21</v>
      </c>
      <c r="C37" s="2" t="s">
        <v>9</v>
      </c>
      <c r="D37" s="139"/>
      <c r="E37" s="140"/>
      <c r="F37" s="139">
        <v>0</v>
      </c>
      <c r="G37" s="140"/>
      <c r="H37" s="139">
        <v>2</v>
      </c>
      <c r="I37" s="141"/>
      <c r="K37" s="5">
        <v>5</v>
      </c>
      <c r="L37" s="29" t="s">
        <v>21</v>
      </c>
      <c r="M37" s="2" t="s">
        <v>9</v>
      </c>
      <c r="N37" s="139"/>
      <c r="O37" s="140"/>
      <c r="P37" s="139"/>
      <c r="Q37" s="140"/>
      <c r="R37" s="139"/>
      <c r="S37" s="141"/>
      <c r="U37" s="5">
        <v>5</v>
      </c>
      <c r="V37" s="29" t="s">
        <v>21</v>
      </c>
      <c r="W37" s="2" t="s">
        <v>9</v>
      </c>
      <c r="X37" s="139"/>
      <c r="Y37" s="140"/>
      <c r="Z37" s="139"/>
      <c r="AA37" s="140"/>
      <c r="AB37" s="139">
        <v>3</v>
      </c>
      <c r="AC37" s="141"/>
      <c r="AE37" s="5">
        <v>5</v>
      </c>
      <c r="AF37" s="29" t="s">
        <v>21</v>
      </c>
      <c r="AG37" s="2" t="s">
        <v>9</v>
      </c>
      <c r="AH37" s="139"/>
      <c r="AI37" s="140"/>
      <c r="AJ37" s="139"/>
      <c r="AK37" s="140"/>
      <c r="AL37" s="139">
        <v>3</v>
      </c>
      <c r="AM37" s="141"/>
      <c r="AO37" s="5">
        <v>5</v>
      </c>
      <c r="AP37" s="29" t="s">
        <v>21</v>
      </c>
      <c r="AQ37" s="2" t="s">
        <v>9</v>
      </c>
      <c r="AR37" s="139"/>
      <c r="AS37" s="140"/>
      <c r="AT37" s="139">
        <v>0</v>
      </c>
      <c r="AU37" s="140"/>
      <c r="AV37" s="139">
        <v>2</v>
      </c>
      <c r="AW37" s="141"/>
      <c r="AY37" s="5">
        <v>5</v>
      </c>
      <c r="AZ37" s="29" t="s">
        <v>21</v>
      </c>
      <c r="BA37" s="2" t="s">
        <v>9</v>
      </c>
      <c r="BB37" s="139"/>
      <c r="BC37" s="140"/>
      <c r="BD37" s="139">
        <v>0</v>
      </c>
      <c r="BE37" s="140"/>
      <c r="BF37" s="139">
        <v>3</v>
      </c>
      <c r="BG37" s="141"/>
      <c r="BI37" s="5">
        <v>5</v>
      </c>
      <c r="BJ37" s="29" t="s">
        <v>21</v>
      </c>
      <c r="BK37" s="2" t="s">
        <v>9</v>
      </c>
      <c r="BL37" s="139"/>
      <c r="BM37" s="140"/>
      <c r="BN37" s="139">
        <v>0</v>
      </c>
      <c r="BO37" s="140"/>
      <c r="BP37" s="139">
        <v>2</v>
      </c>
      <c r="BQ37" s="141"/>
      <c r="BS37" s="5">
        <v>5</v>
      </c>
      <c r="BT37" s="29" t="s">
        <v>21</v>
      </c>
      <c r="BU37" s="2" t="s">
        <v>9</v>
      </c>
      <c r="BV37" s="178">
        <v>0</v>
      </c>
      <c r="BW37" s="179"/>
      <c r="BX37" s="178">
        <v>2</v>
      </c>
      <c r="BY37" s="179"/>
      <c r="BZ37" s="178">
        <v>0</v>
      </c>
      <c r="CA37" s="166"/>
      <c r="CC37" s="5">
        <v>5</v>
      </c>
      <c r="CD37" s="29" t="s">
        <v>21</v>
      </c>
      <c r="CE37" s="2" t="s">
        <v>9</v>
      </c>
      <c r="CF37" s="178">
        <v>0</v>
      </c>
      <c r="CG37" s="179"/>
      <c r="CH37" s="178">
        <v>0</v>
      </c>
      <c r="CI37" s="179"/>
      <c r="CJ37" s="178">
        <v>1</v>
      </c>
      <c r="CK37" s="166"/>
      <c r="CM37" s="5">
        <v>5</v>
      </c>
      <c r="CN37" s="29" t="s">
        <v>21</v>
      </c>
      <c r="CO37" s="2" t="s">
        <v>9</v>
      </c>
      <c r="CP37" s="178">
        <v>0</v>
      </c>
      <c r="CQ37" s="179"/>
      <c r="CR37" s="178">
        <v>1</v>
      </c>
      <c r="CS37" s="179"/>
      <c r="CT37" s="178">
        <v>2</v>
      </c>
      <c r="CU37" s="166"/>
      <c r="CW37" s="5">
        <v>5</v>
      </c>
      <c r="CX37" s="29" t="s">
        <v>21</v>
      </c>
      <c r="CY37" s="2" t="s">
        <v>9</v>
      </c>
      <c r="CZ37" s="178">
        <v>0</v>
      </c>
      <c r="DA37" s="179"/>
      <c r="DB37" s="178">
        <v>1</v>
      </c>
      <c r="DC37" s="179"/>
      <c r="DD37" s="178">
        <v>4</v>
      </c>
      <c r="DE37" s="166"/>
      <c r="DG37" s="5">
        <v>5</v>
      </c>
      <c r="DH37" s="29" t="s">
        <v>21</v>
      </c>
      <c r="DI37" s="2" t="s">
        <v>9</v>
      </c>
      <c r="DJ37" s="139">
        <v>0</v>
      </c>
      <c r="DK37" s="140"/>
      <c r="DL37" s="139">
        <v>0</v>
      </c>
      <c r="DM37" s="140"/>
      <c r="DN37" s="139">
        <v>3</v>
      </c>
      <c r="DO37" s="141"/>
    </row>
    <row r="38" spans="1:119" ht="21.65" customHeight="1" thickBot="1" x14ac:dyDescent="0.9">
      <c r="A38" s="146" t="s">
        <v>15</v>
      </c>
      <c r="B38" s="147"/>
      <c r="C38" s="36" t="s">
        <v>8</v>
      </c>
      <c r="D38" s="124">
        <f>D29+D31+D33+D35</f>
        <v>0</v>
      </c>
      <c r="E38" s="148"/>
      <c r="F38" s="124">
        <f>F29+F31+F33+F35</f>
        <v>0</v>
      </c>
      <c r="G38" s="148"/>
      <c r="H38" s="124">
        <f>H29+H31+H33+H35</f>
        <v>2</v>
      </c>
      <c r="I38" s="148"/>
      <c r="K38" s="146" t="s">
        <v>15</v>
      </c>
      <c r="L38" s="147"/>
      <c r="M38" s="36" t="s">
        <v>8</v>
      </c>
      <c r="N38" s="124">
        <f>N29+N31+N33+N35</f>
        <v>0</v>
      </c>
      <c r="O38" s="148"/>
      <c r="P38" s="124">
        <f>P29+P31+P33+P35</f>
        <v>0</v>
      </c>
      <c r="Q38" s="148"/>
      <c r="R38" s="124">
        <f>R29+R31+R33+R35</f>
        <v>2</v>
      </c>
      <c r="S38" s="148"/>
      <c r="U38" s="146" t="s">
        <v>15</v>
      </c>
      <c r="V38" s="147"/>
      <c r="W38" s="36" t="s">
        <v>8</v>
      </c>
      <c r="X38" s="124">
        <f>X29+X31+X33+X35</f>
        <v>0</v>
      </c>
      <c r="Y38" s="148"/>
      <c r="Z38" s="124">
        <f>Z29+Z31+Z33+Z35</f>
        <v>2</v>
      </c>
      <c r="AA38" s="148"/>
      <c r="AB38" s="124">
        <f>AB29+AB31+AB33+AB35</f>
        <v>5</v>
      </c>
      <c r="AC38" s="148"/>
      <c r="AE38" s="146" t="s">
        <v>15</v>
      </c>
      <c r="AF38" s="147"/>
      <c r="AG38" s="36" t="s">
        <v>8</v>
      </c>
      <c r="AH38" s="124">
        <f>AH29+AH31+AH33+AH35</f>
        <v>0</v>
      </c>
      <c r="AI38" s="148"/>
      <c r="AJ38" s="124">
        <f>AJ29+AJ31+AJ33+AJ35</f>
        <v>0</v>
      </c>
      <c r="AK38" s="148"/>
      <c r="AL38" s="124">
        <f>AL29+AL31+AL33+AL35</f>
        <v>1</v>
      </c>
      <c r="AM38" s="148"/>
      <c r="AO38" s="146" t="s">
        <v>15</v>
      </c>
      <c r="AP38" s="147"/>
      <c r="AQ38" s="36" t="s">
        <v>8</v>
      </c>
      <c r="AR38" s="124">
        <f>AR29+AR31+AR33+AR35</f>
        <v>0</v>
      </c>
      <c r="AS38" s="148"/>
      <c r="AT38" s="124">
        <f>AT29+AT31+AT33+AT35</f>
        <v>3</v>
      </c>
      <c r="AU38" s="148"/>
      <c r="AV38" s="124">
        <f>AV29+AV31+AV33+AV35</f>
        <v>3</v>
      </c>
      <c r="AW38" s="148"/>
      <c r="AY38" s="146" t="s">
        <v>15</v>
      </c>
      <c r="AZ38" s="147"/>
      <c r="BA38" s="36" t="s">
        <v>8</v>
      </c>
      <c r="BB38" s="124">
        <f>BB29+BB31+BB33+BB35</f>
        <v>0</v>
      </c>
      <c r="BC38" s="148"/>
      <c r="BD38" s="124">
        <f>BD29+BD31+BD33+BD35</f>
        <v>1</v>
      </c>
      <c r="BE38" s="148"/>
      <c r="BF38" s="124">
        <f>BF29+BF31+BF33+BF35</f>
        <v>9</v>
      </c>
      <c r="BG38" s="148"/>
      <c r="BI38" s="146" t="s">
        <v>15</v>
      </c>
      <c r="BJ38" s="147"/>
      <c r="BK38" s="36" t="s">
        <v>8</v>
      </c>
      <c r="BL38" s="124">
        <f>BL29+BL31+BL33+BL35</f>
        <v>0</v>
      </c>
      <c r="BM38" s="148"/>
      <c r="BN38" s="124">
        <f>BN29+BN31+BN33+BN35</f>
        <v>3</v>
      </c>
      <c r="BO38" s="148"/>
      <c r="BP38" s="124">
        <f>BP29+BP31+BP33+BP35</f>
        <v>5</v>
      </c>
      <c r="BQ38" s="148"/>
      <c r="BS38" s="146" t="s">
        <v>15</v>
      </c>
      <c r="BT38" s="147"/>
      <c r="BU38" s="36" t="s">
        <v>8</v>
      </c>
      <c r="BV38" s="124">
        <f>BV29+BV31+BV33+BV35</f>
        <v>0</v>
      </c>
      <c r="BW38" s="148"/>
      <c r="BX38" s="124">
        <f>BX29+BX31+BX33+BX35</f>
        <v>1</v>
      </c>
      <c r="BY38" s="148"/>
      <c r="BZ38" s="124">
        <f>BZ29+BZ31+BZ33+BZ35</f>
        <v>4</v>
      </c>
      <c r="CA38" s="148"/>
      <c r="CC38" s="146" t="s">
        <v>15</v>
      </c>
      <c r="CD38" s="147"/>
      <c r="CE38" s="36" t="s">
        <v>8</v>
      </c>
      <c r="CF38" s="124">
        <f>CF29+CF31+CF33+CF35</f>
        <v>0</v>
      </c>
      <c r="CG38" s="148"/>
      <c r="CH38" s="124">
        <f>CH29+CH31+CH33+CH35</f>
        <v>1</v>
      </c>
      <c r="CI38" s="148"/>
      <c r="CJ38" s="124">
        <f>CJ29+CJ31+CJ33+CJ35</f>
        <v>3</v>
      </c>
      <c r="CK38" s="148"/>
      <c r="CM38" s="146" t="s">
        <v>15</v>
      </c>
      <c r="CN38" s="147"/>
      <c r="CO38" s="36" t="s">
        <v>8</v>
      </c>
      <c r="CP38" s="124">
        <f>CP29+CP31+CP33+CP35</f>
        <v>0</v>
      </c>
      <c r="CQ38" s="148"/>
      <c r="CR38" s="124">
        <f>CR29+CR31+CR33+CR35</f>
        <v>0</v>
      </c>
      <c r="CS38" s="148"/>
      <c r="CT38" s="124">
        <f>CT29+CT31+CT33+CT35</f>
        <v>6</v>
      </c>
      <c r="CU38" s="148"/>
      <c r="CW38" s="146" t="s">
        <v>15</v>
      </c>
      <c r="CX38" s="147"/>
      <c r="CY38" s="36" t="s">
        <v>8</v>
      </c>
      <c r="CZ38" s="124">
        <f>CZ29+CZ31+CZ33+CZ35</f>
        <v>0</v>
      </c>
      <c r="DA38" s="148"/>
      <c r="DB38" s="124">
        <f>DB29+DB31+DB33+DB35</f>
        <v>5</v>
      </c>
      <c r="DC38" s="148"/>
      <c r="DD38" s="124">
        <f>DD29+DD31+DD33+DD35</f>
        <v>4</v>
      </c>
      <c r="DE38" s="148"/>
      <c r="DG38" s="146" t="s">
        <v>15</v>
      </c>
      <c r="DH38" s="147"/>
      <c r="DI38" s="36" t="s">
        <v>8</v>
      </c>
      <c r="DJ38" s="124">
        <f>DJ29+DJ31+DJ33+DJ35</f>
        <v>0</v>
      </c>
      <c r="DK38" s="148"/>
      <c r="DL38" s="124">
        <f>DL29+DL31+DL33+DL35</f>
        <v>3</v>
      </c>
      <c r="DM38" s="148"/>
      <c r="DN38" s="124">
        <f>DN29+DN31+DN33+DN35</f>
        <v>10</v>
      </c>
      <c r="DO38" s="148"/>
    </row>
    <row r="39" spans="1:119" ht="21.65" customHeight="1" thickBot="1" x14ac:dyDescent="0.9">
      <c r="A39" s="120"/>
      <c r="B39" s="121"/>
      <c r="C39" s="37" t="s">
        <v>9</v>
      </c>
      <c r="D39" s="126">
        <f>D30+D32+D34+D36+D37</f>
        <v>0</v>
      </c>
      <c r="E39" s="127"/>
      <c r="F39" s="126">
        <f>F30+F32+F34+F36+F37</f>
        <v>2</v>
      </c>
      <c r="G39" s="127"/>
      <c r="H39" s="126">
        <f>H30+H32+H34+H36+H37</f>
        <v>24</v>
      </c>
      <c r="I39" s="127"/>
      <c r="K39" s="120"/>
      <c r="L39" s="121"/>
      <c r="M39" s="37" t="s">
        <v>9</v>
      </c>
      <c r="N39" s="126">
        <f>N30+N32+N34+N36+N37</f>
        <v>1</v>
      </c>
      <c r="O39" s="127"/>
      <c r="P39" s="126">
        <f>P30+P32+P34+P36+P37</f>
        <v>2</v>
      </c>
      <c r="Q39" s="127"/>
      <c r="R39" s="126">
        <f>R30+R32+R34+R36+R37</f>
        <v>10</v>
      </c>
      <c r="S39" s="127"/>
      <c r="U39" s="120"/>
      <c r="V39" s="121"/>
      <c r="W39" s="37" t="s">
        <v>9</v>
      </c>
      <c r="X39" s="126">
        <f>X30+X32+X34+X36+X37</f>
        <v>0</v>
      </c>
      <c r="Y39" s="127"/>
      <c r="Z39" s="126">
        <f>Z30+Z32+Z34+Z36+Z37</f>
        <v>2</v>
      </c>
      <c r="AA39" s="127"/>
      <c r="AB39" s="126">
        <f>AB30+AB32+AB34+AB36+AB37</f>
        <v>32</v>
      </c>
      <c r="AC39" s="127"/>
      <c r="AE39" s="120"/>
      <c r="AF39" s="121"/>
      <c r="AG39" s="37" t="s">
        <v>9</v>
      </c>
      <c r="AH39" s="126">
        <f>AH30+AH32+AH34+AH36+AH37</f>
        <v>0</v>
      </c>
      <c r="AI39" s="127"/>
      <c r="AJ39" s="126">
        <f>AJ30+AJ32+AJ34+AJ36+AJ37</f>
        <v>0</v>
      </c>
      <c r="AK39" s="127"/>
      <c r="AL39" s="126">
        <f>AL30+AL32+AL34+AL36+AL37</f>
        <v>18</v>
      </c>
      <c r="AM39" s="127"/>
      <c r="AO39" s="120"/>
      <c r="AP39" s="121"/>
      <c r="AQ39" s="37" t="s">
        <v>9</v>
      </c>
      <c r="AR39" s="126">
        <f>AR30+AR32+AR34+AR36+AR37</f>
        <v>0</v>
      </c>
      <c r="AS39" s="127"/>
      <c r="AT39" s="126">
        <f>AT30+AT32+AT34+AT36+AT37</f>
        <v>8</v>
      </c>
      <c r="AU39" s="127"/>
      <c r="AV39" s="126">
        <f>AV30+AV32+AV34+AV36+AV37</f>
        <v>23</v>
      </c>
      <c r="AW39" s="127"/>
      <c r="AY39" s="120"/>
      <c r="AZ39" s="121"/>
      <c r="BA39" s="37" t="s">
        <v>9</v>
      </c>
      <c r="BB39" s="126">
        <f>BB30+BB32+BB34+BB36+BB37</f>
        <v>0</v>
      </c>
      <c r="BC39" s="127"/>
      <c r="BD39" s="126">
        <f>BD30+BD32+BD34+BD36+BD37</f>
        <v>11</v>
      </c>
      <c r="BE39" s="127"/>
      <c r="BF39" s="126">
        <f>BF30+BF32+BF34+BF36+BF37</f>
        <v>16</v>
      </c>
      <c r="BG39" s="127"/>
      <c r="BI39" s="120"/>
      <c r="BJ39" s="121"/>
      <c r="BK39" s="37" t="s">
        <v>9</v>
      </c>
      <c r="BL39" s="126">
        <f>BL30+BL32+BL34+BL36+BL37</f>
        <v>0</v>
      </c>
      <c r="BM39" s="127"/>
      <c r="BN39" s="126">
        <f>BN30+BN32+BN34+BN36+BN37</f>
        <v>4</v>
      </c>
      <c r="BO39" s="127"/>
      <c r="BP39" s="126">
        <f>BP30+BP32+BP34+BP36+BP37</f>
        <v>14</v>
      </c>
      <c r="BQ39" s="127"/>
      <c r="BS39" s="120"/>
      <c r="BT39" s="121"/>
      <c r="BU39" s="37" t="s">
        <v>9</v>
      </c>
      <c r="BV39" s="126">
        <f>BV30+BV32+BV34+BV36+BV37</f>
        <v>0</v>
      </c>
      <c r="BW39" s="127"/>
      <c r="BX39" s="126">
        <f>BX30+BX32+BX34+BX36+BX37</f>
        <v>9</v>
      </c>
      <c r="BY39" s="127"/>
      <c r="BZ39" s="126">
        <f>BZ30+BZ32+BZ34+BZ36+BZ37</f>
        <v>11</v>
      </c>
      <c r="CA39" s="127"/>
      <c r="CC39" s="120"/>
      <c r="CD39" s="121"/>
      <c r="CE39" s="37" t="s">
        <v>9</v>
      </c>
      <c r="CF39" s="126">
        <f>CF30+CF32+CF34+CF36+CF37</f>
        <v>0</v>
      </c>
      <c r="CG39" s="127"/>
      <c r="CH39" s="126">
        <f>CH30+CH32+CH34+CH36+CH37</f>
        <v>3</v>
      </c>
      <c r="CI39" s="127"/>
      <c r="CJ39" s="126">
        <f>CJ30+CJ32+CJ34+CJ36+CJ37</f>
        <v>9</v>
      </c>
      <c r="CK39" s="127"/>
      <c r="CM39" s="120"/>
      <c r="CN39" s="121"/>
      <c r="CO39" s="37" t="s">
        <v>9</v>
      </c>
      <c r="CP39" s="126">
        <f>CP30+CP32+CP34+CP36+CP37</f>
        <v>0</v>
      </c>
      <c r="CQ39" s="127"/>
      <c r="CR39" s="126">
        <f>CR30+CR32+CR34+CR36+CR37</f>
        <v>8</v>
      </c>
      <c r="CS39" s="127"/>
      <c r="CT39" s="126">
        <f>CT30+CT32+CT34+CT36+CT37</f>
        <v>14</v>
      </c>
      <c r="CU39" s="127"/>
      <c r="CW39" s="120"/>
      <c r="CX39" s="121"/>
      <c r="CY39" s="37" t="s">
        <v>9</v>
      </c>
      <c r="CZ39" s="126">
        <f>CZ30+CZ32+CZ34+CZ36+CZ37</f>
        <v>0</v>
      </c>
      <c r="DA39" s="127"/>
      <c r="DB39" s="126">
        <f>DB30+DB32+DB34+DB36+DB37</f>
        <v>6</v>
      </c>
      <c r="DC39" s="127"/>
      <c r="DD39" s="126">
        <f>DD30+DD32+DD34+DD36+DD37</f>
        <v>16</v>
      </c>
      <c r="DE39" s="127"/>
      <c r="DG39" s="120"/>
      <c r="DH39" s="121"/>
      <c r="DI39" s="37" t="s">
        <v>9</v>
      </c>
      <c r="DJ39" s="126">
        <f>DJ30+DJ32+DJ34+DJ36+DJ37</f>
        <v>0</v>
      </c>
      <c r="DK39" s="127"/>
      <c r="DL39" s="126">
        <f>DL30+DL32+DL34+DL36+DL37</f>
        <v>2</v>
      </c>
      <c r="DM39" s="127"/>
      <c r="DN39" s="126">
        <f>DN30+DN32+DN34+DN36+DN37</f>
        <v>38</v>
      </c>
      <c r="DO39" s="127"/>
    </row>
    <row r="40" spans="1:119" ht="21.65" customHeight="1" thickTop="1" thickBot="1" x14ac:dyDescent="0.9">
      <c r="A40" s="6" t="s">
        <v>0</v>
      </c>
      <c r="B40" s="7" t="s">
        <v>1</v>
      </c>
      <c r="C40" s="7" t="s">
        <v>2</v>
      </c>
      <c r="D40" s="149" t="s">
        <v>3</v>
      </c>
      <c r="E40" s="150"/>
      <c r="F40" s="149" t="s">
        <v>4</v>
      </c>
      <c r="G40" s="150"/>
      <c r="H40" s="151" t="s">
        <v>5</v>
      </c>
      <c r="I40" s="152"/>
      <c r="K40" s="6" t="s">
        <v>0</v>
      </c>
      <c r="L40" s="7" t="s">
        <v>1</v>
      </c>
      <c r="M40" s="7" t="s">
        <v>2</v>
      </c>
      <c r="N40" s="149" t="s">
        <v>3</v>
      </c>
      <c r="O40" s="150"/>
      <c r="P40" s="149" t="s">
        <v>4</v>
      </c>
      <c r="Q40" s="150"/>
      <c r="R40" s="151" t="s">
        <v>5</v>
      </c>
      <c r="S40" s="152"/>
      <c r="U40" s="6" t="s">
        <v>0</v>
      </c>
      <c r="V40" s="7" t="s">
        <v>1</v>
      </c>
      <c r="W40" s="7" t="s">
        <v>2</v>
      </c>
      <c r="X40" s="149" t="s">
        <v>3</v>
      </c>
      <c r="Y40" s="150"/>
      <c r="Z40" s="149" t="s">
        <v>4</v>
      </c>
      <c r="AA40" s="150"/>
      <c r="AB40" s="151" t="s">
        <v>5</v>
      </c>
      <c r="AC40" s="152"/>
      <c r="AE40" s="6" t="s">
        <v>0</v>
      </c>
      <c r="AF40" s="7" t="s">
        <v>1</v>
      </c>
      <c r="AG40" s="7" t="s">
        <v>2</v>
      </c>
      <c r="AH40" s="149" t="s">
        <v>3</v>
      </c>
      <c r="AI40" s="150"/>
      <c r="AJ40" s="149" t="s">
        <v>4</v>
      </c>
      <c r="AK40" s="150"/>
      <c r="AL40" s="151" t="s">
        <v>5</v>
      </c>
      <c r="AM40" s="152"/>
      <c r="AO40" s="6" t="s">
        <v>0</v>
      </c>
      <c r="AP40" s="7" t="s">
        <v>1</v>
      </c>
      <c r="AQ40" s="7" t="s">
        <v>2</v>
      </c>
      <c r="AR40" s="149" t="s">
        <v>3</v>
      </c>
      <c r="AS40" s="150"/>
      <c r="AT40" s="149" t="s">
        <v>4</v>
      </c>
      <c r="AU40" s="150"/>
      <c r="AV40" s="151" t="s">
        <v>5</v>
      </c>
      <c r="AW40" s="152"/>
      <c r="AY40" s="6" t="s">
        <v>0</v>
      </c>
      <c r="AZ40" s="7" t="s">
        <v>1</v>
      </c>
      <c r="BA40" s="7" t="s">
        <v>2</v>
      </c>
      <c r="BB40" s="149" t="s">
        <v>3</v>
      </c>
      <c r="BC40" s="150"/>
      <c r="BD40" s="149" t="s">
        <v>4</v>
      </c>
      <c r="BE40" s="150"/>
      <c r="BF40" s="151" t="s">
        <v>5</v>
      </c>
      <c r="BG40" s="152"/>
      <c r="BI40" s="6" t="s">
        <v>0</v>
      </c>
      <c r="BJ40" s="7" t="s">
        <v>1</v>
      </c>
      <c r="BK40" s="7" t="s">
        <v>2</v>
      </c>
      <c r="BL40" s="149" t="s">
        <v>3</v>
      </c>
      <c r="BM40" s="150"/>
      <c r="BN40" s="149" t="s">
        <v>4</v>
      </c>
      <c r="BO40" s="150"/>
      <c r="BP40" s="151" t="s">
        <v>5</v>
      </c>
      <c r="BQ40" s="152"/>
      <c r="BS40" s="6" t="s">
        <v>0</v>
      </c>
      <c r="BT40" s="7" t="s">
        <v>1</v>
      </c>
      <c r="BU40" s="7" t="s">
        <v>2</v>
      </c>
      <c r="BV40" s="149" t="s">
        <v>3</v>
      </c>
      <c r="BW40" s="150"/>
      <c r="BX40" s="149" t="s">
        <v>4</v>
      </c>
      <c r="BY40" s="150"/>
      <c r="BZ40" s="151" t="s">
        <v>5</v>
      </c>
      <c r="CA40" s="152"/>
      <c r="CC40" s="6" t="s">
        <v>0</v>
      </c>
      <c r="CD40" s="7" t="s">
        <v>1</v>
      </c>
      <c r="CE40" s="7" t="s">
        <v>2</v>
      </c>
      <c r="CF40" s="149" t="s">
        <v>3</v>
      </c>
      <c r="CG40" s="150"/>
      <c r="CH40" s="149" t="s">
        <v>4</v>
      </c>
      <c r="CI40" s="150"/>
      <c r="CJ40" s="151" t="s">
        <v>5</v>
      </c>
      <c r="CK40" s="152"/>
      <c r="CM40" s="6" t="s">
        <v>0</v>
      </c>
      <c r="CN40" s="7" t="s">
        <v>1</v>
      </c>
      <c r="CO40" s="7" t="s">
        <v>2</v>
      </c>
      <c r="CP40" s="149" t="s">
        <v>3</v>
      </c>
      <c r="CQ40" s="150"/>
      <c r="CR40" s="149" t="s">
        <v>4</v>
      </c>
      <c r="CS40" s="150"/>
      <c r="CT40" s="151" t="s">
        <v>5</v>
      </c>
      <c r="CU40" s="152"/>
      <c r="CW40" s="6" t="s">
        <v>0</v>
      </c>
      <c r="CX40" s="7" t="s">
        <v>1</v>
      </c>
      <c r="CY40" s="7" t="s">
        <v>2</v>
      </c>
      <c r="CZ40" s="149" t="s">
        <v>3</v>
      </c>
      <c r="DA40" s="150"/>
      <c r="DB40" s="149" t="s">
        <v>4</v>
      </c>
      <c r="DC40" s="150"/>
      <c r="DD40" s="151" t="s">
        <v>5</v>
      </c>
      <c r="DE40" s="152"/>
      <c r="DG40" s="6" t="s">
        <v>0</v>
      </c>
      <c r="DH40" s="7" t="s">
        <v>1</v>
      </c>
      <c r="DI40" s="7" t="s">
        <v>2</v>
      </c>
      <c r="DJ40" s="149" t="s">
        <v>3</v>
      </c>
      <c r="DK40" s="150"/>
      <c r="DL40" s="149" t="s">
        <v>4</v>
      </c>
      <c r="DM40" s="150"/>
      <c r="DN40" s="151" t="s">
        <v>5</v>
      </c>
      <c r="DO40" s="152"/>
    </row>
    <row r="41" spans="1:119" ht="21.65" customHeight="1" thickTop="1" thickBot="1" x14ac:dyDescent="0.9">
      <c r="A41" s="153" t="s">
        <v>22</v>
      </c>
      <c r="B41" s="154"/>
      <c r="C41" s="154"/>
      <c r="D41" s="154"/>
      <c r="E41" s="154"/>
      <c r="F41" s="154"/>
      <c r="G41" s="154"/>
      <c r="H41" s="154"/>
      <c r="I41" s="155"/>
      <c r="K41" s="153" t="s">
        <v>22</v>
      </c>
      <c r="L41" s="154"/>
      <c r="M41" s="154"/>
      <c r="N41" s="154"/>
      <c r="O41" s="154"/>
      <c r="P41" s="154"/>
      <c r="Q41" s="154"/>
      <c r="R41" s="154"/>
      <c r="S41" s="155"/>
      <c r="U41" s="153" t="s">
        <v>22</v>
      </c>
      <c r="V41" s="154"/>
      <c r="W41" s="154"/>
      <c r="X41" s="154"/>
      <c r="Y41" s="154"/>
      <c r="Z41" s="154"/>
      <c r="AA41" s="154"/>
      <c r="AB41" s="154"/>
      <c r="AC41" s="155"/>
      <c r="AE41" s="153" t="s">
        <v>22</v>
      </c>
      <c r="AF41" s="154"/>
      <c r="AG41" s="154"/>
      <c r="AH41" s="154"/>
      <c r="AI41" s="154"/>
      <c r="AJ41" s="154"/>
      <c r="AK41" s="154"/>
      <c r="AL41" s="154"/>
      <c r="AM41" s="155"/>
      <c r="AO41" s="153" t="s">
        <v>22</v>
      </c>
      <c r="AP41" s="154"/>
      <c r="AQ41" s="154"/>
      <c r="AR41" s="154"/>
      <c r="AS41" s="154"/>
      <c r="AT41" s="154"/>
      <c r="AU41" s="154"/>
      <c r="AV41" s="154"/>
      <c r="AW41" s="155"/>
      <c r="AY41" s="153" t="s">
        <v>22</v>
      </c>
      <c r="AZ41" s="154"/>
      <c r="BA41" s="154"/>
      <c r="BB41" s="154"/>
      <c r="BC41" s="154"/>
      <c r="BD41" s="154"/>
      <c r="BE41" s="154"/>
      <c r="BF41" s="154"/>
      <c r="BG41" s="155"/>
      <c r="BI41" s="153" t="s">
        <v>22</v>
      </c>
      <c r="BJ41" s="154"/>
      <c r="BK41" s="154"/>
      <c r="BL41" s="154"/>
      <c r="BM41" s="154"/>
      <c r="BN41" s="154"/>
      <c r="BO41" s="154"/>
      <c r="BP41" s="154"/>
      <c r="BQ41" s="155"/>
      <c r="BS41" s="153" t="s">
        <v>22</v>
      </c>
      <c r="BT41" s="154"/>
      <c r="BU41" s="154"/>
      <c r="BV41" s="154"/>
      <c r="BW41" s="154"/>
      <c r="BX41" s="154"/>
      <c r="BY41" s="154"/>
      <c r="BZ41" s="154"/>
      <c r="CA41" s="155"/>
      <c r="CC41" s="153" t="s">
        <v>22</v>
      </c>
      <c r="CD41" s="154"/>
      <c r="CE41" s="154"/>
      <c r="CF41" s="154"/>
      <c r="CG41" s="154"/>
      <c r="CH41" s="154"/>
      <c r="CI41" s="154"/>
      <c r="CJ41" s="154"/>
      <c r="CK41" s="155"/>
      <c r="CM41" s="153" t="s">
        <v>22</v>
      </c>
      <c r="CN41" s="154"/>
      <c r="CO41" s="154"/>
      <c r="CP41" s="154"/>
      <c r="CQ41" s="154"/>
      <c r="CR41" s="154"/>
      <c r="CS41" s="154"/>
      <c r="CT41" s="154"/>
      <c r="CU41" s="155"/>
      <c r="CW41" s="153" t="s">
        <v>22</v>
      </c>
      <c r="CX41" s="154"/>
      <c r="CY41" s="154"/>
      <c r="CZ41" s="154"/>
      <c r="DA41" s="154"/>
      <c r="DB41" s="154"/>
      <c r="DC41" s="154"/>
      <c r="DD41" s="154"/>
      <c r="DE41" s="155"/>
      <c r="DG41" s="153" t="s">
        <v>22</v>
      </c>
      <c r="DH41" s="154"/>
      <c r="DI41" s="154"/>
      <c r="DJ41" s="154"/>
      <c r="DK41" s="154"/>
      <c r="DL41" s="154"/>
      <c r="DM41" s="154"/>
      <c r="DN41" s="154"/>
      <c r="DO41" s="155"/>
    </row>
    <row r="42" spans="1:119" ht="21.65" customHeight="1" thickTop="1" thickBot="1" x14ac:dyDescent="0.9">
      <c r="A42" s="104">
        <v>1</v>
      </c>
      <c r="B42" s="137" t="s">
        <v>23</v>
      </c>
      <c r="C42" s="2" t="s">
        <v>8</v>
      </c>
      <c r="D42" s="139"/>
      <c r="E42" s="140"/>
      <c r="F42" s="156"/>
      <c r="G42" s="157"/>
      <c r="H42" s="156"/>
      <c r="I42" s="158"/>
      <c r="K42" s="104">
        <v>1</v>
      </c>
      <c r="L42" s="137" t="s">
        <v>23</v>
      </c>
      <c r="M42" s="2" t="s">
        <v>8</v>
      </c>
      <c r="N42" s="139"/>
      <c r="O42" s="140"/>
      <c r="P42" s="156"/>
      <c r="Q42" s="157"/>
      <c r="R42" s="156"/>
      <c r="S42" s="158"/>
      <c r="U42" s="104">
        <v>1</v>
      </c>
      <c r="V42" s="137" t="s">
        <v>23</v>
      </c>
      <c r="W42" s="2" t="s">
        <v>8</v>
      </c>
      <c r="X42" s="139"/>
      <c r="Y42" s="140"/>
      <c r="Z42" s="156"/>
      <c r="AA42" s="157"/>
      <c r="AB42" s="156"/>
      <c r="AC42" s="158"/>
      <c r="AE42" s="104">
        <v>1</v>
      </c>
      <c r="AF42" s="137" t="s">
        <v>23</v>
      </c>
      <c r="AG42" s="2" t="s">
        <v>8</v>
      </c>
      <c r="AH42" s="139"/>
      <c r="AI42" s="140"/>
      <c r="AJ42" s="156"/>
      <c r="AK42" s="157"/>
      <c r="AL42" s="156"/>
      <c r="AM42" s="158"/>
      <c r="AO42" s="104">
        <v>1</v>
      </c>
      <c r="AP42" s="137" t="s">
        <v>23</v>
      </c>
      <c r="AQ42" s="2" t="s">
        <v>8</v>
      </c>
      <c r="AR42" s="139"/>
      <c r="AS42" s="140"/>
      <c r="AT42" s="156"/>
      <c r="AU42" s="157"/>
      <c r="AV42" s="156"/>
      <c r="AW42" s="158"/>
      <c r="AY42" s="104">
        <v>1</v>
      </c>
      <c r="AZ42" s="137" t="s">
        <v>23</v>
      </c>
      <c r="BA42" s="2" t="s">
        <v>8</v>
      </c>
      <c r="BB42" s="139"/>
      <c r="BC42" s="140"/>
      <c r="BD42" s="156"/>
      <c r="BE42" s="157"/>
      <c r="BF42" s="156"/>
      <c r="BG42" s="158"/>
      <c r="BI42" s="104">
        <v>1</v>
      </c>
      <c r="BJ42" s="137" t="s">
        <v>23</v>
      </c>
      <c r="BK42" s="2" t="s">
        <v>8</v>
      </c>
      <c r="BL42" s="139"/>
      <c r="BM42" s="140"/>
      <c r="BN42" s="156"/>
      <c r="BO42" s="157"/>
      <c r="BP42" s="156"/>
      <c r="BQ42" s="158"/>
      <c r="BS42" s="104">
        <v>1</v>
      </c>
      <c r="BT42" s="137" t="s">
        <v>23</v>
      </c>
      <c r="BU42" s="2" t="s">
        <v>8</v>
      </c>
      <c r="BV42" s="178"/>
      <c r="BW42" s="179"/>
      <c r="BX42" s="185"/>
      <c r="BY42" s="186"/>
      <c r="BZ42" s="185"/>
      <c r="CA42" s="187"/>
      <c r="CC42" s="104">
        <v>1</v>
      </c>
      <c r="CD42" s="137" t="s">
        <v>23</v>
      </c>
      <c r="CE42" s="2" t="s">
        <v>8</v>
      </c>
      <c r="CF42" s="178"/>
      <c r="CG42" s="179"/>
      <c r="CH42" s="185"/>
      <c r="CI42" s="186"/>
      <c r="CJ42" s="185"/>
      <c r="CK42" s="187"/>
      <c r="CM42" s="104">
        <v>1</v>
      </c>
      <c r="CN42" s="137" t="s">
        <v>23</v>
      </c>
      <c r="CO42" s="2" t="s">
        <v>8</v>
      </c>
      <c r="CP42" s="178"/>
      <c r="CQ42" s="179"/>
      <c r="CR42" s="185"/>
      <c r="CS42" s="186"/>
      <c r="CT42" s="185"/>
      <c r="CU42" s="187"/>
      <c r="CW42" s="104">
        <v>1</v>
      </c>
      <c r="CX42" s="137" t="s">
        <v>23</v>
      </c>
      <c r="CY42" s="2" t="s">
        <v>8</v>
      </c>
      <c r="CZ42" s="178"/>
      <c r="DA42" s="179"/>
      <c r="DB42" s="192"/>
      <c r="DC42" s="193"/>
      <c r="DD42" s="192"/>
      <c r="DE42" s="194"/>
      <c r="DG42" s="104">
        <v>1</v>
      </c>
      <c r="DH42" s="137" t="s">
        <v>23</v>
      </c>
      <c r="DI42" s="2" t="s">
        <v>8</v>
      </c>
      <c r="DJ42" s="139">
        <v>0</v>
      </c>
      <c r="DK42" s="140"/>
      <c r="DL42" s="156"/>
      <c r="DM42" s="157"/>
      <c r="DN42" s="156"/>
      <c r="DO42" s="158"/>
    </row>
    <row r="43" spans="1:119" ht="21.65" customHeight="1" thickBot="1" x14ac:dyDescent="0.9">
      <c r="A43" s="101"/>
      <c r="B43" s="138"/>
      <c r="C43" s="4" t="s">
        <v>9</v>
      </c>
      <c r="D43" s="142"/>
      <c r="E43" s="143"/>
      <c r="F43" s="159"/>
      <c r="G43" s="160"/>
      <c r="H43" s="159"/>
      <c r="I43" s="161"/>
      <c r="K43" s="101"/>
      <c r="L43" s="138"/>
      <c r="M43" s="4" t="s">
        <v>9</v>
      </c>
      <c r="N43" s="142"/>
      <c r="O43" s="143"/>
      <c r="P43" s="159"/>
      <c r="Q43" s="160"/>
      <c r="R43" s="159"/>
      <c r="S43" s="161"/>
      <c r="U43" s="101"/>
      <c r="V43" s="138"/>
      <c r="W43" s="4" t="s">
        <v>9</v>
      </c>
      <c r="X43" s="142"/>
      <c r="Y43" s="143"/>
      <c r="Z43" s="159"/>
      <c r="AA43" s="160"/>
      <c r="AB43" s="159"/>
      <c r="AC43" s="161"/>
      <c r="AE43" s="101"/>
      <c r="AF43" s="138"/>
      <c r="AG43" s="4" t="s">
        <v>9</v>
      </c>
      <c r="AH43" s="142"/>
      <c r="AI43" s="143"/>
      <c r="AJ43" s="159"/>
      <c r="AK43" s="160"/>
      <c r="AL43" s="159"/>
      <c r="AM43" s="161"/>
      <c r="AO43" s="101"/>
      <c r="AP43" s="138"/>
      <c r="AQ43" s="4" t="s">
        <v>9</v>
      </c>
      <c r="AR43" s="142"/>
      <c r="AS43" s="143"/>
      <c r="AT43" s="159"/>
      <c r="AU43" s="160"/>
      <c r="AV43" s="159"/>
      <c r="AW43" s="161"/>
      <c r="AY43" s="101"/>
      <c r="AZ43" s="138"/>
      <c r="BA43" s="4" t="s">
        <v>9</v>
      </c>
      <c r="BB43" s="142"/>
      <c r="BC43" s="143"/>
      <c r="BD43" s="159"/>
      <c r="BE43" s="160"/>
      <c r="BF43" s="159"/>
      <c r="BG43" s="161"/>
      <c r="BI43" s="101"/>
      <c r="BJ43" s="138"/>
      <c r="BK43" s="4" t="s">
        <v>9</v>
      </c>
      <c r="BL43" s="142"/>
      <c r="BM43" s="143"/>
      <c r="BN43" s="159"/>
      <c r="BO43" s="160"/>
      <c r="BP43" s="159"/>
      <c r="BQ43" s="161"/>
      <c r="BS43" s="101"/>
      <c r="BT43" s="138"/>
      <c r="BU43" s="4" t="s">
        <v>9</v>
      </c>
      <c r="BV43" s="180"/>
      <c r="BW43" s="181"/>
      <c r="BX43" s="188"/>
      <c r="BY43" s="189"/>
      <c r="BZ43" s="188"/>
      <c r="CA43" s="190"/>
      <c r="CC43" s="101"/>
      <c r="CD43" s="138"/>
      <c r="CE43" s="4" t="s">
        <v>9</v>
      </c>
      <c r="CF43" s="180"/>
      <c r="CG43" s="181"/>
      <c r="CH43" s="188"/>
      <c r="CI43" s="189"/>
      <c r="CJ43" s="188"/>
      <c r="CK43" s="190"/>
      <c r="CM43" s="101"/>
      <c r="CN43" s="138"/>
      <c r="CO43" s="4" t="s">
        <v>9</v>
      </c>
      <c r="CP43" s="180"/>
      <c r="CQ43" s="181"/>
      <c r="CR43" s="188"/>
      <c r="CS43" s="189"/>
      <c r="CT43" s="188"/>
      <c r="CU43" s="190"/>
      <c r="CW43" s="101"/>
      <c r="CX43" s="138"/>
      <c r="CY43" s="4" t="s">
        <v>9</v>
      </c>
      <c r="CZ43" s="180"/>
      <c r="DA43" s="181"/>
      <c r="DB43" s="195"/>
      <c r="DC43" s="196"/>
      <c r="DD43" s="195"/>
      <c r="DE43" s="197"/>
      <c r="DG43" s="101"/>
      <c r="DH43" s="138"/>
      <c r="DI43" s="4" t="s">
        <v>9</v>
      </c>
      <c r="DJ43" s="142">
        <v>0</v>
      </c>
      <c r="DK43" s="143"/>
      <c r="DL43" s="159"/>
      <c r="DM43" s="160"/>
      <c r="DN43" s="159"/>
      <c r="DO43" s="161"/>
    </row>
    <row r="44" spans="1:119" ht="21.65" customHeight="1" thickTop="1" thickBot="1" x14ac:dyDescent="0.9">
      <c r="A44" s="104">
        <v>2</v>
      </c>
      <c r="B44" s="137" t="s">
        <v>24</v>
      </c>
      <c r="C44" s="2" t="s">
        <v>8</v>
      </c>
      <c r="D44" s="139"/>
      <c r="E44" s="140"/>
      <c r="F44" s="139">
        <v>3</v>
      </c>
      <c r="G44" s="140"/>
      <c r="H44" s="139">
        <v>69</v>
      </c>
      <c r="I44" s="141"/>
      <c r="K44" s="104">
        <v>2</v>
      </c>
      <c r="L44" s="137" t="s">
        <v>24</v>
      </c>
      <c r="M44" s="2" t="s">
        <v>8</v>
      </c>
      <c r="N44" s="139"/>
      <c r="O44" s="140"/>
      <c r="P44" s="139">
        <v>0</v>
      </c>
      <c r="Q44" s="140"/>
      <c r="R44" s="139">
        <v>50</v>
      </c>
      <c r="S44" s="141"/>
      <c r="U44" s="104">
        <v>2</v>
      </c>
      <c r="V44" s="137" t="s">
        <v>24</v>
      </c>
      <c r="W44" s="2" t="s">
        <v>8</v>
      </c>
      <c r="X44" s="139">
        <v>1</v>
      </c>
      <c r="Y44" s="140"/>
      <c r="Z44" s="139">
        <v>4</v>
      </c>
      <c r="AA44" s="140"/>
      <c r="AB44" s="139">
        <v>73</v>
      </c>
      <c r="AC44" s="141"/>
      <c r="AE44" s="104">
        <v>2</v>
      </c>
      <c r="AF44" s="137" t="s">
        <v>24</v>
      </c>
      <c r="AG44" s="2" t="s">
        <v>8</v>
      </c>
      <c r="AH44" s="139"/>
      <c r="AI44" s="140"/>
      <c r="AJ44" s="139"/>
      <c r="AK44" s="140"/>
      <c r="AL44" s="139">
        <v>33</v>
      </c>
      <c r="AM44" s="141"/>
      <c r="AO44" s="104">
        <v>2</v>
      </c>
      <c r="AP44" s="137" t="s">
        <v>24</v>
      </c>
      <c r="AQ44" s="2" t="s">
        <v>8</v>
      </c>
      <c r="AR44" s="139"/>
      <c r="AS44" s="140"/>
      <c r="AT44" s="139">
        <v>2</v>
      </c>
      <c r="AU44" s="140"/>
      <c r="AV44" s="139">
        <v>33</v>
      </c>
      <c r="AW44" s="141"/>
      <c r="AY44" s="104">
        <v>2</v>
      </c>
      <c r="AZ44" s="137" t="s">
        <v>24</v>
      </c>
      <c r="BA44" s="2" t="s">
        <v>8</v>
      </c>
      <c r="BB44" s="139"/>
      <c r="BC44" s="140"/>
      <c r="BD44" s="139">
        <v>3</v>
      </c>
      <c r="BE44" s="140"/>
      <c r="BF44" s="139">
        <v>21</v>
      </c>
      <c r="BG44" s="141"/>
      <c r="BI44" s="104">
        <v>2</v>
      </c>
      <c r="BJ44" s="137" t="s">
        <v>24</v>
      </c>
      <c r="BK44" s="2" t="s">
        <v>8</v>
      </c>
      <c r="BL44" s="139"/>
      <c r="BM44" s="140"/>
      <c r="BN44" s="139">
        <v>0</v>
      </c>
      <c r="BO44" s="140"/>
      <c r="BP44" s="139">
        <v>25</v>
      </c>
      <c r="BQ44" s="141"/>
      <c r="BS44" s="104">
        <v>2</v>
      </c>
      <c r="BT44" s="137" t="s">
        <v>24</v>
      </c>
      <c r="BU44" s="2" t="s">
        <v>8</v>
      </c>
      <c r="BV44" s="178">
        <v>0</v>
      </c>
      <c r="BW44" s="179"/>
      <c r="BX44" s="178">
        <v>1</v>
      </c>
      <c r="BY44" s="179"/>
      <c r="BZ44" s="178">
        <v>22</v>
      </c>
      <c r="CA44" s="166"/>
      <c r="CC44" s="104">
        <v>2</v>
      </c>
      <c r="CD44" s="137" t="s">
        <v>24</v>
      </c>
      <c r="CE44" s="2" t="s">
        <v>8</v>
      </c>
      <c r="CF44" s="178">
        <v>0</v>
      </c>
      <c r="CG44" s="179"/>
      <c r="CH44" s="178">
        <v>2</v>
      </c>
      <c r="CI44" s="179"/>
      <c r="CJ44" s="178">
        <v>24</v>
      </c>
      <c r="CK44" s="166"/>
      <c r="CM44" s="104">
        <v>2</v>
      </c>
      <c r="CN44" s="137" t="s">
        <v>24</v>
      </c>
      <c r="CO44" s="2" t="s">
        <v>8</v>
      </c>
      <c r="CP44" s="178">
        <v>0</v>
      </c>
      <c r="CQ44" s="179"/>
      <c r="CR44" s="178">
        <v>3</v>
      </c>
      <c r="CS44" s="179"/>
      <c r="CT44" s="178">
        <v>25</v>
      </c>
      <c r="CU44" s="166"/>
      <c r="CW44" s="104">
        <v>2</v>
      </c>
      <c r="CX44" s="137" t="s">
        <v>24</v>
      </c>
      <c r="CY44" s="2" t="s">
        <v>8</v>
      </c>
      <c r="CZ44" s="178">
        <v>0</v>
      </c>
      <c r="DA44" s="179"/>
      <c r="DB44" s="178">
        <v>2</v>
      </c>
      <c r="DC44" s="179"/>
      <c r="DD44" s="178">
        <v>11</v>
      </c>
      <c r="DE44" s="166"/>
      <c r="DG44" s="104">
        <v>2</v>
      </c>
      <c r="DH44" s="137" t="s">
        <v>24</v>
      </c>
      <c r="DI44" s="2" t="s">
        <v>8</v>
      </c>
      <c r="DJ44" s="139">
        <v>1</v>
      </c>
      <c r="DK44" s="140"/>
      <c r="DL44" s="139">
        <v>2</v>
      </c>
      <c r="DM44" s="140"/>
      <c r="DN44" s="139">
        <v>11</v>
      </c>
      <c r="DO44" s="141"/>
    </row>
    <row r="45" spans="1:119" ht="21.65" customHeight="1" thickBot="1" x14ac:dyDescent="0.9">
      <c r="A45" s="101"/>
      <c r="B45" s="138"/>
      <c r="C45" s="4" t="s">
        <v>9</v>
      </c>
      <c r="D45" s="142"/>
      <c r="E45" s="143"/>
      <c r="F45" s="142">
        <v>7</v>
      </c>
      <c r="G45" s="143"/>
      <c r="H45" s="142">
        <v>56</v>
      </c>
      <c r="I45" s="134"/>
      <c r="K45" s="101"/>
      <c r="L45" s="138"/>
      <c r="M45" s="4" t="s">
        <v>9</v>
      </c>
      <c r="N45" s="142"/>
      <c r="O45" s="143"/>
      <c r="P45" s="142">
        <v>5</v>
      </c>
      <c r="Q45" s="143"/>
      <c r="R45" s="142">
        <v>51</v>
      </c>
      <c r="S45" s="134"/>
      <c r="U45" s="101"/>
      <c r="V45" s="138"/>
      <c r="W45" s="4" t="s">
        <v>9</v>
      </c>
      <c r="X45" s="142">
        <v>0</v>
      </c>
      <c r="Y45" s="143"/>
      <c r="Z45" s="142">
        <v>7</v>
      </c>
      <c r="AA45" s="143"/>
      <c r="AB45" s="142">
        <v>64</v>
      </c>
      <c r="AC45" s="134"/>
      <c r="AE45" s="101"/>
      <c r="AF45" s="138"/>
      <c r="AG45" s="4" t="s">
        <v>9</v>
      </c>
      <c r="AH45" s="142">
        <v>1</v>
      </c>
      <c r="AI45" s="143"/>
      <c r="AJ45" s="142">
        <v>1</v>
      </c>
      <c r="AK45" s="143"/>
      <c r="AL45" s="142">
        <v>27</v>
      </c>
      <c r="AM45" s="134"/>
      <c r="AO45" s="101"/>
      <c r="AP45" s="138"/>
      <c r="AQ45" s="4" t="s">
        <v>9</v>
      </c>
      <c r="AR45" s="142"/>
      <c r="AS45" s="143"/>
      <c r="AT45" s="142">
        <v>5</v>
      </c>
      <c r="AU45" s="143"/>
      <c r="AV45" s="142">
        <v>32</v>
      </c>
      <c r="AW45" s="134"/>
      <c r="AY45" s="101"/>
      <c r="AZ45" s="138"/>
      <c r="BA45" s="4" t="s">
        <v>9</v>
      </c>
      <c r="BB45" s="142"/>
      <c r="BC45" s="143"/>
      <c r="BD45" s="142">
        <v>4</v>
      </c>
      <c r="BE45" s="143"/>
      <c r="BF45" s="142">
        <v>26</v>
      </c>
      <c r="BG45" s="134"/>
      <c r="BI45" s="101"/>
      <c r="BJ45" s="138"/>
      <c r="BK45" s="4" t="s">
        <v>9</v>
      </c>
      <c r="BL45" s="142"/>
      <c r="BM45" s="143"/>
      <c r="BN45" s="142">
        <v>2</v>
      </c>
      <c r="BO45" s="143"/>
      <c r="BP45" s="142">
        <v>17</v>
      </c>
      <c r="BQ45" s="134"/>
      <c r="BS45" s="101"/>
      <c r="BT45" s="138"/>
      <c r="BU45" s="4" t="s">
        <v>9</v>
      </c>
      <c r="BV45" s="180">
        <v>0</v>
      </c>
      <c r="BW45" s="181"/>
      <c r="BX45" s="180">
        <v>4</v>
      </c>
      <c r="BY45" s="181"/>
      <c r="BZ45" s="180">
        <v>28</v>
      </c>
      <c r="CA45" s="182"/>
      <c r="CC45" s="101"/>
      <c r="CD45" s="138"/>
      <c r="CE45" s="4" t="s">
        <v>9</v>
      </c>
      <c r="CF45" s="180">
        <v>0</v>
      </c>
      <c r="CG45" s="181"/>
      <c r="CH45" s="180">
        <v>1</v>
      </c>
      <c r="CI45" s="181"/>
      <c r="CJ45" s="180">
        <v>11</v>
      </c>
      <c r="CK45" s="182"/>
      <c r="CM45" s="101"/>
      <c r="CN45" s="138"/>
      <c r="CO45" s="4" t="s">
        <v>9</v>
      </c>
      <c r="CP45" s="180">
        <v>0</v>
      </c>
      <c r="CQ45" s="181"/>
      <c r="CR45" s="180">
        <v>6</v>
      </c>
      <c r="CS45" s="181"/>
      <c r="CT45" s="180">
        <v>19</v>
      </c>
      <c r="CU45" s="182"/>
      <c r="CW45" s="101"/>
      <c r="CX45" s="138"/>
      <c r="CY45" s="4" t="s">
        <v>9</v>
      </c>
      <c r="CZ45" s="180">
        <v>0</v>
      </c>
      <c r="DA45" s="181"/>
      <c r="DB45" s="198">
        <v>11</v>
      </c>
      <c r="DC45" s="199"/>
      <c r="DD45" s="198">
        <v>12</v>
      </c>
      <c r="DE45" s="200"/>
      <c r="DG45" s="101"/>
      <c r="DH45" s="138"/>
      <c r="DI45" s="4" t="s">
        <v>9</v>
      </c>
      <c r="DJ45" s="142">
        <v>0</v>
      </c>
      <c r="DK45" s="143"/>
      <c r="DL45" s="142">
        <v>6</v>
      </c>
      <c r="DM45" s="143"/>
      <c r="DN45" s="142">
        <v>15</v>
      </c>
      <c r="DO45" s="134"/>
    </row>
    <row r="46" spans="1:119" ht="21.65" customHeight="1" thickTop="1" thickBot="1" x14ac:dyDescent="0.9">
      <c r="A46" s="104">
        <v>3</v>
      </c>
      <c r="B46" s="137" t="s">
        <v>25</v>
      </c>
      <c r="C46" s="2" t="s">
        <v>26</v>
      </c>
      <c r="D46" s="139"/>
      <c r="E46" s="140"/>
      <c r="F46" s="139">
        <v>1</v>
      </c>
      <c r="G46" s="140"/>
      <c r="H46" s="139">
        <v>1</v>
      </c>
      <c r="I46" s="141"/>
      <c r="K46" s="104">
        <v>3</v>
      </c>
      <c r="L46" s="137" t="s">
        <v>25</v>
      </c>
      <c r="M46" s="2" t="s">
        <v>26</v>
      </c>
      <c r="N46" s="139"/>
      <c r="O46" s="140"/>
      <c r="P46" s="139"/>
      <c r="Q46" s="140"/>
      <c r="R46" s="139">
        <v>0</v>
      </c>
      <c r="S46" s="141"/>
      <c r="U46" s="104">
        <v>3</v>
      </c>
      <c r="V46" s="137" t="s">
        <v>25</v>
      </c>
      <c r="W46" s="2" t="s">
        <v>26</v>
      </c>
      <c r="X46" s="139"/>
      <c r="Y46" s="140"/>
      <c r="Z46" s="139">
        <v>0</v>
      </c>
      <c r="AA46" s="140"/>
      <c r="AB46" s="139">
        <v>1</v>
      </c>
      <c r="AC46" s="141"/>
      <c r="AE46" s="104">
        <v>3</v>
      </c>
      <c r="AF46" s="137" t="s">
        <v>25</v>
      </c>
      <c r="AG46" s="2" t="s">
        <v>26</v>
      </c>
      <c r="AH46" s="139"/>
      <c r="AI46" s="140"/>
      <c r="AJ46" s="139"/>
      <c r="AK46" s="140"/>
      <c r="AL46" s="139">
        <v>0</v>
      </c>
      <c r="AM46" s="141"/>
      <c r="AO46" s="104">
        <v>3</v>
      </c>
      <c r="AP46" s="137" t="s">
        <v>25</v>
      </c>
      <c r="AQ46" s="2" t="s">
        <v>26</v>
      </c>
      <c r="AR46" s="139"/>
      <c r="AS46" s="140"/>
      <c r="AT46" s="139"/>
      <c r="AU46" s="140"/>
      <c r="AV46" s="139">
        <v>0</v>
      </c>
      <c r="AW46" s="141"/>
      <c r="AY46" s="104">
        <v>3</v>
      </c>
      <c r="AZ46" s="137" t="s">
        <v>25</v>
      </c>
      <c r="BA46" s="2" t="s">
        <v>26</v>
      </c>
      <c r="BB46" s="139"/>
      <c r="BC46" s="140"/>
      <c r="BD46" s="139"/>
      <c r="BE46" s="140"/>
      <c r="BF46" s="139">
        <v>0</v>
      </c>
      <c r="BG46" s="141"/>
      <c r="BI46" s="104">
        <v>3</v>
      </c>
      <c r="BJ46" s="137" t="s">
        <v>25</v>
      </c>
      <c r="BK46" s="2" t="s">
        <v>26</v>
      </c>
      <c r="BL46" s="139"/>
      <c r="BM46" s="140"/>
      <c r="BN46" s="139">
        <v>2</v>
      </c>
      <c r="BO46" s="140"/>
      <c r="BP46" s="139">
        <v>0</v>
      </c>
      <c r="BQ46" s="141"/>
      <c r="BS46" s="104">
        <v>3</v>
      </c>
      <c r="BT46" s="137" t="s">
        <v>25</v>
      </c>
      <c r="BU46" s="2" t="s">
        <v>26</v>
      </c>
      <c r="BV46" s="178">
        <v>0</v>
      </c>
      <c r="BW46" s="179"/>
      <c r="BX46" s="178">
        <v>0</v>
      </c>
      <c r="BY46" s="179"/>
      <c r="BZ46" s="178">
        <v>0</v>
      </c>
      <c r="CA46" s="166"/>
      <c r="CC46" s="104">
        <v>3</v>
      </c>
      <c r="CD46" s="137" t="s">
        <v>25</v>
      </c>
      <c r="CE46" s="2" t="s">
        <v>26</v>
      </c>
      <c r="CF46" s="178">
        <v>0</v>
      </c>
      <c r="CG46" s="179"/>
      <c r="CH46" s="178">
        <v>0</v>
      </c>
      <c r="CI46" s="179"/>
      <c r="CJ46" s="178">
        <v>1</v>
      </c>
      <c r="CK46" s="166"/>
      <c r="CM46" s="104">
        <v>3</v>
      </c>
      <c r="CN46" s="137" t="s">
        <v>25</v>
      </c>
      <c r="CO46" s="2" t="s">
        <v>26</v>
      </c>
      <c r="CP46" s="178">
        <v>0</v>
      </c>
      <c r="CQ46" s="179"/>
      <c r="CR46" s="178">
        <v>1</v>
      </c>
      <c r="CS46" s="179"/>
      <c r="CT46" s="178">
        <v>1</v>
      </c>
      <c r="CU46" s="166"/>
      <c r="CW46" s="104">
        <v>3</v>
      </c>
      <c r="CX46" s="137" t="s">
        <v>25</v>
      </c>
      <c r="CY46" s="2" t="s">
        <v>26</v>
      </c>
      <c r="CZ46" s="178">
        <v>0</v>
      </c>
      <c r="DA46" s="179"/>
      <c r="DB46" s="178">
        <v>1</v>
      </c>
      <c r="DC46" s="179"/>
      <c r="DD46" s="178">
        <v>1</v>
      </c>
      <c r="DE46" s="166"/>
      <c r="DG46" s="104">
        <v>3</v>
      </c>
      <c r="DH46" s="137" t="s">
        <v>25</v>
      </c>
      <c r="DI46" s="2" t="s">
        <v>26</v>
      </c>
      <c r="DJ46" s="139">
        <v>0</v>
      </c>
      <c r="DK46" s="140"/>
      <c r="DL46" s="139">
        <v>1</v>
      </c>
      <c r="DM46" s="140"/>
      <c r="DN46" s="139">
        <v>0</v>
      </c>
      <c r="DO46" s="141"/>
    </row>
    <row r="47" spans="1:119" ht="21.65" customHeight="1" thickBot="1" x14ac:dyDescent="0.9">
      <c r="A47" s="101"/>
      <c r="B47" s="138"/>
      <c r="C47" s="4" t="s">
        <v>27</v>
      </c>
      <c r="D47" s="142"/>
      <c r="E47" s="143"/>
      <c r="F47" s="142">
        <v>0</v>
      </c>
      <c r="G47" s="143"/>
      <c r="H47" s="142">
        <v>3</v>
      </c>
      <c r="I47" s="134"/>
      <c r="K47" s="101"/>
      <c r="L47" s="138"/>
      <c r="M47" s="4" t="s">
        <v>27</v>
      </c>
      <c r="N47" s="142"/>
      <c r="O47" s="143"/>
      <c r="P47" s="142"/>
      <c r="Q47" s="143"/>
      <c r="R47" s="142">
        <v>6</v>
      </c>
      <c r="S47" s="134"/>
      <c r="U47" s="101"/>
      <c r="V47" s="138"/>
      <c r="W47" s="4" t="s">
        <v>27</v>
      </c>
      <c r="X47" s="142"/>
      <c r="Y47" s="143"/>
      <c r="Z47" s="142">
        <v>1</v>
      </c>
      <c r="AA47" s="143"/>
      <c r="AB47" s="142">
        <v>1</v>
      </c>
      <c r="AC47" s="134"/>
      <c r="AE47" s="101"/>
      <c r="AF47" s="138"/>
      <c r="AG47" s="4" t="s">
        <v>27</v>
      </c>
      <c r="AH47" s="142"/>
      <c r="AI47" s="143"/>
      <c r="AJ47" s="142"/>
      <c r="AK47" s="143"/>
      <c r="AL47" s="142">
        <v>2</v>
      </c>
      <c r="AM47" s="134"/>
      <c r="AO47" s="101"/>
      <c r="AP47" s="138"/>
      <c r="AQ47" s="4" t="s">
        <v>27</v>
      </c>
      <c r="AR47" s="142"/>
      <c r="AS47" s="143"/>
      <c r="AT47" s="142"/>
      <c r="AU47" s="143"/>
      <c r="AV47" s="142">
        <v>4</v>
      </c>
      <c r="AW47" s="134"/>
      <c r="AY47" s="101"/>
      <c r="AZ47" s="138"/>
      <c r="BA47" s="4" t="s">
        <v>27</v>
      </c>
      <c r="BB47" s="142"/>
      <c r="BC47" s="143"/>
      <c r="BD47" s="142"/>
      <c r="BE47" s="143"/>
      <c r="BF47" s="142">
        <v>2</v>
      </c>
      <c r="BG47" s="134"/>
      <c r="BI47" s="101"/>
      <c r="BJ47" s="138"/>
      <c r="BK47" s="4" t="s">
        <v>27</v>
      </c>
      <c r="BL47" s="142"/>
      <c r="BM47" s="143"/>
      <c r="BN47" s="142">
        <v>0</v>
      </c>
      <c r="BO47" s="143"/>
      <c r="BP47" s="142">
        <v>0</v>
      </c>
      <c r="BQ47" s="134"/>
      <c r="BS47" s="101"/>
      <c r="BT47" s="138"/>
      <c r="BU47" s="4" t="s">
        <v>27</v>
      </c>
      <c r="BV47" s="180">
        <v>0</v>
      </c>
      <c r="BW47" s="181"/>
      <c r="BX47" s="180">
        <v>0</v>
      </c>
      <c r="BY47" s="181"/>
      <c r="BZ47" s="180">
        <v>2</v>
      </c>
      <c r="CA47" s="182"/>
      <c r="CC47" s="101"/>
      <c r="CD47" s="138"/>
      <c r="CE47" s="4" t="s">
        <v>27</v>
      </c>
      <c r="CF47" s="180">
        <v>0</v>
      </c>
      <c r="CG47" s="181"/>
      <c r="CH47" s="180">
        <v>1</v>
      </c>
      <c r="CI47" s="181"/>
      <c r="CJ47" s="180">
        <v>0</v>
      </c>
      <c r="CK47" s="182"/>
      <c r="CM47" s="101"/>
      <c r="CN47" s="138"/>
      <c r="CO47" s="4" t="s">
        <v>27</v>
      </c>
      <c r="CP47" s="180">
        <v>0</v>
      </c>
      <c r="CQ47" s="181"/>
      <c r="CR47" s="180">
        <v>0</v>
      </c>
      <c r="CS47" s="181"/>
      <c r="CT47" s="180">
        <v>3</v>
      </c>
      <c r="CU47" s="182"/>
      <c r="CW47" s="101"/>
      <c r="CX47" s="138"/>
      <c r="CY47" s="4" t="s">
        <v>27</v>
      </c>
      <c r="CZ47" s="180">
        <v>0</v>
      </c>
      <c r="DA47" s="181"/>
      <c r="DB47" s="180">
        <v>0</v>
      </c>
      <c r="DC47" s="181"/>
      <c r="DD47" s="180">
        <v>2</v>
      </c>
      <c r="DE47" s="182"/>
      <c r="DG47" s="101"/>
      <c r="DH47" s="138"/>
      <c r="DI47" s="4" t="s">
        <v>27</v>
      </c>
      <c r="DJ47" s="142">
        <v>0</v>
      </c>
      <c r="DK47" s="143"/>
      <c r="DL47" s="142">
        <v>0</v>
      </c>
      <c r="DM47" s="143"/>
      <c r="DN47" s="142">
        <v>1</v>
      </c>
      <c r="DO47" s="134"/>
    </row>
    <row r="48" spans="1:119" ht="21.65" customHeight="1" thickTop="1" thickBot="1" x14ac:dyDescent="0.9">
      <c r="A48" s="104">
        <v>4</v>
      </c>
      <c r="B48" s="137" t="s">
        <v>28</v>
      </c>
      <c r="C48" s="2" t="s">
        <v>8</v>
      </c>
      <c r="D48" s="139"/>
      <c r="E48" s="140"/>
      <c r="F48" s="139"/>
      <c r="G48" s="140"/>
      <c r="H48" s="139"/>
      <c r="I48" s="141"/>
      <c r="K48" s="104">
        <v>4</v>
      </c>
      <c r="L48" s="137" t="s">
        <v>28</v>
      </c>
      <c r="M48" s="2" t="s">
        <v>8</v>
      </c>
      <c r="N48" s="139"/>
      <c r="O48" s="140"/>
      <c r="P48" s="139"/>
      <c r="Q48" s="140"/>
      <c r="R48" s="139"/>
      <c r="S48" s="141"/>
      <c r="U48" s="104">
        <v>4</v>
      </c>
      <c r="V48" s="137" t="s">
        <v>28</v>
      </c>
      <c r="W48" s="2" t="s">
        <v>8</v>
      </c>
      <c r="X48" s="139"/>
      <c r="Y48" s="140"/>
      <c r="Z48" s="139"/>
      <c r="AA48" s="140"/>
      <c r="AB48" s="139"/>
      <c r="AC48" s="141"/>
      <c r="AE48" s="104">
        <v>4</v>
      </c>
      <c r="AF48" s="137" t="s">
        <v>28</v>
      </c>
      <c r="AG48" s="2" t="s">
        <v>8</v>
      </c>
      <c r="AH48" s="139"/>
      <c r="AI48" s="140"/>
      <c r="AJ48" s="139"/>
      <c r="AK48" s="140"/>
      <c r="AL48" s="139"/>
      <c r="AM48" s="141"/>
      <c r="AO48" s="104">
        <v>4</v>
      </c>
      <c r="AP48" s="137" t="s">
        <v>28</v>
      </c>
      <c r="AQ48" s="2" t="s">
        <v>8</v>
      </c>
      <c r="AR48" s="139"/>
      <c r="AS48" s="140"/>
      <c r="AT48" s="139"/>
      <c r="AU48" s="140"/>
      <c r="AV48" s="139"/>
      <c r="AW48" s="141"/>
      <c r="AY48" s="104">
        <v>4</v>
      </c>
      <c r="AZ48" s="137" t="s">
        <v>28</v>
      </c>
      <c r="BA48" s="2" t="s">
        <v>8</v>
      </c>
      <c r="BB48" s="139"/>
      <c r="BC48" s="140"/>
      <c r="BD48" s="139"/>
      <c r="BE48" s="140"/>
      <c r="BF48" s="139"/>
      <c r="BG48" s="141"/>
      <c r="BI48" s="104">
        <v>4</v>
      </c>
      <c r="BJ48" s="137" t="s">
        <v>28</v>
      </c>
      <c r="BK48" s="2" t="s">
        <v>8</v>
      </c>
      <c r="BL48" s="139"/>
      <c r="BM48" s="140"/>
      <c r="BN48" s="139"/>
      <c r="BO48" s="140"/>
      <c r="BP48" s="139"/>
      <c r="BQ48" s="141"/>
      <c r="BS48" s="104">
        <v>4</v>
      </c>
      <c r="BT48" s="137" t="s">
        <v>28</v>
      </c>
      <c r="BU48" s="2" t="s">
        <v>8</v>
      </c>
      <c r="BV48" s="178">
        <v>0</v>
      </c>
      <c r="BW48" s="179"/>
      <c r="BX48" s="178">
        <v>0</v>
      </c>
      <c r="BY48" s="179"/>
      <c r="BZ48" s="178">
        <v>0</v>
      </c>
      <c r="CA48" s="166"/>
      <c r="CC48" s="104">
        <v>4</v>
      </c>
      <c r="CD48" s="137" t="s">
        <v>28</v>
      </c>
      <c r="CE48" s="2" t="s">
        <v>8</v>
      </c>
      <c r="CF48" s="178">
        <v>0</v>
      </c>
      <c r="CG48" s="179"/>
      <c r="CH48" s="178">
        <v>0</v>
      </c>
      <c r="CI48" s="179"/>
      <c r="CJ48" s="178">
        <v>0</v>
      </c>
      <c r="CK48" s="166"/>
      <c r="CM48" s="104">
        <v>4</v>
      </c>
      <c r="CN48" s="137" t="s">
        <v>28</v>
      </c>
      <c r="CO48" s="2" t="s">
        <v>8</v>
      </c>
      <c r="CP48" s="178">
        <v>0</v>
      </c>
      <c r="CQ48" s="179"/>
      <c r="CR48" s="178">
        <v>0</v>
      </c>
      <c r="CS48" s="179"/>
      <c r="CT48" s="178">
        <v>0</v>
      </c>
      <c r="CU48" s="166"/>
      <c r="CW48" s="104">
        <v>4</v>
      </c>
      <c r="CX48" s="137" t="s">
        <v>28</v>
      </c>
      <c r="CY48" s="2" t="s">
        <v>8</v>
      </c>
      <c r="CZ48" s="178">
        <v>0</v>
      </c>
      <c r="DA48" s="179"/>
      <c r="DB48" s="178">
        <v>0</v>
      </c>
      <c r="DC48" s="179"/>
      <c r="DD48" s="178">
        <v>0</v>
      </c>
      <c r="DE48" s="166"/>
      <c r="DG48" s="104">
        <v>4</v>
      </c>
      <c r="DH48" s="137" t="s">
        <v>28</v>
      </c>
      <c r="DI48" s="2" t="s">
        <v>8</v>
      </c>
      <c r="DJ48" s="139">
        <v>0</v>
      </c>
      <c r="DK48" s="140"/>
      <c r="DL48" s="139">
        <v>0</v>
      </c>
      <c r="DM48" s="140"/>
      <c r="DN48" s="139">
        <v>0</v>
      </c>
      <c r="DO48" s="141"/>
    </row>
    <row r="49" spans="1:119" ht="21.65" customHeight="1" thickBot="1" x14ac:dyDescent="0.9">
      <c r="A49" s="101"/>
      <c r="B49" s="138"/>
      <c r="C49" s="4" t="s">
        <v>9</v>
      </c>
      <c r="D49" s="142"/>
      <c r="E49" s="143"/>
      <c r="F49" s="142"/>
      <c r="G49" s="143"/>
      <c r="H49" s="142"/>
      <c r="I49" s="134"/>
      <c r="K49" s="101"/>
      <c r="L49" s="138"/>
      <c r="M49" s="4" t="s">
        <v>9</v>
      </c>
      <c r="N49" s="142"/>
      <c r="O49" s="143"/>
      <c r="P49" s="142"/>
      <c r="Q49" s="143"/>
      <c r="R49" s="142"/>
      <c r="S49" s="134"/>
      <c r="U49" s="101"/>
      <c r="V49" s="138"/>
      <c r="W49" s="4" t="s">
        <v>9</v>
      </c>
      <c r="X49" s="142"/>
      <c r="Y49" s="143"/>
      <c r="Z49" s="142"/>
      <c r="AA49" s="143"/>
      <c r="AB49" s="142"/>
      <c r="AC49" s="134"/>
      <c r="AE49" s="101"/>
      <c r="AF49" s="138"/>
      <c r="AG49" s="4" t="s">
        <v>9</v>
      </c>
      <c r="AH49" s="142"/>
      <c r="AI49" s="143"/>
      <c r="AJ49" s="142"/>
      <c r="AK49" s="143"/>
      <c r="AL49" s="142"/>
      <c r="AM49" s="134"/>
      <c r="AO49" s="101"/>
      <c r="AP49" s="138"/>
      <c r="AQ49" s="4" t="s">
        <v>9</v>
      </c>
      <c r="AR49" s="142"/>
      <c r="AS49" s="143"/>
      <c r="AT49" s="142"/>
      <c r="AU49" s="143"/>
      <c r="AV49" s="142"/>
      <c r="AW49" s="134"/>
      <c r="AY49" s="101"/>
      <c r="AZ49" s="138"/>
      <c r="BA49" s="4" t="s">
        <v>9</v>
      </c>
      <c r="BB49" s="142"/>
      <c r="BC49" s="143"/>
      <c r="BD49" s="142"/>
      <c r="BE49" s="143"/>
      <c r="BF49" s="142"/>
      <c r="BG49" s="134"/>
      <c r="BI49" s="101"/>
      <c r="BJ49" s="138"/>
      <c r="BK49" s="4" t="s">
        <v>9</v>
      </c>
      <c r="BL49" s="142"/>
      <c r="BM49" s="143"/>
      <c r="BN49" s="142"/>
      <c r="BO49" s="143"/>
      <c r="BP49" s="142"/>
      <c r="BQ49" s="134"/>
      <c r="BS49" s="101"/>
      <c r="BT49" s="138"/>
      <c r="BU49" s="4" t="s">
        <v>9</v>
      </c>
      <c r="BV49" s="180">
        <v>0</v>
      </c>
      <c r="BW49" s="181"/>
      <c r="BX49" s="180">
        <v>0</v>
      </c>
      <c r="BY49" s="181"/>
      <c r="BZ49" s="180">
        <v>0</v>
      </c>
      <c r="CA49" s="182"/>
      <c r="CC49" s="101"/>
      <c r="CD49" s="138"/>
      <c r="CE49" s="4" t="s">
        <v>9</v>
      </c>
      <c r="CF49" s="180">
        <v>0</v>
      </c>
      <c r="CG49" s="181"/>
      <c r="CH49" s="180">
        <v>0</v>
      </c>
      <c r="CI49" s="181"/>
      <c r="CJ49" s="180">
        <v>0</v>
      </c>
      <c r="CK49" s="182"/>
      <c r="CM49" s="101"/>
      <c r="CN49" s="138"/>
      <c r="CO49" s="4" t="s">
        <v>9</v>
      </c>
      <c r="CP49" s="180">
        <v>0</v>
      </c>
      <c r="CQ49" s="181"/>
      <c r="CR49" s="180">
        <v>0</v>
      </c>
      <c r="CS49" s="181"/>
      <c r="CT49" s="180">
        <v>0</v>
      </c>
      <c r="CU49" s="182"/>
      <c r="CW49" s="101"/>
      <c r="CX49" s="138"/>
      <c r="CY49" s="4" t="s">
        <v>9</v>
      </c>
      <c r="CZ49" s="180">
        <v>0</v>
      </c>
      <c r="DA49" s="181"/>
      <c r="DB49" s="180">
        <v>0</v>
      </c>
      <c r="DC49" s="181"/>
      <c r="DD49" s="180">
        <v>0</v>
      </c>
      <c r="DE49" s="182"/>
      <c r="DG49" s="101"/>
      <c r="DH49" s="138"/>
      <c r="DI49" s="4" t="s">
        <v>9</v>
      </c>
      <c r="DJ49" s="142">
        <v>0</v>
      </c>
      <c r="DK49" s="143"/>
      <c r="DL49" s="142">
        <v>0</v>
      </c>
      <c r="DM49" s="143"/>
      <c r="DN49" s="142">
        <v>0</v>
      </c>
      <c r="DO49" s="134"/>
    </row>
    <row r="50" spans="1:119" ht="21.65" customHeight="1" thickTop="1" thickBot="1" x14ac:dyDescent="0.9">
      <c r="A50" s="104">
        <v>5</v>
      </c>
      <c r="B50" s="137" t="s">
        <v>29</v>
      </c>
      <c r="C50" s="2" t="s">
        <v>8</v>
      </c>
      <c r="D50" s="139"/>
      <c r="E50" s="140"/>
      <c r="F50" s="139"/>
      <c r="G50" s="140"/>
      <c r="H50" s="139"/>
      <c r="I50" s="141"/>
      <c r="K50" s="104">
        <v>5</v>
      </c>
      <c r="L50" s="137" t="s">
        <v>29</v>
      </c>
      <c r="M50" s="2" t="s">
        <v>8</v>
      </c>
      <c r="N50" s="139"/>
      <c r="O50" s="140"/>
      <c r="P50" s="139"/>
      <c r="Q50" s="140"/>
      <c r="R50" s="139"/>
      <c r="S50" s="141"/>
      <c r="U50" s="104">
        <v>5</v>
      </c>
      <c r="V50" s="137" t="s">
        <v>29</v>
      </c>
      <c r="W50" s="2" t="s">
        <v>8</v>
      </c>
      <c r="X50" s="139"/>
      <c r="Y50" s="140"/>
      <c r="Z50" s="139"/>
      <c r="AA50" s="140"/>
      <c r="AB50" s="139"/>
      <c r="AC50" s="141"/>
      <c r="AE50" s="104">
        <v>5</v>
      </c>
      <c r="AF50" s="137" t="s">
        <v>29</v>
      </c>
      <c r="AG50" s="2" t="s">
        <v>8</v>
      </c>
      <c r="AH50" s="139"/>
      <c r="AI50" s="140"/>
      <c r="AJ50" s="139"/>
      <c r="AK50" s="140"/>
      <c r="AL50" s="139"/>
      <c r="AM50" s="141"/>
      <c r="AO50" s="104">
        <v>5</v>
      </c>
      <c r="AP50" s="137" t="s">
        <v>29</v>
      </c>
      <c r="AQ50" s="2" t="s">
        <v>8</v>
      </c>
      <c r="AR50" s="139"/>
      <c r="AS50" s="140"/>
      <c r="AT50" s="139"/>
      <c r="AU50" s="140"/>
      <c r="AV50" s="139"/>
      <c r="AW50" s="141"/>
      <c r="AY50" s="104">
        <v>5</v>
      </c>
      <c r="AZ50" s="137" t="s">
        <v>29</v>
      </c>
      <c r="BA50" s="2" t="s">
        <v>8</v>
      </c>
      <c r="BB50" s="139"/>
      <c r="BC50" s="140"/>
      <c r="BD50" s="139"/>
      <c r="BE50" s="140"/>
      <c r="BF50" s="139"/>
      <c r="BG50" s="141"/>
      <c r="BI50" s="104">
        <v>5</v>
      </c>
      <c r="BJ50" s="137" t="s">
        <v>29</v>
      </c>
      <c r="BK50" s="2" t="s">
        <v>8</v>
      </c>
      <c r="BL50" s="139"/>
      <c r="BM50" s="140"/>
      <c r="BN50" s="139"/>
      <c r="BO50" s="140"/>
      <c r="BP50" s="139"/>
      <c r="BQ50" s="141"/>
      <c r="BS50" s="104">
        <v>5</v>
      </c>
      <c r="BT50" s="137" t="s">
        <v>29</v>
      </c>
      <c r="BU50" s="2" t="s">
        <v>8</v>
      </c>
      <c r="BV50" s="178">
        <v>0</v>
      </c>
      <c r="BW50" s="179"/>
      <c r="BX50" s="178">
        <v>0</v>
      </c>
      <c r="BY50" s="179"/>
      <c r="BZ50" s="178">
        <v>0</v>
      </c>
      <c r="CA50" s="166"/>
      <c r="CC50" s="104">
        <v>5</v>
      </c>
      <c r="CD50" s="137" t="s">
        <v>29</v>
      </c>
      <c r="CE50" s="2" t="s">
        <v>8</v>
      </c>
      <c r="CF50" s="178">
        <v>0</v>
      </c>
      <c r="CG50" s="179"/>
      <c r="CH50" s="178">
        <v>0</v>
      </c>
      <c r="CI50" s="179"/>
      <c r="CJ50" s="178">
        <v>0</v>
      </c>
      <c r="CK50" s="166"/>
      <c r="CM50" s="104">
        <v>5</v>
      </c>
      <c r="CN50" s="137" t="s">
        <v>29</v>
      </c>
      <c r="CO50" s="2" t="s">
        <v>8</v>
      </c>
      <c r="CP50" s="178">
        <v>0</v>
      </c>
      <c r="CQ50" s="179"/>
      <c r="CR50" s="178">
        <v>0</v>
      </c>
      <c r="CS50" s="179"/>
      <c r="CT50" s="178">
        <v>0</v>
      </c>
      <c r="CU50" s="166"/>
      <c r="CW50" s="104">
        <v>5</v>
      </c>
      <c r="CX50" s="137" t="s">
        <v>29</v>
      </c>
      <c r="CY50" s="2" t="s">
        <v>8</v>
      </c>
      <c r="CZ50" s="178">
        <v>0</v>
      </c>
      <c r="DA50" s="179"/>
      <c r="DB50" s="178">
        <v>0</v>
      </c>
      <c r="DC50" s="179"/>
      <c r="DD50" s="178">
        <v>0</v>
      </c>
      <c r="DE50" s="166"/>
      <c r="DG50" s="104">
        <v>5</v>
      </c>
      <c r="DH50" s="137" t="s">
        <v>29</v>
      </c>
      <c r="DI50" s="2" t="s">
        <v>8</v>
      </c>
      <c r="DJ50" s="139">
        <v>0</v>
      </c>
      <c r="DK50" s="140"/>
      <c r="DL50" s="139">
        <v>0</v>
      </c>
      <c r="DM50" s="140"/>
      <c r="DN50" s="139">
        <v>0</v>
      </c>
      <c r="DO50" s="141"/>
    </row>
    <row r="51" spans="1:119" ht="21.65" customHeight="1" thickBot="1" x14ac:dyDescent="0.9">
      <c r="A51" s="101"/>
      <c r="B51" s="138"/>
      <c r="C51" s="4" t="s">
        <v>9</v>
      </c>
      <c r="D51" s="142"/>
      <c r="E51" s="143"/>
      <c r="F51" s="142"/>
      <c r="G51" s="143"/>
      <c r="H51" s="142"/>
      <c r="I51" s="134"/>
      <c r="K51" s="101"/>
      <c r="L51" s="138"/>
      <c r="M51" s="4" t="s">
        <v>9</v>
      </c>
      <c r="N51" s="142"/>
      <c r="O51" s="143"/>
      <c r="P51" s="142"/>
      <c r="Q51" s="143"/>
      <c r="R51" s="142"/>
      <c r="S51" s="134"/>
      <c r="U51" s="101"/>
      <c r="V51" s="138"/>
      <c r="W51" s="4" t="s">
        <v>9</v>
      </c>
      <c r="X51" s="142"/>
      <c r="Y51" s="143"/>
      <c r="Z51" s="142"/>
      <c r="AA51" s="143"/>
      <c r="AB51" s="142"/>
      <c r="AC51" s="134"/>
      <c r="AE51" s="101"/>
      <c r="AF51" s="138"/>
      <c r="AG51" s="4" t="s">
        <v>9</v>
      </c>
      <c r="AH51" s="142"/>
      <c r="AI51" s="143"/>
      <c r="AJ51" s="142"/>
      <c r="AK51" s="143"/>
      <c r="AL51" s="142"/>
      <c r="AM51" s="134"/>
      <c r="AO51" s="101"/>
      <c r="AP51" s="138"/>
      <c r="AQ51" s="4" t="s">
        <v>9</v>
      </c>
      <c r="AR51" s="142"/>
      <c r="AS51" s="143"/>
      <c r="AT51" s="142"/>
      <c r="AU51" s="143"/>
      <c r="AV51" s="142"/>
      <c r="AW51" s="134"/>
      <c r="AY51" s="101"/>
      <c r="AZ51" s="138"/>
      <c r="BA51" s="4" t="s">
        <v>9</v>
      </c>
      <c r="BB51" s="142"/>
      <c r="BC51" s="143"/>
      <c r="BD51" s="142"/>
      <c r="BE51" s="143"/>
      <c r="BF51" s="142"/>
      <c r="BG51" s="134"/>
      <c r="BI51" s="101"/>
      <c r="BJ51" s="138"/>
      <c r="BK51" s="4" t="s">
        <v>9</v>
      </c>
      <c r="BL51" s="142"/>
      <c r="BM51" s="143"/>
      <c r="BN51" s="142"/>
      <c r="BO51" s="143"/>
      <c r="BP51" s="142"/>
      <c r="BQ51" s="134"/>
      <c r="BS51" s="101"/>
      <c r="BT51" s="138"/>
      <c r="BU51" s="4" t="s">
        <v>9</v>
      </c>
      <c r="BV51" s="180">
        <v>0</v>
      </c>
      <c r="BW51" s="181"/>
      <c r="BX51" s="180">
        <v>0</v>
      </c>
      <c r="BY51" s="181"/>
      <c r="BZ51" s="180">
        <v>0</v>
      </c>
      <c r="CA51" s="182"/>
      <c r="CC51" s="101"/>
      <c r="CD51" s="138"/>
      <c r="CE51" s="4" t="s">
        <v>9</v>
      </c>
      <c r="CF51" s="180">
        <v>0</v>
      </c>
      <c r="CG51" s="181"/>
      <c r="CH51" s="180">
        <v>0</v>
      </c>
      <c r="CI51" s="181"/>
      <c r="CJ51" s="180">
        <v>0</v>
      </c>
      <c r="CK51" s="182"/>
      <c r="CM51" s="101"/>
      <c r="CN51" s="138"/>
      <c r="CO51" s="4" t="s">
        <v>9</v>
      </c>
      <c r="CP51" s="180">
        <v>0</v>
      </c>
      <c r="CQ51" s="181"/>
      <c r="CR51" s="180">
        <v>0</v>
      </c>
      <c r="CS51" s="181"/>
      <c r="CT51" s="180">
        <v>0</v>
      </c>
      <c r="CU51" s="182"/>
      <c r="CW51" s="101"/>
      <c r="CX51" s="138"/>
      <c r="CY51" s="4" t="s">
        <v>9</v>
      </c>
      <c r="CZ51" s="180">
        <v>0</v>
      </c>
      <c r="DA51" s="181"/>
      <c r="DB51" s="180">
        <v>0</v>
      </c>
      <c r="DC51" s="181"/>
      <c r="DD51" s="180">
        <v>0</v>
      </c>
      <c r="DE51" s="182"/>
      <c r="DG51" s="101"/>
      <c r="DH51" s="138"/>
      <c r="DI51" s="4" t="s">
        <v>9</v>
      </c>
      <c r="DJ51" s="142">
        <v>0</v>
      </c>
      <c r="DK51" s="143"/>
      <c r="DL51" s="142">
        <v>0</v>
      </c>
      <c r="DM51" s="143"/>
      <c r="DN51" s="142">
        <v>0</v>
      </c>
      <c r="DO51" s="134"/>
    </row>
    <row r="52" spans="1:119" ht="21.65" customHeight="1" thickTop="1" thickBot="1" x14ac:dyDescent="0.9">
      <c r="A52" s="104">
        <v>6</v>
      </c>
      <c r="B52" s="137" t="s">
        <v>30</v>
      </c>
      <c r="C52" s="2" t="s">
        <v>8</v>
      </c>
      <c r="D52" s="139"/>
      <c r="E52" s="140"/>
      <c r="F52" s="139"/>
      <c r="G52" s="140"/>
      <c r="H52" s="139"/>
      <c r="I52" s="141"/>
      <c r="K52" s="104">
        <v>6</v>
      </c>
      <c r="L52" s="137" t="s">
        <v>30</v>
      </c>
      <c r="M52" s="2" t="s">
        <v>8</v>
      </c>
      <c r="N52" s="139"/>
      <c r="O52" s="140"/>
      <c r="P52" s="139"/>
      <c r="Q52" s="140"/>
      <c r="R52" s="139">
        <v>0</v>
      </c>
      <c r="S52" s="141"/>
      <c r="U52" s="104">
        <v>6</v>
      </c>
      <c r="V52" s="137" t="s">
        <v>30</v>
      </c>
      <c r="W52" s="2" t="s">
        <v>8</v>
      </c>
      <c r="X52" s="139"/>
      <c r="Y52" s="140"/>
      <c r="Z52" s="139">
        <v>0</v>
      </c>
      <c r="AA52" s="140"/>
      <c r="AB52" s="139">
        <v>1</v>
      </c>
      <c r="AC52" s="141"/>
      <c r="AE52" s="104">
        <v>6</v>
      </c>
      <c r="AF52" s="137" t="s">
        <v>30</v>
      </c>
      <c r="AG52" s="2" t="s">
        <v>8</v>
      </c>
      <c r="AH52" s="139"/>
      <c r="AI52" s="140"/>
      <c r="AJ52" s="139">
        <v>0</v>
      </c>
      <c r="AK52" s="140"/>
      <c r="AL52" s="139"/>
      <c r="AM52" s="141"/>
      <c r="AO52" s="104">
        <v>6</v>
      </c>
      <c r="AP52" s="137" t="s">
        <v>30</v>
      </c>
      <c r="AQ52" s="2" t="s">
        <v>8</v>
      </c>
      <c r="AR52" s="139"/>
      <c r="AS52" s="140"/>
      <c r="AT52" s="139">
        <v>0</v>
      </c>
      <c r="AU52" s="140"/>
      <c r="AV52" s="139">
        <v>0</v>
      </c>
      <c r="AW52" s="141"/>
      <c r="AY52" s="104">
        <v>6</v>
      </c>
      <c r="AZ52" s="137" t="s">
        <v>30</v>
      </c>
      <c r="BA52" s="2" t="s">
        <v>8</v>
      </c>
      <c r="BB52" s="139"/>
      <c r="BC52" s="140"/>
      <c r="BD52" s="139"/>
      <c r="BE52" s="140"/>
      <c r="BF52" s="139">
        <v>0</v>
      </c>
      <c r="BG52" s="141"/>
      <c r="BI52" s="104">
        <v>6</v>
      </c>
      <c r="BJ52" s="137" t="s">
        <v>30</v>
      </c>
      <c r="BK52" s="2" t="s">
        <v>8</v>
      </c>
      <c r="BL52" s="139"/>
      <c r="BM52" s="140"/>
      <c r="BN52" s="139">
        <v>0</v>
      </c>
      <c r="BO52" s="140"/>
      <c r="BP52" s="139">
        <v>0</v>
      </c>
      <c r="BQ52" s="141"/>
      <c r="BS52" s="104">
        <v>6</v>
      </c>
      <c r="BT52" s="137" t="s">
        <v>30</v>
      </c>
      <c r="BU52" s="2" t="s">
        <v>8</v>
      </c>
      <c r="BV52" s="178">
        <v>0</v>
      </c>
      <c r="BW52" s="179"/>
      <c r="BX52" s="178">
        <v>0</v>
      </c>
      <c r="BY52" s="179"/>
      <c r="BZ52" s="178">
        <v>0</v>
      </c>
      <c r="CA52" s="166"/>
      <c r="CC52" s="104">
        <v>6</v>
      </c>
      <c r="CD52" s="137" t="s">
        <v>30</v>
      </c>
      <c r="CE52" s="2" t="s">
        <v>8</v>
      </c>
      <c r="CF52" s="178">
        <v>0</v>
      </c>
      <c r="CG52" s="179"/>
      <c r="CH52" s="178">
        <v>1</v>
      </c>
      <c r="CI52" s="179"/>
      <c r="CJ52" s="178">
        <v>0</v>
      </c>
      <c r="CK52" s="166"/>
      <c r="CM52" s="104">
        <v>6</v>
      </c>
      <c r="CN52" s="137" t="s">
        <v>30</v>
      </c>
      <c r="CO52" s="2" t="s">
        <v>8</v>
      </c>
      <c r="CP52" s="178">
        <v>0</v>
      </c>
      <c r="CQ52" s="179"/>
      <c r="CR52" s="178">
        <v>0</v>
      </c>
      <c r="CS52" s="179"/>
      <c r="CT52" s="178">
        <v>0</v>
      </c>
      <c r="CU52" s="166"/>
      <c r="CW52" s="104">
        <v>6</v>
      </c>
      <c r="CX52" s="137" t="s">
        <v>30</v>
      </c>
      <c r="CY52" s="2" t="s">
        <v>8</v>
      </c>
      <c r="CZ52" s="178">
        <v>0</v>
      </c>
      <c r="DA52" s="179"/>
      <c r="DB52" s="178">
        <v>1</v>
      </c>
      <c r="DC52" s="179"/>
      <c r="DD52" s="178">
        <v>0</v>
      </c>
      <c r="DE52" s="166"/>
      <c r="DG52" s="104">
        <v>6</v>
      </c>
      <c r="DH52" s="137" t="s">
        <v>30</v>
      </c>
      <c r="DI52" s="2" t="s">
        <v>8</v>
      </c>
      <c r="DJ52" s="139">
        <v>0</v>
      </c>
      <c r="DK52" s="140"/>
      <c r="DL52" s="139">
        <v>0</v>
      </c>
      <c r="DM52" s="140"/>
      <c r="DN52" s="139">
        <v>0</v>
      </c>
      <c r="DO52" s="141"/>
    </row>
    <row r="53" spans="1:119" ht="21.65" customHeight="1" thickBot="1" x14ac:dyDescent="0.9">
      <c r="A53" s="101"/>
      <c r="B53" s="138"/>
      <c r="C53" s="4" t="s">
        <v>9</v>
      </c>
      <c r="D53" s="142"/>
      <c r="E53" s="143"/>
      <c r="F53" s="142"/>
      <c r="G53" s="143"/>
      <c r="H53" s="142"/>
      <c r="I53" s="134"/>
      <c r="K53" s="101"/>
      <c r="L53" s="138"/>
      <c r="M53" s="4" t="s">
        <v>9</v>
      </c>
      <c r="N53" s="142"/>
      <c r="O53" s="143"/>
      <c r="P53" s="142"/>
      <c r="Q53" s="143"/>
      <c r="R53" s="142">
        <v>1</v>
      </c>
      <c r="S53" s="134"/>
      <c r="U53" s="101"/>
      <c r="V53" s="138"/>
      <c r="W53" s="4" t="s">
        <v>9</v>
      </c>
      <c r="X53" s="142"/>
      <c r="Y53" s="143"/>
      <c r="Z53" s="142">
        <v>1</v>
      </c>
      <c r="AA53" s="143"/>
      <c r="AB53" s="142">
        <v>2</v>
      </c>
      <c r="AC53" s="134"/>
      <c r="AE53" s="101"/>
      <c r="AF53" s="138"/>
      <c r="AG53" s="4" t="s">
        <v>9</v>
      </c>
      <c r="AH53" s="142"/>
      <c r="AI53" s="143"/>
      <c r="AJ53" s="142">
        <v>1</v>
      </c>
      <c r="AK53" s="143"/>
      <c r="AL53" s="142"/>
      <c r="AM53" s="134"/>
      <c r="AO53" s="101"/>
      <c r="AP53" s="138"/>
      <c r="AQ53" s="4" t="s">
        <v>9</v>
      </c>
      <c r="AR53" s="142"/>
      <c r="AS53" s="143"/>
      <c r="AT53" s="142">
        <v>1</v>
      </c>
      <c r="AU53" s="143"/>
      <c r="AV53" s="142">
        <v>0</v>
      </c>
      <c r="AW53" s="134"/>
      <c r="AY53" s="101"/>
      <c r="AZ53" s="138"/>
      <c r="BA53" s="4" t="s">
        <v>9</v>
      </c>
      <c r="BB53" s="142"/>
      <c r="BC53" s="143"/>
      <c r="BD53" s="142"/>
      <c r="BE53" s="143"/>
      <c r="BF53" s="142">
        <v>3</v>
      </c>
      <c r="BG53" s="134"/>
      <c r="BI53" s="101"/>
      <c r="BJ53" s="138"/>
      <c r="BK53" s="4" t="s">
        <v>9</v>
      </c>
      <c r="BL53" s="142"/>
      <c r="BM53" s="143"/>
      <c r="BN53" s="142">
        <v>1</v>
      </c>
      <c r="BO53" s="143"/>
      <c r="BP53" s="142">
        <v>1</v>
      </c>
      <c r="BQ53" s="134"/>
      <c r="BS53" s="101"/>
      <c r="BT53" s="138"/>
      <c r="BU53" s="4" t="s">
        <v>9</v>
      </c>
      <c r="BV53" s="180">
        <v>0</v>
      </c>
      <c r="BW53" s="181"/>
      <c r="BX53" s="180">
        <v>0</v>
      </c>
      <c r="BY53" s="181"/>
      <c r="BZ53" s="180">
        <v>1</v>
      </c>
      <c r="CA53" s="182"/>
      <c r="CC53" s="101"/>
      <c r="CD53" s="138"/>
      <c r="CE53" s="4" t="s">
        <v>9</v>
      </c>
      <c r="CF53" s="180">
        <v>0</v>
      </c>
      <c r="CG53" s="181"/>
      <c r="CH53" s="180">
        <v>1</v>
      </c>
      <c r="CI53" s="181"/>
      <c r="CJ53" s="180">
        <v>1</v>
      </c>
      <c r="CK53" s="182"/>
      <c r="CM53" s="101"/>
      <c r="CN53" s="138"/>
      <c r="CO53" s="4" t="s">
        <v>9</v>
      </c>
      <c r="CP53" s="180">
        <v>0</v>
      </c>
      <c r="CQ53" s="181"/>
      <c r="CR53" s="180">
        <v>1</v>
      </c>
      <c r="CS53" s="181"/>
      <c r="CT53" s="180">
        <v>1</v>
      </c>
      <c r="CU53" s="182"/>
      <c r="CW53" s="101"/>
      <c r="CX53" s="138"/>
      <c r="CY53" s="4" t="s">
        <v>9</v>
      </c>
      <c r="CZ53" s="180">
        <v>0</v>
      </c>
      <c r="DA53" s="181"/>
      <c r="DB53" s="180">
        <v>2</v>
      </c>
      <c r="DC53" s="181"/>
      <c r="DD53" s="180">
        <v>1</v>
      </c>
      <c r="DE53" s="182"/>
      <c r="DG53" s="101"/>
      <c r="DH53" s="138"/>
      <c r="DI53" s="4" t="s">
        <v>9</v>
      </c>
      <c r="DJ53" s="142">
        <v>0</v>
      </c>
      <c r="DK53" s="143"/>
      <c r="DL53" s="142">
        <v>0</v>
      </c>
      <c r="DM53" s="143"/>
      <c r="DN53" s="142">
        <v>0</v>
      </c>
      <c r="DO53" s="134"/>
    </row>
    <row r="54" spans="1:119" ht="21.65" customHeight="1" thickTop="1" thickBot="1" x14ac:dyDescent="0.9">
      <c r="A54" s="104">
        <v>7</v>
      </c>
      <c r="B54" s="137" t="s">
        <v>14</v>
      </c>
      <c r="C54" s="2" t="s">
        <v>8</v>
      </c>
      <c r="D54" s="139"/>
      <c r="E54" s="140"/>
      <c r="F54" s="139"/>
      <c r="G54" s="140"/>
      <c r="H54" s="139"/>
      <c r="I54" s="141"/>
      <c r="K54" s="104">
        <v>7</v>
      </c>
      <c r="L54" s="137" t="s">
        <v>14</v>
      </c>
      <c r="M54" s="2" t="s">
        <v>8</v>
      </c>
      <c r="N54" s="139"/>
      <c r="O54" s="140"/>
      <c r="P54" s="139"/>
      <c r="Q54" s="140"/>
      <c r="R54" s="139">
        <v>0</v>
      </c>
      <c r="S54" s="141"/>
      <c r="U54" s="104">
        <v>7</v>
      </c>
      <c r="V54" s="137" t="s">
        <v>14</v>
      </c>
      <c r="W54" s="2" t="s">
        <v>8</v>
      </c>
      <c r="X54" s="139"/>
      <c r="Y54" s="140"/>
      <c r="Z54" s="139">
        <v>1</v>
      </c>
      <c r="AA54" s="140"/>
      <c r="AB54" s="139">
        <v>0</v>
      </c>
      <c r="AC54" s="141"/>
      <c r="AE54" s="104">
        <v>7</v>
      </c>
      <c r="AF54" s="137" t="s">
        <v>14</v>
      </c>
      <c r="AG54" s="2" t="s">
        <v>8</v>
      </c>
      <c r="AH54" s="139"/>
      <c r="AI54" s="140"/>
      <c r="AJ54" s="139"/>
      <c r="AK54" s="140"/>
      <c r="AL54" s="139"/>
      <c r="AM54" s="141"/>
      <c r="AO54" s="104">
        <v>7</v>
      </c>
      <c r="AP54" s="137" t="s">
        <v>14</v>
      </c>
      <c r="AQ54" s="2" t="s">
        <v>8</v>
      </c>
      <c r="AR54" s="139"/>
      <c r="AS54" s="140"/>
      <c r="AT54" s="139"/>
      <c r="AU54" s="140"/>
      <c r="AV54" s="139"/>
      <c r="AW54" s="141"/>
      <c r="AY54" s="104">
        <v>7</v>
      </c>
      <c r="AZ54" s="137" t="s">
        <v>14</v>
      </c>
      <c r="BA54" s="2" t="s">
        <v>8</v>
      </c>
      <c r="BB54" s="139"/>
      <c r="BC54" s="140"/>
      <c r="BD54" s="139"/>
      <c r="BE54" s="140"/>
      <c r="BF54" s="139">
        <v>0</v>
      </c>
      <c r="BG54" s="141"/>
      <c r="BI54" s="104">
        <v>7</v>
      </c>
      <c r="BJ54" s="137" t="s">
        <v>14</v>
      </c>
      <c r="BK54" s="2" t="s">
        <v>8</v>
      </c>
      <c r="BL54" s="139"/>
      <c r="BM54" s="140"/>
      <c r="BN54" s="139"/>
      <c r="BO54" s="140"/>
      <c r="BP54" s="139"/>
      <c r="BQ54" s="141"/>
      <c r="BS54" s="104">
        <v>7</v>
      </c>
      <c r="BT54" s="137" t="s">
        <v>14</v>
      </c>
      <c r="BU54" s="2" t="s">
        <v>8</v>
      </c>
      <c r="BV54" s="178">
        <v>0</v>
      </c>
      <c r="BW54" s="179"/>
      <c r="BX54" s="178">
        <v>0</v>
      </c>
      <c r="BY54" s="179"/>
      <c r="BZ54" s="178">
        <v>0</v>
      </c>
      <c r="CA54" s="166"/>
      <c r="CC54" s="104">
        <v>7</v>
      </c>
      <c r="CD54" s="137" t="s">
        <v>14</v>
      </c>
      <c r="CE54" s="2" t="s">
        <v>8</v>
      </c>
      <c r="CF54" s="178">
        <v>0</v>
      </c>
      <c r="CG54" s="179"/>
      <c r="CH54" s="178">
        <v>0</v>
      </c>
      <c r="CI54" s="179"/>
      <c r="CJ54" s="178">
        <v>0</v>
      </c>
      <c r="CK54" s="166"/>
      <c r="CM54" s="104">
        <v>7</v>
      </c>
      <c r="CN54" s="137" t="s">
        <v>14</v>
      </c>
      <c r="CO54" s="2" t="s">
        <v>8</v>
      </c>
      <c r="CP54" s="178">
        <v>0</v>
      </c>
      <c r="CQ54" s="179"/>
      <c r="CR54" s="178">
        <v>0</v>
      </c>
      <c r="CS54" s="179"/>
      <c r="CT54" s="178">
        <v>0</v>
      </c>
      <c r="CU54" s="166"/>
      <c r="CW54" s="104">
        <v>7</v>
      </c>
      <c r="CX54" s="137" t="s">
        <v>14</v>
      </c>
      <c r="CY54" s="2" t="s">
        <v>8</v>
      </c>
      <c r="CZ54" s="178">
        <v>0</v>
      </c>
      <c r="DA54" s="179"/>
      <c r="DB54" s="178">
        <v>0</v>
      </c>
      <c r="DC54" s="179"/>
      <c r="DD54" s="178">
        <v>0</v>
      </c>
      <c r="DE54" s="166"/>
      <c r="DG54" s="104">
        <v>7</v>
      </c>
      <c r="DH54" s="137" t="s">
        <v>14</v>
      </c>
      <c r="DI54" s="2" t="s">
        <v>8</v>
      </c>
      <c r="DJ54" s="139">
        <v>0</v>
      </c>
      <c r="DK54" s="140"/>
      <c r="DL54" s="139">
        <v>0</v>
      </c>
      <c r="DM54" s="140"/>
      <c r="DN54" s="139">
        <v>1</v>
      </c>
      <c r="DO54" s="141"/>
    </row>
    <row r="55" spans="1:119" ht="21.65" customHeight="1" thickBot="1" x14ac:dyDescent="0.9">
      <c r="A55" s="101"/>
      <c r="B55" s="138"/>
      <c r="C55" s="4" t="s">
        <v>9</v>
      </c>
      <c r="D55" s="142"/>
      <c r="E55" s="143"/>
      <c r="F55" s="142"/>
      <c r="G55" s="143"/>
      <c r="H55" s="144"/>
      <c r="I55" s="145"/>
      <c r="K55" s="101"/>
      <c r="L55" s="138"/>
      <c r="M55" s="4" t="s">
        <v>9</v>
      </c>
      <c r="N55" s="142"/>
      <c r="O55" s="143"/>
      <c r="P55" s="142"/>
      <c r="Q55" s="143"/>
      <c r="R55" s="144">
        <v>1</v>
      </c>
      <c r="S55" s="145"/>
      <c r="U55" s="101"/>
      <c r="V55" s="138"/>
      <c r="W55" s="4" t="s">
        <v>9</v>
      </c>
      <c r="X55" s="142"/>
      <c r="Y55" s="143"/>
      <c r="Z55" s="142">
        <v>0</v>
      </c>
      <c r="AA55" s="143"/>
      <c r="AB55" s="144">
        <v>0</v>
      </c>
      <c r="AC55" s="145"/>
      <c r="AE55" s="101"/>
      <c r="AF55" s="138"/>
      <c r="AG55" s="4" t="s">
        <v>9</v>
      </c>
      <c r="AH55" s="142"/>
      <c r="AI55" s="143"/>
      <c r="AJ55" s="142"/>
      <c r="AK55" s="143"/>
      <c r="AL55" s="144"/>
      <c r="AM55" s="145"/>
      <c r="AO55" s="101"/>
      <c r="AP55" s="138"/>
      <c r="AQ55" s="4" t="s">
        <v>9</v>
      </c>
      <c r="AR55" s="142"/>
      <c r="AS55" s="143"/>
      <c r="AT55" s="142"/>
      <c r="AU55" s="143"/>
      <c r="AV55" s="144"/>
      <c r="AW55" s="145"/>
      <c r="AY55" s="101"/>
      <c r="AZ55" s="138"/>
      <c r="BA55" s="4" t="s">
        <v>9</v>
      </c>
      <c r="BB55" s="142"/>
      <c r="BC55" s="143"/>
      <c r="BD55" s="142"/>
      <c r="BE55" s="143"/>
      <c r="BF55" s="144">
        <v>1</v>
      </c>
      <c r="BG55" s="145"/>
      <c r="BI55" s="101"/>
      <c r="BJ55" s="138"/>
      <c r="BK55" s="4" t="s">
        <v>9</v>
      </c>
      <c r="BL55" s="142"/>
      <c r="BM55" s="143"/>
      <c r="BN55" s="142"/>
      <c r="BO55" s="143"/>
      <c r="BP55" s="144"/>
      <c r="BQ55" s="145"/>
      <c r="BS55" s="101"/>
      <c r="BT55" s="138"/>
      <c r="BU55" s="4" t="s">
        <v>9</v>
      </c>
      <c r="BV55" s="180">
        <v>0</v>
      </c>
      <c r="BW55" s="181"/>
      <c r="BX55" s="180">
        <v>0</v>
      </c>
      <c r="BY55" s="181"/>
      <c r="BZ55" s="183">
        <v>0</v>
      </c>
      <c r="CA55" s="184"/>
      <c r="CC55" s="101"/>
      <c r="CD55" s="138"/>
      <c r="CE55" s="4" t="s">
        <v>9</v>
      </c>
      <c r="CF55" s="180">
        <v>0</v>
      </c>
      <c r="CG55" s="181"/>
      <c r="CH55" s="180">
        <v>0</v>
      </c>
      <c r="CI55" s="181"/>
      <c r="CJ55" s="183">
        <v>0</v>
      </c>
      <c r="CK55" s="184"/>
      <c r="CM55" s="101"/>
      <c r="CN55" s="138"/>
      <c r="CO55" s="4" t="s">
        <v>9</v>
      </c>
      <c r="CP55" s="180">
        <v>0</v>
      </c>
      <c r="CQ55" s="181"/>
      <c r="CR55" s="180">
        <v>0</v>
      </c>
      <c r="CS55" s="181"/>
      <c r="CT55" s="183">
        <v>0</v>
      </c>
      <c r="CU55" s="184"/>
      <c r="CW55" s="101"/>
      <c r="CX55" s="138"/>
      <c r="CY55" s="4" t="s">
        <v>9</v>
      </c>
      <c r="CZ55" s="180">
        <v>0</v>
      </c>
      <c r="DA55" s="181"/>
      <c r="DB55" s="180">
        <v>0</v>
      </c>
      <c r="DC55" s="181"/>
      <c r="DD55" s="183">
        <v>0</v>
      </c>
      <c r="DE55" s="184"/>
      <c r="DG55" s="101"/>
      <c r="DH55" s="138"/>
      <c r="DI55" s="4" t="s">
        <v>9</v>
      </c>
      <c r="DJ55" s="142">
        <v>0</v>
      </c>
      <c r="DK55" s="143"/>
      <c r="DL55" s="142">
        <v>0</v>
      </c>
      <c r="DM55" s="143"/>
      <c r="DN55" s="144">
        <v>0</v>
      </c>
      <c r="DO55" s="145"/>
    </row>
    <row r="56" spans="1:119" ht="21.65" customHeight="1" thickTop="1" thickBot="1" x14ac:dyDescent="0.9">
      <c r="A56" s="118" t="s">
        <v>15</v>
      </c>
      <c r="B56" s="119"/>
      <c r="C56" s="38" t="s">
        <v>8</v>
      </c>
      <c r="D56" s="122">
        <f>D42+D44+D48+D50+D52+D54</f>
        <v>0</v>
      </c>
      <c r="E56" s="123"/>
      <c r="F56" s="122">
        <f>F44+F48+F50+F52+F54</f>
        <v>3</v>
      </c>
      <c r="G56" s="123"/>
      <c r="H56" s="124">
        <f>H44+H48+H50+H52+H54</f>
        <v>69</v>
      </c>
      <c r="I56" s="125"/>
      <c r="K56" s="118" t="s">
        <v>15</v>
      </c>
      <c r="L56" s="119"/>
      <c r="M56" s="38" t="s">
        <v>8</v>
      </c>
      <c r="N56" s="122">
        <f>N42+N44+N48+N50+N52+N54</f>
        <v>0</v>
      </c>
      <c r="O56" s="123"/>
      <c r="P56" s="122">
        <f>P44+P48+P50+P52+P54</f>
        <v>0</v>
      </c>
      <c r="Q56" s="123"/>
      <c r="R56" s="124">
        <f>R44+R48+R50+R52+R54</f>
        <v>50</v>
      </c>
      <c r="S56" s="125"/>
      <c r="U56" s="118" t="s">
        <v>15</v>
      </c>
      <c r="V56" s="119"/>
      <c r="W56" s="38" t="s">
        <v>8</v>
      </c>
      <c r="X56" s="122">
        <f>X42+X44+X48+X50+X52+X54</f>
        <v>1</v>
      </c>
      <c r="Y56" s="123"/>
      <c r="Z56" s="122">
        <f>Z44+Z48+Z50+Z52+Z54</f>
        <v>5</v>
      </c>
      <c r="AA56" s="123"/>
      <c r="AB56" s="124">
        <f>AB44+AB48+AB50+AB52+AB54</f>
        <v>74</v>
      </c>
      <c r="AC56" s="125"/>
      <c r="AE56" s="118" t="s">
        <v>15</v>
      </c>
      <c r="AF56" s="119"/>
      <c r="AG56" s="38" t="s">
        <v>8</v>
      </c>
      <c r="AH56" s="122">
        <f>AH42+AH44+AH48+AH50+AH52+AH54</f>
        <v>0</v>
      </c>
      <c r="AI56" s="123"/>
      <c r="AJ56" s="122">
        <f>AJ44+AJ48+AJ50+AJ52+AJ54</f>
        <v>0</v>
      </c>
      <c r="AK56" s="123"/>
      <c r="AL56" s="124">
        <f>AL44+AL48+AL50+AL52+AL54</f>
        <v>33</v>
      </c>
      <c r="AM56" s="125"/>
      <c r="AO56" s="118" t="s">
        <v>15</v>
      </c>
      <c r="AP56" s="119"/>
      <c r="AQ56" s="38" t="s">
        <v>8</v>
      </c>
      <c r="AR56" s="122">
        <f>AR42+AR44+AR48+AR50+AR52+AR54</f>
        <v>0</v>
      </c>
      <c r="AS56" s="123"/>
      <c r="AT56" s="122">
        <f>AT44+AT48+AT50+AT52+AT54</f>
        <v>2</v>
      </c>
      <c r="AU56" s="123"/>
      <c r="AV56" s="124">
        <f>AV44+AV48+AV50+AV52+AV54</f>
        <v>33</v>
      </c>
      <c r="AW56" s="125"/>
      <c r="AY56" s="118" t="s">
        <v>15</v>
      </c>
      <c r="AZ56" s="119"/>
      <c r="BA56" s="38" t="s">
        <v>8</v>
      </c>
      <c r="BB56" s="122">
        <f>BB42+BB44+BB48+BB50+BB52+BB54</f>
        <v>0</v>
      </c>
      <c r="BC56" s="123"/>
      <c r="BD56" s="122">
        <f>BD44+BD48+BD50+BD52+BD54</f>
        <v>3</v>
      </c>
      <c r="BE56" s="123"/>
      <c r="BF56" s="124">
        <f>BF44+BF48+BF50+BF52+BF54</f>
        <v>21</v>
      </c>
      <c r="BG56" s="125"/>
      <c r="BI56" s="118" t="s">
        <v>15</v>
      </c>
      <c r="BJ56" s="119"/>
      <c r="BK56" s="38" t="s">
        <v>8</v>
      </c>
      <c r="BL56" s="122">
        <f>BL42+BL44+BL48+BL50+BL52+BL54</f>
        <v>0</v>
      </c>
      <c r="BM56" s="123"/>
      <c r="BN56" s="122">
        <f>BN44+BN48+BN50+BN52+BN54</f>
        <v>0</v>
      </c>
      <c r="BO56" s="123"/>
      <c r="BP56" s="124">
        <f>BP44+BP48+BP50+BP52+BP54</f>
        <v>25</v>
      </c>
      <c r="BQ56" s="125"/>
      <c r="BS56" s="118" t="s">
        <v>15</v>
      </c>
      <c r="BT56" s="119"/>
      <c r="BU56" s="38" t="s">
        <v>8</v>
      </c>
      <c r="BV56" s="122">
        <f>BV42+BV44+BV48+BV50+BV52+BV54</f>
        <v>0</v>
      </c>
      <c r="BW56" s="123"/>
      <c r="BX56" s="122">
        <f>BX44+BX48+BX50+BX52+BX54</f>
        <v>1</v>
      </c>
      <c r="BY56" s="123"/>
      <c r="BZ56" s="124">
        <f>BZ44+BZ48+BZ50+BZ52+BZ54</f>
        <v>22</v>
      </c>
      <c r="CA56" s="125"/>
      <c r="CC56" s="118" t="s">
        <v>15</v>
      </c>
      <c r="CD56" s="119"/>
      <c r="CE56" s="38" t="s">
        <v>8</v>
      </c>
      <c r="CF56" s="122">
        <f>CF42+CF44+CF48+CF50+CF52+CF54</f>
        <v>0</v>
      </c>
      <c r="CG56" s="123"/>
      <c r="CH56" s="122">
        <f>CH44+CH48+CH50+CH52+CH54</f>
        <v>3</v>
      </c>
      <c r="CI56" s="123"/>
      <c r="CJ56" s="124">
        <f>CJ44+CJ48+CJ50+CJ52+CJ54</f>
        <v>24</v>
      </c>
      <c r="CK56" s="125"/>
      <c r="CM56" s="118" t="s">
        <v>15</v>
      </c>
      <c r="CN56" s="119"/>
      <c r="CO56" s="38" t="s">
        <v>8</v>
      </c>
      <c r="CP56" s="122">
        <f>CP42+CP44+CP48+CP50+CP52+CP54</f>
        <v>0</v>
      </c>
      <c r="CQ56" s="123"/>
      <c r="CR56" s="122">
        <f>CR44+CR48+CR50+CR52+CR54</f>
        <v>3</v>
      </c>
      <c r="CS56" s="123"/>
      <c r="CT56" s="124">
        <f>CT44+CT48+CT50+CT52+CT54</f>
        <v>25</v>
      </c>
      <c r="CU56" s="125"/>
      <c r="CW56" s="118" t="s">
        <v>15</v>
      </c>
      <c r="CX56" s="119"/>
      <c r="CY56" s="38" t="s">
        <v>8</v>
      </c>
      <c r="CZ56" s="122">
        <f>CZ42+CZ44+CZ48+CZ50+CZ52+CZ54</f>
        <v>0</v>
      </c>
      <c r="DA56" s="123"/>
      <c r="DB56" s="122">
        <f>DB44+DB48+DB50+DB52+DB54</f>
        <v>3</v>
      </c>
      <c r="DC56" s="123"/>
      <c r="DD56" s="124">
        <f>DD44+DD48+DD50+DD52+DD54</f>
        <v>11</v>
      </c>
      <c r="DE56" s="125"/>
      <c r="DG56" s="118" t="s">
        <v>15</v>
      </c>
      <c r="DH56" s="119"/>
      <c r="DI56" s="38" t="s">
        <v>8</v>
      </c>
      <c r="DJ56" s="122">
        <f>DJ42+DJ44+DJ48+DJ50+DJ52+DJ54</f>
        <v>1</v>
      </c>
      <c r="DK56" s="123"/>
      <c r="DL56" s="122">
        <f>DL44+DL48+DL50+DL52+DL54</f>
        <v>2</v>
      </c>
      <c r="DM56" s="123"/>
      <c r="DN56" s="124">
        <f>DN44+DN48+DN50+DN52+DN54</f>
        <v>12</v>
      </c>
      <c r="DO56" s="125"/>
    </row>
    <row r="57" spans="1:119" ht="21.65" customHeight="1" thickBot="1" x14ac:dyDescent="0.9">
      <c r="A57" s="120"/>
      <c r="B57" s="121"/>
      <c r="C57" s="39" t="s">
        <v>9</v>
      </c>
      <c r="D57" s="126">
        <f>D43+D45+D46+D47+D49+D51+D53+D55</f>
        <v>0</v>
      </c>
      <c r="E57" s="127"/>
      <c r="F57" s="126">
        <f>F45+F46+F47+F49+F51+F53+F55</f>
        <v>8</v>
      </c>
      <c r="G57" s="127"/>
      <c r="H57" s="124">
        <f>H45+H46+H47+H49+H51+H53+H55</f>
        <v>60</v>
      </c>
      <c r="I57" s="125"/>
      <c r="K57" s="120"/>
      <c r="L57" s="121"/>
      <c r="M57" s="39" t="s">
        <v>9</v>
      </c>
      <c r="N57" s="126">
        <f>N43+N45+N46+N47+N49+N51+N53+N55</f>
        <v>0</v>
      </c>
      <c r="O57" s="127"/>
      <c r="P57" s="126">
        <f>P45+P46+P47+P49+P51+P53+P55</f>
        <v>5</v>
      </c>
      <c r="Q57" s="127"/>
      <c r="R57" s="124">
        <f>R45+R46+R47+R49+R51+R53+R55</f>
        <v>59</v>
      </c>
      <c r="S57" s="125"/>
      <c r="U57" s="120"/>
      <c r="V57" s="121"/>
      <c r="W57" s="39" t="s">
        <v>9</v>
      </c>
      <c r="X57" s="126">
        <f>X43+X45+X46+X47+X49+X51+X53+X55</f>
        <v>0</v>
      </c>
      <c r="Y57" s="127"/>
      <c r="Z57" s="126">
        <f>Z45+Z46+Z47+Z49+Z51+Z53+Z55</f>
        <v>9</v>
      </c>
      <c r="AA57" s="127"/>
      <c r="AB57" s="124">
        <f>AB45+AB46+AB47+AB49+AB51+AB53+AB55</f>
        <v>68</v>
      </c>
      <c r="AC57" s="125"/>
      <c r="AE57" s="120"/>
      <c r="AF57" s="121"/>
      <c r="AG57" s="39" t="s">
        <v>9</v>
      </c>
      <c r="AH57" s="126">
        <f>AH43+AH45+AH46+AH47+AH49+AH51+AH53+AH55</f>
        <v>1</v>
      </c>
      <c r="AI57" s="127"/>
      <c r="AJ57" s="126">
        <f>AJ45+AJ46+AJ47+AJ49+AJ51+AJ53+AJ55</f>
        <v>2</v>
      </c>
      <c r="AK57" s="127"/>
      <c r="AL57" s="124">
        <f>AL45+AL46+AL47+AL49+AL51+AL53+AL55</f>
        <v>29</v>
      </c>
      <c r="AM57" s="125"/>
      <c r="AO57" s="120"/>
      <c r="AP57" s="121"/>
      <c r="AQ57" s="39" t="s">
        <v>9</v>
      </c>
      <c r="AR57" s="126">
        <f>AR43+AR45+AR46+AR47+AR49+AR51+AR53+AR55</f>
        <v>0</v>
      </c>
      <c r="AS57" s="127"/>
      <c r="AT57" s="126">
        <f>AT45+AT46+AT47+AT49+AT51+AT53+AT55</f>
        <v>6</v>
      </c>
      <c r="AU57" s="127"/>
      <c r="AV57" s="124">
        <f>AV45+AV46+AV47+AV49+AV51+AV53+AV55</f>
        <v>36</v>
      </c>
      <c r="AW57" s="125"/>
      <c r="AY57" s="120"/>
      <c r="AZ57" s="121"/>
      <c r="BA57" s="39" t="s">
        <v>9</v>
      </c>
      <c r="BB57" s="126">
        <f>BB43+BB45+BB46+BB47+BB49+BB51+BB53+BB55</f>
        <v>0</v>
      </c>
      <c r="BC57" s="127"/>
      <c r="BD57" s="126">
        <f>BD45+BD46+BD47+BD49+BD51+BD53+BD55</f>
        <v>4</v>
      </c>
      <c r="BE57" s="127"/>
      <c r="BF57" s="124">
        <f>BF45+BF46+BF47+BF49+BF51+BF53+BF55</f>
        <v>32</v>
      </c>
      <c r="BG57" s="125"/>
      <c r="BI57" s="120"/>
      <c r="BJ57" s="121"/>
      <c r="BK57" s="39" t="s">
        <v>9</v>
      </c>
      <c r="BL57" s="126">
        <f>BL43+BL45+BL46+BL47+BL49+BL51+BL53+BL55</f>
        <v>0</v>
      </c>
      <c r="BM57" s="127"/>
      <c r="BN57" s="126">
        <f>BN45+BN46+BN47+BN49+BN51+BN53+BN55</f>
        <v>5</v>
      </c>
      <c r="BO57" s="127"/>
      <c r="BP57" s="124">
        <f>BP45+BP46+BP47+BP49+BP51+BP53+BP55</f>
        <v>18</v>
      </c>
      <c r="BQ57" s="125"/>
      <c r="BS57" s="120"/>
      <c r="BT57" s="121"/>
      <c r="BU57" s="39" t="s">
        <v>9</v>
      </c>
      <c r="BV57" s="126">
        <f>BV43+BV45+BV46+BV47+BV49+BV51+BV53+BV55</f>
        <v>0</v>
      </c>
      <c r="BW57" s="127"/>
      <c r="BX57" s="126">
        <f>BX45+BX46+BX47+BX49+BX51+BX53+BX55</f>
        <v>4</v>
      </c>
      <c r="BY57" s="127"/>
      <c r="BZ57" s="124">
        <f>BZ45+BZ46+BZ47+BZ49+BZ51+BZ53+BZ55</f>
        <v>31</v>
      </c>
      <c r="CA57" s="125"/>
      <c r="CC57" s="120"/>
      <c r="CD57" s="121"/>
      <c r="CE57" s="39" t="s">
        <v>9</v>
      </c>
      <c r="CF57" s="126">
        <f>CF43+CF45+CF46+CF47+CF49+CF51+CF53+CF55</f>
        <v>0</v>
      </c>
      <c r="CG57" s="127"/>
      <c r="CH57" s="126">
        <f>CH45+CH46+CH47+CH49+CH51+CH53+CH55</f>
        <v>3</v>
      </c>
      <c r="CI57" s="127"/>
      <c r="CJ57" s="124">
        <f>CJ45+CJ46+CJ47+CJ49+CJ51+CJ53+CJ55</f>
        <v>13</v>
      </c>
      <c r="CK57" s="125"/>
      <c r="CM57" s="120"/>
      <c r="CN57" s="121"/>
      <c r="CO57" s="39" t="s">
        <v>9</v>
      </c>
      <c r="CP57" s="126">
        <f>CP43+CP45+CP46+CP47+CP49+CP51+CP53+CP55</f>
        <v>0</v>
      </c>
      <c r="CQ57" s="127"/>
      <c r="CR57" s="126">
        <f>CR45+CR46+CR47+CR49+CR51+CR53+CR55</f>
        <v>8</v>
      </c>
      <c r="CS57" s="127"/>
      <c r="CT57" s="124">
        <f>CT45+CT46+CT47+CT49+CT51+CT53+CT55</f>
        <v>24</v>
      </c>
      <c r="CU57" s="125"/>
      <c r="CW57" s="120"/>
      <c r="CX57" s="121"/>
      <c r="CY57" s="39" t="s">
        <v>9</v>
      </c>
      <c r="CZ57" s="126">
        <f>CZ43+CZ45+CZ46+CZ47+CZ49+CZ51+CZ53+CZ55</f>
        <v>0</v>
      </c>
      <c r="DA57" s="127"/>
      <c r="DB57" s="126">
        <f>DB45+DB46+DB47+DB49+DB51+DB53+DB55</f>
        <v>14</v>
      </c>
      <c r="DC57" s="127"/>
      <c r="DD57" s="124">
        <f>DD45+DD46+DD47+DD49+DD51+DD53+DD55</f>
        <v>16</v>
      </c>
      <c r="DE57" s="125"/>
      <c r="DG57" s="120"/>
      <c r="DH57" s="121"/>
      <c r="DI57" s="39" t="s">
        <v>9</v>
      </c>
      <c r="DJ57" s="126">
        <f>DJ43+DJ45+DJ46+DJ47+DJ49+DJ51+DJ53+DJ55</f>
        <v>0</v>
      </c>
      <c r="DK57" s="127"/>
      <c r="DL57" s="126">
        <f>DL45+DL46+DL47+DL49+DL51+DL53+DL55</f>
        <v>7</v>
      </c>
      <c r="DM57" s="127"/>
      <c r="DN57" s="124">
        <f>DN45+DN46+DN47+DN49+DN51+DN53+DN55</f>
        <v>16</v>
      </c>
      <c r="DO57" s="125"/>
    </row>
    <row r="58" spans="1:119" ht="21.65" customHeight="1" thickTop="1" thickBot="1" x14ac:dyDescent="0.9">
      <c r="A58" s="128" t="s">
        <v>31</v>
      </c>
      <c r="B58" s="128"/>
      <c r="C58" s="128"/>
      <c r="D58" s="128"/>
      <c r="E58" s="128"/>
      <c r="F58" s="128"/>
      <c r="G58" s="128"/>
      <c r="H58" s="128"/>
      <c r="I58" s="128"/>
      <c r="K58" s="128" t="s">
        <v>31</v>
      </c>
      <c r="L58" s="128"/>
      <c r="M58" s="128"/>
      <c r="N58" s="128"/>
      <c r="O58" s="128"/>
      <c r="P58" s="128"/>
      <c r="Q58" s="128"/>
      <c r="R58" s="128"/>
      <c r="S58" s="128"/>
      <c r="U58" s="128" t="s">
        <v>31</v>
      </c>
      <c r="V58" s="128"/>
      <c r="W58" s="128"/>
      <c r="X58" s="128"/>
      <c r="Y58" s="128"/>
      <c r="Z58" s="128"/>
      <c r="AA58" s="128"/>
      <c r="AB58" s="128"/>
      <c r="AC58" s="128"/>
      <c r="AE58" s="128" t="s">
        <v>31</v>
      </c>
      <c r="AF58" s="128"/>
      <c r="AG58" s="128"/>
      <c r="AH58" s="128"/>
      <c r="AI58" s="128"/>
      <c r="AJ58" s="128"/>
      <c r="AK58" s="128"/>
      <c r="AL58" s="128"/>
      <c r="AM58" s="128"/>
      <c r="AO58" s="128" t="s">
        <v>31</v>
      </c>
      <c r="AP58" s="128"/>
      <c r="AQ58" s="128"/>
      <c r="AR58" s="128"/>
      <c r="AS58" s="128"/>
      <c r="AT58" s="128"/>
      <c r="AU58" s="128"/>
      <c r="AV58" s="128"/>
      <c r="AW58" s="128"/>
      <c r="AY58" s="128" t="s">
        <v>31</v>
      </c>
      <c r="AZ58" s="128"/>
      <c r="BA58" s="128"/>
      <c r="BB58" s="128"/>
      <c r="BC58" s="128"/>
      <c r="BD58" s="128"/>
      <c r="BE58" s="128"/>
      <c r="BF58" s="128"/>
      <c r="BG58" s="128"/>
      <c r="BI58" s="128" t="s">
        <v>31</v>
      </c>
      <c r="BJ58" s="128"/>
      <c r="BK58" s="128"/>
      <c r="BL58" s="128"/>
      <c r="BM58" s="128"/>
      <c r="BN58" s="128"/>
      <c r="BO58" s="128"/>
      <c r="BP58" s="128"/>
      <c r="BQ58" s="128"/>
      <c r="BS58" s="128" t="s">
        <v>31</v>
      </c>
      <c r="BT58" s="128"/>
      <c r="BU58" s="128"/>
      <c r="BV58" s="128"/>
      <c r="BW58" s="128"/>
      <c r="BX58" s="128"/>
      <c r="BY58" s="128"/>
      <c r="BZ58" s="128"/>
      <c r="CA58" s="128"/>
      <c r="CC58" s="128" t="s">
        <v>31</v>
      </c>
      <c r="CD58" s="128"/>
      <c r="CE58" s="128"/>
      <c r="CF58" s="128"/>
      <c r="CG58" s="128"/>
      <c r="CH58" s="128"/>
      <c r="CI58" s="128"/>
      <c r="CJ58" s="128"/>
      <c r="CK58" s="128"/>
      <c r="CM58" s="128" t="s">
        <v>31</v>
      </c>
      <c r="CN58" s="128"/>
      <c r="CO58" s="128"/>
      <c r="CP58" s="128"/>
      <c r="CQ58" s="128"/>
      <c r="CR58" s="128"/>
      <c r="CS58" s="128"/>
      <c r="CT58" s="128"/>
      <c r="CU58" s="128"/>
      <c r="CW58" s="128" t="s">
        <v>31</v>
      </c>
      <c r="CX58" s="128"/>
      <c r="CY58" s="128"/>
      <c r="CZ58" s="128"/>
      <c r="DA58" s="128"/>
      <c r="DB58" s="128"/>
      <c r="DC58" s="128"/>
      <c r="DD58" s="128"/>
      <c r="DE58" s="128"/>
      <c r="DG58" s="128" t="s">
        <v>31</v>
      </c>
      <c r="DH58" s="128"/>
      <c r="DI58" s="128"/>
      <c r="DJ58" s="128"/>
      <c r="DK58" s="128"/>
      <c r="DL58" s="128"/>
      <c r="DM58" s="128"/>
      <c r="DN58" s="128"/>
      <c r="DO58" s="128"/>
    </row>
    <row r="59" spans="1:119" ht="21.65" customHeight="1" thickBot="1" x14ac:dyDescent="0.9">
      <c r="A59" s="129" t="s">
        <v>32</v>
      </c>
      <c r="B59" s="130"/>
      <c r="C59" s="131" t="s">
        <v>2</v>
      </c>
      <c r="D59" s="133" t="s">
        <v>3</v>
      </c>
      <c r="E59" s="134"/>
      <c r="F59" s="133" t="s">
        <v>4</v>
      </c>
      <c r="G59" s="134"/>
      <c r="H59" s="135" t="s">
        <v>5</v>
      </c>
      <c r="I59" s="136"/>
      <c r="K59" s="129" t="s">
        <v>32</v>
      </c>
      <c r="L59" s="130"/>
      <c r="M59" s="131" t="s">
        <v>2</v>
      </c>
      <c r="N59" s="133" t="s">
        <v>3</v>
      </c>
      <c r="O59" s="134"/>
      <c r="P59" s="133" t="s">
        <v>4</v>
      </c>
      <c r="Q59" s="134"/>
      <c r="R59" s="135" t="s">
        <v>5</v>
      </c>
      <c r="S59" s="136"/>
      <c r="U59" s="129" t="s">
        <v>32</v>
      </c>
      <c r="V59" s="130"/>
      <c r="W59" s="131" t="s">
        <v>2</v>
      </c>
      <c r="X59" s="133" t="s">
        <v>3</v>
      </c>
      <c r="Y59" s="134"/>
      <c r="Z59" s="133" t="s">
        <v>4</v>
      </c>
      <c r="AA59" s="134"/>
      <c r="AB59" s="135" t="s">
        <v>5</v>
      </c>
      <c r="AC59" s="136"/>
      <c r="AE59" s="129" t="s">
        <v>32</v>
      </c>
      <c r="AF59" s="130"/>
      <c r="AG59" s="131" t="s">
        <v>2</v>
      </c>
      <c r="AH59" s="133" t="s">
        <v>3</v>
      </c>
      <c r="AI59" s="134"/>
      <c r="AJ59" s="133" t="s">
        <v>4</v>
      </c>
      <c r="AK59" s="134"/>
      <c r="AL59" s="135" t="s">
        <v>5</v>
      </c>
      <c r="AM59" s="136"/>
      <c r="AO59" s="129" t="s">
        <v>32</v>
      </c>
      <c r="AP59" s="130"/>
      <c r="AQ59" s="131" t="s">
        <v>2</v>
      </c>
      <c r="AR59" s="133" t="s">
        <v>3</v>
      </c>
      <c r="AS59" s="134"/>
      <c r="AT59" s="133" t="s">
        <v>4</v>
      </c>
      <c r="AU59" s="134"/>
      <c r="AV59" s="135" t="s">
        <v>5</v>
      </c>
      <c r="AW59" s="136"/>
      <c r="AY59" s="129" t="s">
        <v>32</v>
      </c>
      <c r="AZ59" s="130"/>
      <c r="BA59" s="131" t="s">
        <v>2</v>
      </c>
      <c r="BB59" s="133" t="s">
        <v>3</v>
      </c>
      <c r="BC59" s="134"/>
      <c r="BD59" s="133" t="s">
        <v>4</v>
      </c>
      <c r="BE59" s="134"/>
      <c r="BF59" s="135" t="s">
        <v>5</v>
      </c>
      <c r="BG59" s="136"/>
      <c r="BI59" s="129" t="s">
        <v>32</v>
      </c>
      <c r="BJ59" s="130"/>
      <c r="BK59" s="131" t="s">
        <v>2</v>
      </c>
      <c r="BL59" s="133" t="s">
        <v>3</v>
      </c>
      <c r="BM59" s="134"/>
      <c r="BN59" s="133" t="s">
        <v>4</v>
      </c>
      <c r="BO59" s="134"/>
      <c r="BP59" s="135" t="s">
        <v>5</v>
      </c>
      <c r="BQ59" s="136"/>
      <c r="BS59" s="129" t="s">
        <v>32</v>
      </c>
      <c r="BT59" s="130"/>
      <c r="BU59" s="131" t="s">
        <v>2</v>
      </c>
      <c r="BV59" s="133" t="s">
        <v>3</v>
      </c>
      <c r="BW59" s="134"/>
      <c r="BX59" s="133" t="s">
        <v>4</v>
      </c>
      <c r="BY59" s="134"/>
      <c r="BZ59" s="135" t="s">
        <v>5</v>
      </c>
      <c r="CA59" s="136"/>
      <c r="CC59" s="129" t="s">
        <v>32</v>
      </c>
      <c r="CD59" s="130"/>
      <c r="CE59" s="131" t="s">
        <v>2</v>
      </c>
      <c r="CF59" s="133" t="s">
        <v>3</v>
      </c>
      <c r="CG59" s="134"/>
      <c r="CH59" s="133" t="s">
        <v>4</v>
      </c>
      <c r="CI59" s="134"/>
      <c r="CJ59" s="135" t="s">
        <v>5</v>
      </c>
      <c r="CK59" s="136"/>
      <c r="CM59" s="129" t="s">
        <v>32</v>
      </c>
      <c r="CN59" s="130"/>
      <c r="CO59" s="131" t="s">
        <v>2</v>
      </c>
      <c r="CP59" s="133" t="s">
        <v>3</v>
      </c>
      <c r="CQ59" s="134"/>
      <c r="CR59" s="133" t="s">
        <v>4</v>
      </c>
      <c r="CS59" s="134"/>
      <c r="CT59" s="135" t="s">
        <v>5</v>
      </c>
      <c r="CU59" s="136"/>
      <c r="CW59" s="129" t="s">
        <v>32</v>
      </c>
      <c r="CX59" s="130"/>
      <c r="CY59" s="131" t="s">
        <v>2</v>
      </c>
      <c r="CZ59" s="133" t="s">
        <v>3</v>
      </c>
      <c r="DA59" s="134"/>
      <c r="DB59" s="133" t="s">
        <v>4</v>
      </c>
      <c r="DC59" s="134"/>
      <c r="DD59" s="135" t="s">
        <v>5</v>
      </c>
      <c r="DE59" s="136"/>
      <c r="DG59" s="129" t="s">
        <v>32</v>
      </c>
      <c r="DH59" s="130"/>
      <c r="DI59" s="131" t="s">
        <v>2</v>
      </c>
      <c r="DJ59" s="133" t="s">
        <v>3</v>
      </c>
      <c r="DK59" s="134"/>
      <c r="DL59" s="133" t="s">
        <v>4</v>
      </c>
      <c r="DM59" s="134"/>
      <c r="DN59" s="135" t="s">
        <v>5</v>
      </c>
      <c r="DO59" s="136"/>
    </row>
    <row r="60" spans="1:119" ht="21.65" customHeight="1" thickTop="1" thickBot="1" x14ac:dyDescent="0.9">
      <c r="A60" s="111"/>
      <c r="B60" s="113"/>
      <c r="C60" s="132"/>
      <c r="D60" s="7" t="s">
        <v>33</v>
      </c>
      <c r="E60" s="30" t="s">
        <v>34</v>
      </c>
      <c r="F60" s="7" t="s">
        <v>33</v>
      </c>
      <c r="G60" s="30" t="s">
        <v>34</v>
      </c>
      <c r="H60" s="7" t="s">
        <v>33</v>
      </c>
      <c r="I60" s="30" t="s">
        <v>34</v>
      </c>
      <c r="K60" s="111"/>
      <c r="L60" s="113"/>
      <c r="M60" s="132"/>
      <c r="N60" s="7" t="s">
        <v>33</v>
      </c>
      <c r="O60" s="30" t="s">
        <v>34</v>
      </c>
      <c r="P60" s="7" t="s">
        <v>33</v>
      </c>
      <c r="Q60" s="30" t="s">
        <v>34</v>
      </c>
      <c r="R60" s="7" t="s">
        <v>33</v>
      </c>
      <c r="S60" s="30" t="s">
        <v>34</v>
      </c>
      <c r="U60" s="111"/>
      <c r="V60" s="113"/>
      <c r="W60" s="132"/>
      <c r="X60" s="7" t="s">
        <v>33</v>
      </c>
      <c r="Y60" s="30" t="s">
        <v>34</v>
      </c>
      <c r="Z60" s="7" t="s">
        <v>33</v>
      </c>
      <c r="AA60" s="30" t="s">
        <v>34</v>
      </c>
      <c r="AB60" s="7" t="s">
        <v>33</v>
      </c>
      <c r="AC60" s="30" t="s">
        <v>34</v>
      </c>
      <c r="AE60" s="111"/>
      <c r="AF60" s="113"/>
      <c r="AG60" s="132"/>
      <c r="AH60" s="7" t="s">
        <v>33</v>
      </c>
      <c r="AI60" s="30" t="s">
        <v>34</v>
      </c>
      <c r="AJ60" s="7" t="s">
        <v>33</v>
      </c>
      <c r="AK60" s="30" t="s">
        <v>34</v>
      </c>
      <c r="AL60" s="7" t="s">
        <v>33</v>
      </c>
      <c r="AM60" s="30" t="s">
        <v>34</v>
      </c>
      <c r="AO60" s="111"/>
      <c r="AP60" s="113"/>
      <c r="AQ60" s="132"/>
      <c r="AR60" s="7" t="s">
        <v>33</v>
      </c>
      <c r="AS60" s="30" t="s">
        <v>34</v>
      </c>
      <c r="AT60" s="7" t="s">
        <v>33</v>
      </c>
      <c r="AU60" s="30" t="s">
        <v>34</v>
      </c>
      <c r="AV60" s="7" t="s">
        <v>33</v>
      </c>
      <c r="AW60" s="30" t="s">
        <v>34</v>
      </c>
      <c r="AY60" s="111"/>
      <c r="AZ60" s="113"/>
      <c r="BA60" s="132"/>
      <c r="BB60" s="7" t="s">
        <v>33</v>
      </c>
      <c r="BC60" s="30" t="s">
        <v>34</v>
      </c>
      <c r="BD60" s="7" t="s">
        <v>33</v>
      </c>
      <c r="BE60" s="30" t="s">
        <v>34</v>
      </c>
      <c r="BF60" s="7" t="s">
        <v>33</v>
      </c>
      <c r="BG60" s="30" t="s">
        <v>34</v>
      </c>
      <c r="BI60" s="111"/>
      <c r="BJ60" s="113"/>
      <c r="BK60" s="132"/>
      <c r="BL60" s="7" t="s">
        <v>33</v>
      </c>
      <c r="BM60" s="30" t="s">
        <v>34</v>
      </c>
      <c r="BN60" s="7" t="s">
        <v>33</v>
      </c>
      <c r="BO60" s="30" t="s">
        <v>34</v>
      </c>
      <c r="BP60" s="7" t="s">
        <v>33</v>
      </c>
      <c r="BQ60" s="30" t="s">
        <v>34</v>
      </c>
      <c r="BS60" s="111"/>
      <c r="BT60" s="113"/>
      <c r="BU60" s="132"/>
      <c r="BV60" s="7" t="s">
        <v>33</v>
      </c>
      <c r="BW60" s="30" t="s">
        <v>34</v>
      </c>
      <c r="BX60" s="7" t="s">
        <v>33</v>
      </c>
      <c r="BY60" s="30" t="s">
        <v>34</v>
      </c>
      <c r="BZ60" s="7" t="s">
        <v>33</v>
      </c>
      <c r="CA60" s="30" t="s">
        <v>34</v>
      </c>
      <c r="CC60" s="111"/>
      <c r="CD60" s="113"/>
      <c r="CE60" s="132"/>
      <c r="CF60" s="7" t="s">
        <v>33</v>
      </c>
      <c r="CG60" s="30" t="s">
        <v>34</v>
      </c>
      <c r="CH60" s="7" t="s">
        <v>33</v>
      </c>
      <c r="CI60" s="30" t="s">
        <v>34</v>
      </c>
      <c r="CJ60" s="7" t="s">
        <v>33</v>
      </c>
      <c r="CK60" s="30" t="s">
        <v>34</v>
      </c>
      <c r="CM60" s="111"/>
      <c r="CN60" s="113"/>
      <c r="CO60" s="132"/>
      <c r="CP60" s="7" t="s">
        <v>33</v>
      </c>
      <c r="CQ60" s="30" t="s">
        <v>34</v>
      </c>
      <c r="CR60" s="7" t="s">
        <v>33</v>
      </c>
      <c r="CS60" s="30" t="s">
        <v>34</v>
      </c>
      <c r="CT60" s="7" t="s">
        <v>33</v>
      </c>
      <c r="CU60" s="30" t="s">
        <v>34</v>
      </c>
      <c r="CW60" s="111"/>
      <c r="CX60" s="113"/>
      <c r="CY60" s="132"/>
      <c r="CZ60" s="7" t="s">
        <v>33</v>
      </c>
      <c r="DA60" s="30" t="s">
        <v>34</v>
      </c>
      <c r="DB60" s="7" t="s">
        <v>33</v>
      </c>
      <c r="DC60" s="30" t="s">
        <v>34</v>
      </c>
      <c r="DD60" s="7" t="s">
        <v>33</v>
      </c>
      <c r="DE60" s="30" t="s">
        <v>34</v>
      </c>
      <c r="DG60" s="111"/>
      <c r="DH60" s="113"/>
      <c r="DI60" s="132"/>
      <c r="DJ60" s="7" t="s">
        <v>33</v>
      </c>
      <c r="DK60" s="30" t="s">
        <v>34</v>
      </c>
      <c r="DL60" s="7" t="s">
        <v>33</v>
      </c>
      <c r="DM60" s="30" t="s">
        <v>34</v>
      </c>
      <c r="DN60" s="7" t="s">
        <v>33</v>
      </c>
      <c r="DO60" s="30" t="s">
        <v>34</v>
      </c>
    </row>
    <row r="61" spans="1:119" ht="21.65" customHeight="1" thickTop="1" thickBot="1" x14ac:dyDescent="0.9">
      <c r="A61" s="104" t="s">
        <v>35</v>
      </c>
      <c r="B61" s="105" t="s">
        <v>36</v>
      </c>
      <c r="C61" s="8" t="s">
        <v>8</v>
      </c>
      <c r="D61" s="40"/>
      <c r="E61" s="41"/>
      <c r="F61" s="40"/>
      <c r="G61" s="41"/>
      <c r="H61" s="40"/>
      <c r="I61" s="41"/>
      <c r="K61" s="104" t="s">
        <v>35</v>
      </c>
      <c r="L61" s="105" t="s">
        <v>36</v>
      </c>
      <c r="M61" s="8" t="s">
        <v>8</v>
      </c>
      <c r="N61" s="40"/>
      <c r="O61" s="41"/>
      <c r="P61" s="40"/>
      <c r="Q61" s="41"/>
      <c r="R61" s="40"/>
      <c r="S61" s="41"/>
      <c r="U61" s="104" t="s">
        <v>35</v>
      </c>
      <c r="V61" s="105" t="s">
        <v>36</v>
      </c>
      <c r="W61" s="8" t="s">
        <v>8</v>
      </c>
      <c r="X61" s="40"/>
      <c r="Y61" s="41"/>
      <c r="Z61" s="40"/>
      <c r="AA61" s="41"/>
      <c r="AB61" s="40"/>
      <c r="AC61" s="41"/>
      <c r="AE61" s="104" t="s">
        <v>35</v>
      </c>
      <c r="AF61" s="105" t="s">
        <v>36</v>
      </c>
      <c r="AG61" s="8" t="s">
        <v>8</v>
      </c>
      <c r="AH61" s="40"/>
      <c r="AI61" s="41"/>
      <c r="AJ61" s="40"/>
      <c r="AK61" s="41"/>
      <c r="AL61" s="40"/>
      <c r="AM61" s="41"/>
      <c r="AO61" s="104" t="s">
        <v>35</v>
      </c>
      <c r="AP61" s="105" t="s">
        <v>36</v>
      </c>
      <c r="AQ61" s="8" t="s">
        <v>8</v>
      </c>
      <c r="AR61" s="40"/>
      <c r="AS61" s="41"/>
      <c r="AT61" s="40"/>
      <c r="AU61" s="41"/>
      <c r="AV61" s="40"/>
      <c r="AW61" s="41"/>
      <c r="AY61" s="104" t="s">
        <v>35</v>
      </c>
      <c r="AZ61" s="105" t="s">
        <v>36</v>
      </c>
      <c r="BA61" s="8" t="s">
        <v>8</v>
      </c>
      <c r="BB61" s="40"/>
      <c r="BC61" s="41"/>
      <c r="BD61" s="40"/>
      <c r="BE61" s="41"/>
      <c r="BF61" s="40"/>
      <c r="BG61" s="41"/>
      <c r="BI61" s="104" t="s">
        <v>35</v>
      </c>
      <c r="BJ61" s="105" t="s">
        <v>36</v>
      </c>
      <c r="BK61" s="8" t="s">
        <v>8</v>
      </c>
      <c r="BL61" s="40"/>
      <c r="BM61" s="41"/>
      <c r="BN61" s="40"/>
      <c r="BO61" s="41"/>
      <c r="BP61" s="40"/>
      <c r="BQ61" s="41"/>
      <c r="BS61" s="104" t="s">
        <v>35</v>
      </c>
      <c r="BT61" s="105" t="s">
        <v>36</v>
      </c>
      <c r="BU61" s="8" t="s">
        <v>8</v>
      </c>
      <c r="BV61" s="9">
        <v>0</v>
      </c>
      <c r="BW61" s="16">
        <v>0</v>
      </c>
      <c r="BX61" s="9">
        <v>0</v>
      </c>
      <c r="BY61" s="16">
        <v>0</v>
      </c>
      <c r="BZ61" s="9">
        <v>0</v>
      </c>
      <c r="CA61" s="16">
        <v>0</v>
      </c>
      <c r="CC61" s="104" t="s">
        <v>35</v>
      </c>
      <c r="CD61" s="105" t="s">
        <v>36</v>
      </c>
      <c r="CE61" s="8" t="s">
        <v>8</v>
      </c>
      <c r="CF61" s="9">
        <v>0</v>
      </c>
      <c r="CG61" s="16">
        <v>0</v>
      </c>
      <c r="CH61" s="9">
        <v>0</v>
      </c>
      <c r="CI61" s="16">
        <v>0</v>
      </c>
      <c r="CJ61" s="9">
        <v>0</v>
      </c>
      <c r="CK61" s="16">
        <v>0</v>
      </c>
      <c r="CM61" s="104" t="s">
        <v>35</v>
      </c>
      <c r="CN61" s="105" t="s">
        <v>36</v>
      </c>
      <c r="CO61" s="8" t="s">
        <v>8</v>
      </c>
      <c r="CP61" s="9">
        <v>0</v>
      </c>
      <c r="CQ61" s="16">
        <v>0</v>
      </c>
      <c r="CR61" s="9">
        <v>0</v>
      </c>
      <c r="CS61" s="16">
        <v>0</v>
      </c>
      <c r="CT61" s="9">
        <v>0</v>
      </c>
      <c r="CU61" s="16">
        <v>0</v>
      </c>
      <c r="CW61" s="104" t="s">
        <v>35</v>
      </c>
      <c r="CX61" s="105" t="s">
        <v>36</v>
      </c>
      <c r="CY61" s="8" t="s">
        <v>8</v>
      </c>
      <c r="CZ61" s="40"/>
      <c r="DA61" s="41"/>
      <c r="DB61" s="40"/>
      <c r="DC61" s="41"/>
      <c r="DD61" s="40"/>
      <c r="DE61" s="41"/>
      <c r="DG61" s="104" t="s">
        <v>35</v>
      </c>
      <c r="DH61" s="105" t="s">
        <v>36</v>
      </c>
      <c r="DI61" s="8" t="s">
        <v>8</v>
      </c>
      <c r="DJ61" s="40"/>
      <c r="DK61" s="41"/>
      <c r="DL61" s="40"/>
      <c r="DM61" s="41"/>
      <c r="DN61" s="40"/>
      <c r="DO61" s="41"/>
    </row>
    <row r="62" spans="1:119" ht="21.65" customHeight="1" thickBot="1" x14ac:dyDescent="0.9">
      <c r="A62" s="101"/>
      <c r="B62" s="103"/>
      <c r="C62" s="11" t="s">
        <v>9</v>
      </c>
      <c r="D62" s="7"/>
      <c r="E62" s="17"/>
      <c r="F62" s="7">
        <v>2</v>
      </c>
      <c r="G62" s="17">
        <v>0</v>
      </c>
      <c r="H62" s="7">
        <v>24</v>
      </c>
      <c r="I62" s="17">
        <v>3</v>
      </c>
      <c r="K62" s="101"/>
      <c r="L62" s="103"/>
      <c r="M62" s="11" t="s">
        <v>9</v>
      </c>
      <c r="N62" s="7"/>
      <c r="O62" s="17"/>
      <c r="P62" s="7">
        <v>1</v>
      </c>
      <c r="Q62" s="17">
        <v>0</v>
      </c>
      <c r="R62" s="7">
        <v>14</v>
      </c>
      <c r="S62" s="17">
        <v>1</v>
      </c>
      <c r="U62" s="101"/>
      <c r="V62" s="103"/>
      <c r="W62" s="11" t="s">
        <v>9</v>
      </c>
      <c r="X62" s="7"/>
      <c r="Y62" s="17"/>
      <c r="Z62" s="7">
        <v>1</v>
      </c>
      <c r="AA62" s="17">
        <v>1</v>
      </c>
      <c r="AB62" s="7">
        <v>28</v>
      </c>
      <c r="AC62" s="17">
        <v>5</v>
      </c>
      <c r="AE62" s="101"/>
      <c r="AF62" s="103"/>
      <c r="AG62" s="11" t="s">
        <v>9</v>
      </c>
      <c r="AH62" s="7"/>
      <c r="AI62" s="17"/>
      <c r="AJ62" s="7"/>
      <c r="AK62" s="17"/>
      <c r="AL62" s="7">
        <v>20</v>
      </c>
      <c r="AM62" s="17">
        <v>0</v>
      </c>
      <c r="AO62" s="101"/>
      <c r="AP62" s="103"/>
      <c r="AQ62" s="11" t="s">
        <v>9</v>
      </c>
      <c r="AR62" s="7"/>
      <c r="AS62" s="17"/>
      <c r="AT62" s="7">
        <v>1</v>
      </c>
      <c r="AU62" s="17">
        <v>0</v>
      </c>
      <c r="AV62" s="7">
        <v>24</v>
      </c>
      <c r="AW62" s="17">
        <v>2</v>
      </c>
      <c r="AY62" s="101"/>
      <c r="AZ62" s="103"/>
      <c r="BA62" s="11" t="s">
        <v>9</v>
      </c>
      <c r="BB62" s="7"/>
      <c r="BC62" s="17"/>
      <c r="BD62" s="7">
        <v>1</v>
      </c>
      <c r="BE62" s="17">
        <v>0</v>
      </c>
      <c r="BF62" s="7">
        <v>28</v>
      </c>
      <c r="BG62" s="17">
        <v>2</v>
      </c>
      <c r="BI62" s="101"/>
      <c r="BJ62" s="103"/>
      <c r="BK62" s="11" t="s">
        <v>9</v>
      </c>
      <c r="BL62" s="7"/>
      <c r="BM62" s="17"/>
      <c r="BN62" s="7">
        <v>0</v>
      </c>
      <c r="BO62" s="17">
        <v>0</v>
      </c>
      <c r="BP62" s="7">
        <v>29</v>
      </c>
      <c r="BQ62" s="17">
        <v>0</v>
      </c>
      <c r="BS62" s="101"/>
      <c r="BT62" s="103"/>
      <c r="BU62" s="11" t="s">
        <v>9</v>
      </c>
      <c r="BV62" s="7">
        <v>0</v>
      </c>
      <c r="BW62" s="17">
        <v>0</v>
      </c>
      <c r="BX62" s="9">
        <v>3</v>
      </c>
      <c r="BY62" s="16">
        <v>1</v>
      </c>
      <c r="BZ62" s="9">
        <v>31</v>
      </c>
      <c r="CA62" s="16">
        <v>3</v>
      </c>
      <c r="CC62" s="101"/>
      <c r="CD62" s="103"/>
      <c r="CE62" s="11" t="s">
        <v>9</v>
      </c>
      <c r="CF62" s="7">
        <v>0</v>
      </c>
      <c r="CG62" s="17">
        <v>0</v>
      </c>
      <c r="CH62" s="9">
        <v>6</v>
      </c>
      <c r="CI62" s="16">
        <v>1</v>
      </c>
      <c r="CJ62" s="9">
        <v>39</v>
      </c>
      <c r="CK62" s="16">
        <v>4</v>
      </c>
      <c r="CM62" s="101"/>
      <c r="CN62" s="103"/>
      <c r="CO62" s="11" t="s">
        <v>9</v>
      </c>
      <c r="CP62" s="7">
        <v>0</v>
      </c>
      <c r="CQ62" s="17">
        <v>0</v>
      </c>
      <c r="CR62" s="9">
        <v>3</v>
      </c>
      <c r="CS62" s="16">
        <v>2</v>
      </c>
      <c r="CT62" s="9">
        <v>14</v>
      </c>
      <c r="CU62" s="16">
        <v>2</v>
      </c>
      <c r="CW62" s="101"/>
      <c r="CX62" s="103"/>
      <c r="CY62" s="11" t="s">
        <v>9</v>
      </c>
      <c r="CZ62" s="7">
        <v>0</v>
      </c>
      <c r="DA62" s="17">
        <v>0</v>
      </c>
      <c r="DB62" s="9">
        <v>3</v>
      </c>
      <c r="DC62" s="16">
        <v>2</v>
      </c>
      <c r="DD62" s="9">
        <v>9</v>
      </c>
      <c r="DE62" s="16">
        <v>4</v>
      </c>
      <c r="DG62" s="101"/>
      <c r="DH62" s="103"/>
      <c r="DI62" s="11" t="s">
        <v>9</v>
      </c>
      <c r="DJ62" s="7">
        <v>0</v>
      </c>
      <c r="DK62" s="17">
        <v>0</v>
      </c>
      <c r="DL62" s="7">
        <v>1</v>
      </c>
      <c r="DM62" s="17">
        <v>1</v>
      </c>
      <c r="DN62" s="7">
        <v>15</v>
      </c>
      <c r="DO62" s="17">
        <v>2</v>
      </c>
    </row>
    <row r="63" spans="1:119" ht="21.65" customHeight="1" thickTop="1" thickBot="1" x14ac:dyDescent="0.9">
      <c r="A63" s="104" t="s">
        <v>37</v>
      </c>
      <c r="B63" s="105" t="s">
        <v>38</v>
      </c>
      <c r="C63" s="8" t="s">
        <v>8</v>
      </c>
      <c r="D63" s="9"/>
      <c r="E63" s="16"/>
      <c r="F63" s="9">
        <v>2</v>
      </c>
      <c r="G63" s="16">
        <v>1</v>
      </c>
      <c r="H63" s="9">
        <v>35</v>
      </c>
      <c r="I63" s="16">
        <v>4</v>
      </c>
      <c r="K63" s="104" t="s">
        <v>37</v>
      </c>
      <c r="L63" s="105" t="s">
        <v>38</v>
      </c>
      <c r="M63" s="8" t="s">
        <v>8</v>
      </c>
      <c r="N63" s="9"/>
      <c r="O63" s="16"/>
      <c r="P63" s="9">
        <v>2</v>
      </c>
      <c r="Q63" s="16">
        <v>0</v>
      </c>
      <c r="R63" s="9">
        <v>52</v>
      </c>
      <c r="S63" s="16">
        <v>8</v>
      </c>
      <c r="U63" s="104" t="s">
        <v>37</v>
      </c>
      <c r="V63" s="105" t="s">
        <v>38</v>
      </c>
      <c r="W63" s="8" t="s">
        <v>8</v>
      </c>
      <c r="X63" s="9"/>
      <c r="Y63" s="16"/>
      <c r="Z63" s="9">
        <v>2</v>
      </c>
      <c r="AA63" s="16">
        <v>0</v>
      </c>
      <c r="AB63" s="9">
        <v>50</v>
      </c>
      <c r="AC63" s="16">
        <v>8</v>
      </c>
      <c r="AE63" s="104" t="s">
        <v>37</v>
      </c>
      <c r="AF63" s="105" t="s">
        <v>38</v>
      </c>
      <c r="AG63" s="8" t="s">
        <v>8</v>
      </c>
      <c r="AH63" s="9"/>
      <c r="AI63" s="16"/>
      <c r="AJ63" s="9">
        <v>2</v>
      </c>
      <c r="AK63" s="16">
        <v>0</v>
      </c>
      <c r="AL63" s="9">
        <v>36</v>
      </c>
      <c r="AM63" s="16">
        <v>1</v>
      </c>
      <c r="AO63" s="104" t="s">
        <v>37</v>
      </c>
      <c r="AP63" s="105" t="s">
        <v>38</v>
      </c>
      <c r="AQ63" s="8" t="s">
        <v>8</v>
      </c>
      <c r="AR63" s="9"/>
      <c r="AS63" s="16"/>
      <c r="AT63" s="9">
        <v>2</v>
      </c>
      <c r="AU63" s="16">
        <v>0</v>
      </c>
      <c r="AV63" s="9">
        <v>66</v>
      </c>
      <c r="AW63" s="16">
        <v>6</v>
      </c>
      <c r="AY63" s="104" t="s">
        <v>37</v>
      </c>
      <c r="AZ63" s="105" t="s">
        <v>38</v>
      </c>
      <c r="BA63" s="8" t="s">
        <v>8</v>
      </c>
      <c r="BB63" s="9"/>
      <c r="BC63" s="16"/>
      <c r="BD63" s="9">
        <v>1</v>
      </c>
      <c r="BE63" s="16">
        <v>1</v>
      </c>
      <c r="BF63" s="9">
        <v>65</v>
      </c>
      <c r="BG63" s="16">
        <v>3</v>
      </c>
      <c r="BI63" s="104" t="s">
        <v>37</v>
      </c>
      <c r="BJ63" s="105" t="s">
        <v>38</v>
      </c>
      <c r="BK63" s="8" t="s">
        <v>8</v>
      </c>
      <c r="BL63" s="9"/>
      <c r="BM63" s="16"/>
      <c r="BN63" s="9">
        <v>3</v>
      </c>
      <c r="BO63" s="16">
        <v>0</v>
      </c>
      <c r="BP63" s="9">
        <v>44</v>
      </c>
      <c r="BQ63" s="16">
        <v>1</v>
      </c>
      <c r="BS63" s="104" t="s">
        <v>37</v>
      </c>
      <c r="BT63" s="105" t="s">
        <v>38</v>
      </c>
      <c r="BU63" s="8" t="s">
        <v>8</v>
      </c>
      <c r="BV63" s="9">
        <v>0</v>
      </c>
      <c r="BW63" s="16">
        <v>0</v>
      </c>
      <c r="BX63" s="9">
        <v>2</v>
      </c>
      <c r="BY63" s="16">
        <v>0</v>
      </c>
      <c r="BZ63" s="9">
        <v>77</v>
      </c>
      <c r="CA63" s="16">
        <v>6</v>
      </c>
      <c r="CC63" s="104" t="s">
        <v>37</v>
      </c>
      <c r="CD63" s="105" t="s">
        <v>38</v>
      </c>
      <c r="CE63" s="8" t="s">
        <v>8</v>
      </c>
      <c r="CF63" s="9">
        <v>0</v>
      </c>
      <c r="CG63" s="16">
        <v>0</v>
      </c>
      <c r="CH63" s="9">
        <v>1</v>
      </c>
      <c r="CI63" s="16">
        <v>0</v>
      </c>
      <c r="CJ63" s="9">
        <v>51</v>
      </c>
      <c r="CK63" s="16">
        <v>1</v>
      </c>
      <c r="CM63" s="104" t="s">
        <v>37</v>
      </c>
      <c r="CN63" s="105" t="s">
        <v>38</v>
      </c>
      <c r="CO63" s="8" t="s">
        <v>8</v>
      </c>
      <c r="CP63" s="9">
        <v>0</v>
      </c>
      <c r="CQ63" s="16">
        <v>0</v>
      </c>
      <c r="CR63" s="9">
        <v>3</v>
      </c>
      <c r="CS63" s="16">
        <v>1</v>
      </c>
      <c r="CT63" s="9">
        <v>46</v>
      </c>
      <c r="CU63" s="16">
        <v>4</v>
      </c>
      <c r="CW63" s="104" t="s">
        <v>37</v>
      </c>
      <c r="CX63" s="105" t="s">
        <v>38</v>
      </c>
      <c r="CY63" s="8" t="s">
        <v>8</v>
      </c>
      <c r="CZ63" s="9">
        <v>0</v>
      </c>
      <c r="DA63" s="16">
        <v>0</v>
      </c>
      <c r="DB63" s="9">
        <v>4</v>
      </c>
      <c r="DC63" s="16">
        <v>0</v>
      </c>
      <c r="DD63" s="9">
        <v>22</v>
      </c>
      <c r="DE63" s="16">
        <v>7</v>
      </c>
      <c r="DG63" s="104" t="s">
        <v>37</v>
      </c>
      <c r="DH63" s="105" t="s">
        <v>38</v>
      </c>
      <c r="DI63" s="8" t="s">
        <v>8</v>
      </c>
      <c r="DJ63" s="9">
        <v>0</v>
      </c>
      <c r="DK63" s="16">
        <v>0</v>
      </c>
      <c r="DL63" s="9">
        <v>3</v>
      </c>
      <c r="DM63" s="16">
        <v>1</v>
      </c>
      <c r="DN63" s="9">
        <v>26</v>
      </c>
      <c r="DO63" s="16">
        <v>6</v>
      </c>
    </row>
    <row r="64" spans="1:119" ht="21.65" customHeight="1" thickBot="1" x14ac:dyDescent="0.9">
      <c r="A64" s="101"/>
      <c r="B64" s="103"/>
      <c r="C64" s="11" t="s">
        <v>9</v>
      </c>
      <c r="D64" s="42"/>
      <c r="E64" s="43"/>
      <c r="F64" s="42"/>
      <c r="G64" s="43"/>
      <c r="H64" s="42"/>
      <c r="I64" s="43"/>
      <c r="K64" s="101"/>
      <c r="L64" s="103"/>
      <c r="M64" s="11" t="s">
        <v>9</v>
      </c>
      <c r="N64" s="42"/>
      <c r="O64" s="43"/>
      <c r="P64" s="42"/>
      <c r="Q64" s="43"/>
      <c r="R64" s="42"/>
      <c r="S64" s="43"/>
      <c r="U64" s="101"/>
      <c r="V64" s="103"/>
      <c r="W64" s="11" t="s">
        <v>9</v>
      </c>
      <c r="X64" s="42"/>
      <c r="Y64" s="43"/>
      <c r="Z64" s="42"/>
      <c r="AA64" s="43"/>
      <c r="AB64" s="42"/>
      <c r="AC64" s="43"/>
      <c r="AE64" s="101"/>
      <c r="AF64" s="103"/>
      <c r="AG64" s="11" t="s">
        <v>9</v>
      </c>
      <c r="AH64" s="42"/>
      <c r="AI64" s="43"/>
      <c r="AJ64" s="42"/>
      <c r="AK64" s="43"/>
      <c r="AL64" s="42"/>
      <c r="AM64" s="43"/>
      <c r="AO64" s="101"/>
      <c r="AP64" s="103"/>
      <c r="AQ64" s="11" t="s">
        <v>9</v>
      </c>
      <c r="AR64" s="42"/>
      <c r="AS64" s="43"/>
      <c r="AT64" s="42"/>
      <c r="AU64" s="43"/>
      <c r="AV64" s="42"/>
      <c r="AW64" s="43"/>
      <c r="AY64" s="101"/>
      <c r="AZ64" s="103"/>
      <c r="BA64" s="11" t="s">
        <v>9</v>
      </c>
      <c r="BB64" s="42"/>
      <c r="BC64" s="43"/>
      <c r="BD64" s="42"/>
      <c r="BE64" s="43"/>
      <c r="BF64" s="42"/>
      <c r="BG64" s="43"/>
      <c r="BI64" s="101"/>
      <c r="BJ64" s="103"/>
      <c r="BK64" s="11" t="s">
        <v>9</v>
      </c>
      <c r="BL64" s="42"/>
      <c r="BM64" s="43"/>
      <c r="BN64" s="42"/>
      <c r="BO64" s="43"/>
      <c r="BP64" s="42"/>
      <c r="BQ64" s="43"/>
      <c r="BS64" s="101"/>
      <c r="BT64" s="103"/>
      <c r="BU64" s="11" t="s">
        <v>9</v>
      </c>
      <c r="BV64" s="7">
        <v>0</v>
      </c>
      <c r="BW64" s="17">
        <v>0</v>
      </c>
      <c r="BX64" s="7">
        <v>0</v>
      </c>
      <c r="BY64" s="17">
        <v>0</v>
      </c>
      <c r="BZ64" s="7">
        <v>0</v>
      </c>
      <c r="CA64" s="17">
        <v>0</v>
      </c>
      <c r="CC64" s="101"/>
      <c r="CD64" s="103"/>
      <c r="CE64" s="11" t="s">
        <v>9</v>
      </c>
      <c r="CF64" s="7">
        <v>0</v>
      </c>
      <c r="CG64" s="17">
        <v>0</v>
      </c>
      <c r="CH64" s="7">
        <v>0</v>
      </c>
      <c r="CI64" s="17">
        <v>0</v>
      </c>
      <c r="CJ64" s="7">
        <v>0</v>
      </c>
      <c r="CK64" s="17">
        <v>0</v>
      </c>
      <c r="CM64" s="101"/>
      <c r="CN64" s="103"/>
      <c r="CO64" s="11" t="s">
        <v>9</v>
      </c>
      <c r="CP64" s="7">
        <v>0</v>
      </c>
      <c r="CQ64" s="17">
        <v>0</v>
      </c>
      <c r="CR64" s="7">
        <v>0</v>
      </c>
      <c r="CS64" s="17">
        <v>0</v>
      </c>
      <c r="CT64" s="7">
        <v>0</v>
      </c>
      <c r="CU64" s="17">
        <v>0</v>
      </c>
      <c r="CW64" s="101"/>
      <c r="CX64" s="103"/>
      <c r="CY64" s="11" t="s">
        <v>9</v>
      </c>
      <c r="CZ64" s="42"/>
      <c r="DA64" s="43"/>
      <c r="DB64" s="42"/>
      <c r="DC64" s="43"/>
      <c r="DD64" s="42"/>
      <c r="DE64" s="43"/>
      <c r="DG64" s="101"/>
      <c r="DH64" s="103"/>
      <c r="DI64" s="11" t="s">
        <v>9</v>
      </c>
      <c r="DJ64" s="42"/>
      <c r="DK64" s="43"/>
      <c r="DL64" s="42"/>
      <c r="DM64" s="43"/>
      <c r="DN64" s="42"/>
      <c r="DO64" s="43"/>
    </row>
    <row r="65" spans="1:119" ht="21.65" customHeight="1" thickTop="1" thickBot="1" x14ac:dyDescent="0.9">
      <c r="A65" s="5" t="s">
        <v>39</v>
      </c>
      <c r="B65" s="12" t="s">
        <v>40</v>
      </c>
      <c r="C65" s="8" t="s">
        <v>8</v>
      </c>
      <c r="D65" s="9"/>
      <c r="E65" s="16"/>
      <c r="F65" s="9">
        <v>1</v>
      </c>
      <c r="G65" s="16">
        <v>1</v>
      </c>
      <c r="H65" s="9">
        <v>6</v>
      </c>
      <c r="I65" s="16">
        <v>3</v>
      </c>
      <c r="K65" s="5" t="s">
        <v>39</v>
      </c>
      <c r="L65" s="12" t="s">
        <v>40</v>
      </c>
      <c r="M65" s="8" t="s">
        <v>8</v>
      </c>
      <c r="N65" s="9"/>
      <c r="O65" s="16"/>
      <c r="P65" s="9">
        <v>1</v>
      </c>
      <c r="Q65" s="16">
        <v>0</v>
      </c>
      <c r="R65" s="9">
        <v>6</v>
      </c>
      <c r="S65" s="16">
        <v>2</v>
      </c>
      <c r="U65" s="5" t="s">
        <v>39</v>
      </c>
      <c r="V65" s="12" t="s">
        <v>40</v>
      </c>
      <c r="W65" s="8" t="s">
        <v>8</v>
      </c>
      <c r="X65" s="9"/>
      <c r="Y65" s="16"/>
      <c r="Z65" s="9">
        <v>2</v>
      </c>
      <c r="AA65" s="16">
        <v>1</v>
      </c>
      <c r="AB65" s="9">
        <v>5</v>
      </c>
      <c r="AC65" s="16">
        <v>1</v>
      </c>
      <c r="AE65" s="5" t="s">
        <v>39</v>
      </c>
      <c r="AF65" s="12" t="s">
        <v>40</v>
      </c>
      <c r="AG65" s="8" t="s">
        <v>8</v>
      </c>
      <c r="AH65" s="9"/>
      <c r="AI65" s="16"/>
      <c r="AJ65" s="9"/>
      <c r="AK65" s="16"/>
      <c r="AL65" s="9">
        <v>9</v>
      </c>
      <c r="AM65" s="16">
        <v>2</v>
      </c>
      <c r="AO65" s="5" t="s">
        <v>39</v>
      </c>
      <c r="AP65" s="12" t="s">
        <v>40</v>
      </c>
      <c r="AQ65" s="8" t="s">
        <v>8</v>
      </c>
      <c r="AR65" s="9"/>
      <c r="AS65" s="16"/>
      <c r="AT65" s="9">
        <v>4</v>
      </c>
      <c r="AU65" s="16">
        <v>1</v>
      </c>
      <c r="AV65" s="9">
        <v>8</v>
      </c>
      <c r="AW65" s="16">
        <v>2</v>
      </c>
      <c r="AY65" s="5" t="s">
        <v>39</v>
      </c>
      <c r="AZ65" s="12" t="s">
        <v>40</v>
      </c>
      <c r="BA65" s="8" t="s">
        <v>8</v>
      </c>
      <c r="BB65" s="9"/>
      <c r="BC65" s="16"/>
      <c r="BD65" s="9">
        <v>0</v>
      </c>
      <c r="BE65" s="16">
        <v>0</v>
      </c>
      <c r="BF65" s="9">
        <v>6</v>
      </c>
      <c r="BG65" s="16">
        <v>2</v>
      </c>
      <c r="BI65" s="5" t="s">
        <v>39</v>
      </c>
      <c r="BJ65" s="12" t="s">
        <v>40</v>
      </c>
      <c r="BK65" s="8" t="s">
        <v>8</v>
      </c>
      <c r="BL65" s="9"/>
      <c r="BM65" s="16"/>
      <c r="BN65" s="9">
        <v>1</v>
      </c>
      <c r="BO65" s="16">
        <v>0</v>
      </c>
      <c r="BP65" s="9">
        <v>9</v>
      </c>
      <c r="BQ65" s="16">
        <v>4</v>
      </c>
      <c r="BS65" s="5" t="s">
        <v>39</v>
      </c>
      <c r="BT65" s="12" t="s">
        <v>40</v>
      </c>
      <c r="BU65" s="8" t="s">
        <v>8</v>
      </c>
      <c r="BV65" s="9">
        <v>0</v>
      </c>
      <c r="BW65" s="16">
        <v>0</v>
      </c>
      <c r="BX65" s="9">
        <v>2</v>
      </c>
      <c r="BY65" s="16">
        <v>0</v>
      </c>
      <c r="BZ65" s="9">
        <v>5</v>
      </c>
      <c r="CA65" s="16">
        <v>2</v>
      </c>
      <c r="CC65" s="5" t="s">
        <v>39</v>
      </c>
      <c r="CD65" s="12" t="s">
        <v>40</v>
      </c>
      <c r="CE65" s="8" t="s">
        <v>8</v>
      </c>
      <c r="CF65" s="9">
        <v>0</v>
      </c>
      <c r="CG65" s="16">
        <v>0</v>
      </c>
      <c r="CH65" s="9">
        <v>2</v>
      </c>
      <c r="CI65" s="16">
        <v>0</v>
      </c>
      <c r="CJ65" s="9">
        <v>6</v>
      </c>
      <c r="CK65" s="16">
        <v>2</v>
      </c>
      <c r="CM65" s="5" t="s">
        <v>39</v>
      </c>
      <c r="CN65" s="12" t="s">
        <v>40</v>
      </c>
      <c r="CO65" s="8" t="s">
        <v>8</v>
      </c>
      <c r="CP65" s="9">
        <v>0</v>
      </c>
      <c r="CQ65" s="16">
        <v>0</v>
      </c>
      <c r="CR65" s="9">
        <v>0</v>
      </c>
      <c r="CS65" s="16">
        <v>0</v>
      </c>
      <c r="CT65" s="9">
        <v>14</v>
      </c>
      <c r="CU65" s="16">
        <v>3</v>
      </c>
      <c r="CW65" s="5" t="s">
        <v>39</v>
      </c>
      <c r="CX65" s="12" t="s">
        <v>40</v>
      </c>
      <c r="CY65" s="8" t="s">
        <v>8</v>
      </c>
      <c r="CZ65" s="9">
        <v>0</v>
      </c>
      <c r="DA65" s="16">
        <v>0</v>
      </c>
      <c r="DB65" s="9">
        <v>2</v>
      </c>
      <c r="DC65" s="16">
        <v>0</v>
      </c>
      <c r="DD65" s="9">
        <v>8</v>
      </c>
      <c r="DE65" s="16">
        <v>6</v>
      </c>
      <c r="DG65" s="5" t="s">
        <v>39</v>
      </c>
      <c r="DH65" s="12" t="s">
        <v>40</v>
      </c>
      <c r="DI65" s="8" t="s">
        <v>8</v>
      </c>
      <c r="DJ65" s="9">
        <v>0</v>
      </c>
      <c r="DK65" s="16">
        <v>0</v>
      </c>
      <c r="DL65" s="9">
        <v>4</v>
      </c>
      <c r="DM65" s="16">
        <v>0</v>
      </c>
      <c r="DN65" s="9">
        <v>11</v>
      </c>
      <c r="DO65" s="16">
        <v>2</v>
      </c>
    </row>
    <row r="66" spans="1:119" ht="21.65" customHeight="1" thickBot="1" x14ac:dyDescent="0.9">
      <c r="A66" s="5" t="s">
        <v>41</v>
      </c>
      <c r="B66" s="12" t="s">
        <v>42</v>
      </c>
      <c r="C66" s="8" t="s">
        <v>8</v>
      </c>
      <c r="D66" s="9"/>
      <c r="E66" s="16"/>
      <c r="F66" s="9"/>
      <c r="G66" s="16"/>
      <c r="H66" s="9"/>
      <c r="I66" s="16"/>
      <c r="K66" s="5" t="s">
        <v>41</v>
      </c>
      <c r="L66" s="12" t="s">
        <v>42</v>
      </c>
      <c r="M66" s="8" t="s">
        <v>8</v>
      </c>
      <c r="N66" s="9"/>
      <c r="O66" s="16"/>
      <c r="P66" s="9"/>
      <c r="Q66" s="16"/>
      <c r="R66" s="9"/>
      <c r="S66" s="16"/>
      <c r="U66" s="5" t="s">
        <v>41</v>
      </c>
      <c r="V66" s="12" t="s">
        <v>42</v>
      </c>
      <c r="W66" s="8" t="s">
        <v>8</v>
      </c>
      <c r="X66" s="9"/>
      <c r="Y66" s="16"/>
      <c r="Z66" s="9"/>
      <c r="AA66" s="16"/>
      <c r="AB66" s="9">
        <v>1</v>
      </c>
      <c r="AC66" s="16">
        <v>1</v>
      </c>
      <c r="AE66" s="5" t="s">
        <v>41</v>
      </c>
      <c r="AF66" s="12" t="s">
        <v>42</v>
      </c>
      <c r="AG66" s="8" t="s">
        <v>8</v>
      </c>
      <c r="AH66" s="9"/>
      <c r="AI66" s="16"/>
      <c r="AJ66" s="9"/>
      <c r="AK66" s="16"/>
      <c r="AL66" s="9"/>
      <c r="AM66" s="16"/>
      <c r="AO66" s="5" t="s">
        <v>41</v>
      </c>
      <c r="AP66" s="12" t="s">
        <v>42</v>
      </c>
      <c r="AQ66" s="8" t="s">
        <v>8</v>
      </c>
      <c r="AR66" s="9"/>
      <c r="AS66" s="16"/>
      <c r="AT66" s="9"/>
      <c r="AU66" s="16"/>
      <c r="AV66" s="9"/>
      <c r="AW66" s="16"/>
      <c r="AY66" s="5" t="s">
        <v>41</v>
      </c>
      <c r="AZ66" s="12" t="s">
        <v>42</v>
      </c>
      <c r="BA66" s="8" t="s">
        <v>8</v>
      </c>
      <c r="BB66" s="9"/>
      <c r="BC66" s="16"/>
      <c r="BD66" s="9"/>
      <c r="BE66" s="16"/>
      <c r="BF66" s="9"/>
      <c r="BG66" s="16"/>
      <c r="BI66" s="5" t="s">
        <v>41</v>
      </c>
      <c r="BJ66" s="12" t="s">
        <v>42</v>
      </c>
      <c r="BK66" s="8" t="s">
        <v>8</v>
      </c>
      <c r="BL66" s="9"/>
      <c r="BM66" s="16"/>
      <c r="BN66" s="9"/>
      <c r="BO66" s="16"/>
      <c r="BP66" s="9">
        <v>1</v>
      </c>
      <c r="BQ66" s="16">
        <v>1</v>
      </c>
      <c r="BS66" s="5" t="s">
        <v>41</v>
      </c>
      <c r="BT66" s="12" t="s">
        <v>42</v>
      </c>
      <c r="BU66" s="8" t="s">
        <v>8</v>
      </c>
      <c r="BV66" s="9">
        <v>0</v>
      </c>
      <c r="BW66" s="16">
        <v>0</v>
      </c>
      <c r="BX66" s="9">
        <v>0</v>
      </c>
      <c r="BY66" s="16">
        <v>0</v>
      </c>
      <c r="BZ66" s="9">
        <v>0</v>
      </c>
      <c r="CA66" s="16">
        <v>0</v>
      </c>
      <c r="CC66" s="5" t="s">
        <v>41</v>
      </c>
      <c r="CD66" s="12" t="s">
        <v>42</v>
      </c>
      <c r="CE66" s="8" t="s">
        <v>8</v>
      </c>
      <c r="CF66" s="9">
        <v>0</v>
      </c>
      <c r="CG66" s="16">
        <v>0</v>
      </c>
      <c r="CH66" s="9">
        <v>0</v>
      </c>
      <c r="CI66" s="16">
        <v>0</v>
      </c>
      <c r="CJ66" s="9">
        <v>0</v>
      </c>
      <c r="CK66" s="16">
        <v>0</v>
      </c>
      <c r="CM66" s="5" t="s">
        <v>41</v>
      </c>
      <c r="CN66" s="12" t="s">
        <v>42</v>
      </c>
      <c r="CO66" s="8" t="s">
        <v>8</v>
      </c>
      <c r="CP66" s="9">
        <v>0</v>
      </c>
      <c r="CQ66" s="16">
        <v>0</v>
      </c>
      <c r="CR66" s="9">
        <v>0</v>
      </c>
      <c r="CS66" s="16">
        <v>0</v>
      </c>
      <c r="CT66" s="9">
        <v>0</v>
      </c>
      <c r="CU66" s="16">
        <v>0</v>
      </c>
      <c r="CW66" s="5" t="s">
        <v>41</v>
      </c>
      <c r="CX66" s="12" t="s">
        <v>42</v>
      </c>
      <c r="CY66" s="8" t="s">
        <v>8</v>
      </c>
      <c r="CZ66" s="9">
        <v>0</v>
      </c>
      <c r="DA66" s="16">
        <v>0</v>
      </c>
      <c r="DB66" s="9">
        <v>0</v>
      </c>
      <c r="DC66" s="16">
        <v>0</v>
      </c>
      <c r="DD66" s="9">
        <v>1</v>
      </c>
      <c r="DE66" s="16">
        <v>1</v>
      </c>
      <c r="DG66" s="5" t="s">
        <v>41</v>
      </c>
      <c r="DH66" s="12" t="s">
        <v>42</v>
      </c>
      <c r="DI66" s="8" t="s">
        <v>8</v>
      </c>
      <c r="DJ66" s="9">
        <v>0</v>
      </c>
      <c r="DK66" s="16">
        <v>0</v>
      </c>
      <c r="DL66" s="9">
        <v>0</v>
      </c>
      <c r="DM66" s="16">
        <v>0</v>
      </c>
      <c r="DN66" s="9">
        <v>0</v>
      </c>
      <c r="DO66" s="16">
        <v>0</v>
      </c>
    </row>
    <row r="67" spans="1:119" ht="21.65" customHeight="1" thickBot="1" x14ac:dyDescent="0.9">
      <c r="A67" s="100" t="s">
        <v>43</v>
      </c>
      <c r="B67" s="102" t="s">
        <v>44</v>
      </c>
      <c r="C67" s="8" t="s">
        <v>8</v>
      </c>
      <c r="D67" s="9"/>
      <c r="E67" s="16"/>
      <c r="F67" s="9"/>
      <c r="G67" s="16"/>
      <c r="H67" s="9">
        <v>2</v>
      </c>
      <c r="I67" s="16">
        <v>1</v>
      </c>
      <c r="K67" s="100" t="s">
        <v>43</v>
      </c>
      <c r="L67" s="102" t="s">
        <v>44</v>
      </c>
      <c r="M67" s="8" t="s">
        <v>8</v>
      </c>
      <c r="N67" s="9"/>
      <c r="O67" s="16"/>
      <c r="P67" s="9"/>
      <c r="Q67" s="16"/>
      <c r="R67" s="9">
        <v>4</v>
      </c>
      <c r="S67" s="16">
        <v>0</v>
      </c>
      <c r="U67" s="100" t="s">
        <v>43</v>
      </c>
      <c r="V67" s="102" t="s">
        <v>44</v>
      </c>
      <c r="W67" s="8" t="s">
        <v>8</v>
      </c>
      <c r="X67" s="9"/>
      <c r="Y67" s="16"/>
      <c r="Z67" s="9"/>
      <c r="AA67" s="16"/>
      <c r="AB67" s="9">
        <v>2</v>
      </c>
      <c r="AC67" s="16">
        <v>0</v>
      </c>
      <c r="AE67" s="100" t="s">
        <v>43</v>
      </c>
      <c r="AF67" s="102" t="s">
        <v>44</v>
      </c>
      <c r="AG67" s="8" t="s">
        <v>8</v>
      </c>
      <c r="AH67" s="9"/>
      <c r="AI67" s="16"/>
      <c r="AJ67" s="9"/>
      <c r="AK67" s="16"/>
      <c r="AL67" s="9">
        <v>3</v>
      </c>
      <c r="AM67" s="16">
        <v>0</v>
      </c>
      <c r="AO67" s="100" t="s">
        <v>43</v>
      </c>
      <c r="AP67" s="102" t="s">
        <v>44</v>
      </c>
      <c r="AQ67" s="8" t="s">
        <v>8</v>
      </c>
      <c r="AR67" s="9"/>
      <c r="AS67" s="16"/>
      <c r="AT67" s="9"/>
      <c r="AU67" s="16"/>
      <c r="AV67" s="9">
        <v>1</v>
      </c>
      <c r="AW67" s="16">
        <v>0</v>
      </c>
      <c r="AY67" s="100" t="s">
        <v>43</v>
      </c>
      <c r="AZ67" s="102" t="s">
        <v>44</v>
      </c>
      <c r="BA67" s="8" t="s">
        <v>8</v>
      </c>
      <c r="BB67" s="9"/>
      <c r="BC67" s="16"/>
      <c r="BD67" s="9"/>
      <c r="BE67" s="16"/>
      <c r="BF67" s="9">
        <v>8</v>
      </c>
      <c r="BG67" s="16">
        <v>1</v>
      </c>
      <c r="BI67" s="100" t="s">
        <v>43</v>
      </c>
      <c r="BJ67" s="102" t="s">
        <v>44</v>
      </c>
      <c r="BK67" s="8" t="s">
        <v>8</v>
      </c>
      <c r="BL67" s="9"/>
      <c r="BM67" s="16"/>
      <c r="BN67" s="9"/>
      <c r="BO67" s="16"/>
      <c r="BP67" s="9">
        <v>6</v>
      </c>
      <c r="BQ67" s="16">
        <v>1</v>
      </c>
      <c r="BS67" s="100" t="s">
        <v>43</v>
      </c>
      <c r="BT67" s="102" t="s">
        <v>44</v>
      </c>
      <c r="BU67" s="8" t="s">
        <v>8</v>
      </c>
      <c r="BV67" s="9">
        <v>0</v>
      </c>
      <c r="BW67" s="16">
        <v>0</v>
      </c>
      <c r="BX67" s="9">
        <v>0</v>
      </c>
      <c r="BY67" s="16">
        <v>0</v>
      </c>
      <c r="BZ67" s="9">
        <v>4</v>
      </c>
      <c r="CA67" s="16">
        <v>1</v>
      </c>
      <c r="CC67" s="100" t="s">
        <v>43</v>
      </c>
      <c r="CD67" s="102" t="s">
        <v>44</v>
      </c>
      <c r="CE67" s="8" t="s">
        <v>8</v>
      </c>
      <c r="CF67" s="9">
        <v>0</v>
      </c>
      <c r="CG67" s="16">
        <v>0</v>
      </c>
      <c r="CH67" s="9">
        <v>0</v>
      </c>
      <c r="CI67" s="16">
        <v>0</v>
      </c>
      <c r="CJ67" s="9">
        <v>4</v>
      </c>
      <c r="CK67" s="16">
        <v>1</v>
      </c>
      <c r="CM67" s="100" t="s">
        <v>43</v>
      </c>
      <c r="CN67" s="102" t="s">
        <v>44</v>
      </c>
      <c r="CO67" s="8" t="s">
        <v>8</v>
      </c>
      <c r="CP67" s="9">
        <v>0</v>
      </c>
      <c r="CQ67" s="16">
        <v>0</v>
      </c>
      <c r="CR67" s="9">
        <v>0</v>
      </c>
      <c r="CS67" s="16">
        <v>0</v>
      </c>
      <c r="CT67" s="9">
        <v>4</v>
      </c>
      <c r="CU67" s="16">
        <v>0</v>
      </c>
      <c r="CW67" s="100" t="s">
        <v>43</v>
      </c>
      <c r="CX67" s="102" t="s">
        <v>44</v>
      </c>
      <c r="CY67" s="8" t="s">
        <v>8</v>
      </c>
      <c r="CZ67" s="9">
        <v>0</v>
      </c>
      <c r="DA67" s="16">
        <v>0</v>
      </c>
      <c r="DB67" s="9">
        <v>0</v>
      </c>
      <c r="DC67" s="16">
        <v>0</v>
      </c>
      <c r="DD67" s="9">
        <v>2</v>
      </c>
      <c r="DE67" s="16">
        <v>1</v>
      </c>
      <c r="DG67" s="100" t="s">
        <v>43</v>
      </c>
      <c r="DH67" s="102" t="s">
        <v>44</v>
      </c>
      <c r="DI67" s="8" t="s">
        <v>8</v>
      </c>
      <c r="DJ67" s="9">
        <v>0</v>
      </c>
      <c r="DK67" s="16">
        <v>0</v>
      </c>
      <c r="DL67" s="9">
        <v>0</v>
      </c>
      <c r="DM67" s="16">
        <v>0</v>
      </c>
      <c r="DN67" s="9">
        <v>0</v>
      </c>
      <c r="DO67" s="16">
        <v>0</v>
      </c>
    </row>
    <row r="68" spans="1:119" ht="21.65" customHeight="1" thickBot="1" x14ac:dyDescent="0.9">
      <c r="A68" s="101"/>
      <c r="B68" s="103"/>
      <c r="C68" s="11" t="s">
        <v>9</v>
      </c>
      <c r="D68" s="7"/>
      <c r="E68" s="17"/>
      <c r="F68" s="7"/>
      <c r="G68" s="17"/>
      <c r="H68" s="7"/>
      <c r="I68" s="17"/>
      <c r="K68" s="101"/>
      <c r="L68" s="103"/>
      <c r="M68" s="11" t="s">
        <v>9</v>
      </c>
      <c r="N68" s="7"/>
      <c r="O68" s="17"/>
      <c r="P68" s="7"/>
      <c r="Q68" s="17"/>
      <c r="R68" s="7">
        <v>0</v>
      </c>
      <c r="S68" s="17">
        <v>0</v>
      </c>
      <c r="U68" s="101"/>
      <c r="V68" s="103"/>
      <c r="W68" s="11" t="s">
        <v>9</v>
      </c>
      <c r="X68" s="7"/>
      <c r="Y68" s="17"/>
      <c r="Z68" s="7"/>
      <c r="AA68" s="17"/>
      <c r="AB68" s="7">
        <v>0</v>
      </c>
      <c r="AC68" s="17">
        <v>0</v>
      </c>
      <c r="AE68" s="101"/>
      <c r="AF68" s="103"/>
      <c r="AG68" s="11" t="s">
        <v>9</v>
      </c>
      <c r="AH68" s="7"/>
      <c r="AI68" s="17"/>
      <c r="AJ68" s="7"/>
      <c r="AK68" s="17"/>
      <c r="AL68" s="7"/>
      <c r="AM68" s="17"/>
      <c r="AO68" s="101"/>
      <c r="AP68" s="103"/>
      <c r="AQ68" s="11" t="s">
        <v>9</v>
      </c>
      <c r="AR68" s="7"/>
      <c r="AS68" s="17"/>
      <c r="AT68" s="7"/>
      <c r="AU68" s="17"/>
      <c r="AV68" s="7"/>
      <c r="AW68" s="17"/>
      <c r="AY68" s="101"/>
      <c r="AZ68" s="103"/>
      <c r="BA68" s="11" t="s">
        <v>9</v>
      </c>
      <c r="BB68" s="7"/>
      <c r="BC68" s="17"/>
      <c r="BD68" s="7"/>
      <c r="BE68" s="17"/>
      <c r="BF68" s="7">
        <v>0</v>
      </c>
      <c r="BG68" s="17">
        <v>0</v>
      </c>
      <c r="BI68" s="101"/>
      <c r="BJ68" s="103"/>
      <c r="BK68" s="11" t="s">
        <v>9</v>
      </c>
      <c r="BL68" s="7"/>
      <c r="BM68" s="17"/>
      <c r="BN68" s="7"/>
      <c r="BO68" s="17"/>
      <c r="BP68" s="7">
        <v>0</v>
      </c>
      <c r="BQ68" s="17">
        <v>0</v>
      </c>
      <c r="BS68" s="101"/>
      <c r="BT68" s="103"/>
      <c r="BU68" s="11" t="s">
        <v>9</v>
      </c>
      <c r="BV68" s="7">
        <v>0</v>
      </c>
      <c r="BW68" s="17">
        <v>0</v>
      </c>
      <c r="BX68" s="7">
        <v>0</v>
      </c>
      <c r="BY68" s="17">
        <v>0</v>
      </c>
      <c r="BZ68" s="7">
        <v>0</v>
      </c>
      <c r="CA68" s="17">
        <v>0</v>
      </c>
      <c r="CC68" s="101"/>
      <c r="CD68" s="103"/>
      <c r="CE68" s="11" t="s">
        <v>9</v>
      </c>
      <c r="CF68" s="7">
        <v>0</v>
      </c>
      <c r="CG68" s="17">
        <v>0</v>
      </c>
      <c r="CH68" s="7">
        <v>0</v>
      </c>
      <c r="CI68" s="17">
        <v>0</v>
      </c>
      <c r="CJ68" s="7">
        <v>0</v>
      </c>
      <c r="CK68" s="17">
        <v>0</v>
      </c>
      <c r="CM68" s="101"/>
      <c r="CN68" s="103"/>
      <c r="CO68" s="11" t="s">
        <v>9</v>
      </c>
      <c r="CP68" s="7">
        <v>0</v>
      </c>
      <c r="CQ68" s="17">
        <v>0</v>
      </c>
      <c r="CR68" s="7">
        <v>0</v>
      </c>
      <c r="CS68" s="17">
        <v>0</v>
      </c>
      <c r="CT68" s="7">
        <v>1</v>
      </c>
      <c r="CU68" s="17">
        <v>0</v>
      </c>
      <c r="CW68" s="101"/>
      <c r="CX68" s="103"/>
      <c r="CY68" s="11" t="s">
        <v>9</v>
      </c>
      <c r="CZ68" s="7">
        <v>0</v>
      </c>
      <c r="DA68" s="17">
        <v>0</v>
      </c>
      <c r="DB68" s="7">
        <v>0</v>
      </c>
      <c r="DC68" s="17">
        <v>0</v>
      </c>
      <c r="DD68" s="7">
        <v>0</v>
      </c>
      <c r="DE68" s="17">
        <v>0</v>
      </c>
      <c r="DG68" s="101"/>
      <c r="DH68" s="103"/>
      <c r="DI68" s="11" t="s">
        <v>9</v>
      </c>
      <c r="DJ68" s="7">
        <v>0</v>
      </c>
      <c r="DK68" s="17">
        <v>0</v>
      </c>
      <c r="DL68" s="7">
        <v>0</v>
      </c>
      <c r="DM68" s="17">
        <v>0</v>
      </c>
      <c r="DN68" s="7">
        <v>0</v>
      </c>
      <c r="DO68" s="17">
        <v>0</v>
      </c>
    </row>
    <row r="69" spans="1:119" ht="21.65" customHeight="1" thickTop="1" thickBot="1" x14ac:dyDescent="0.9">
      <c r="A69" s="104" t="s">
        <v>45</v>
      </c>
      <c r="B69" s="105" t="s">
        <v>46</v>
      </c>
      <c r="C69" s="8" t="s">
        <v>8</v>
      </c>
      <c r="D69" s="9"/>
      <c r="E69" s="16"/>
      <c r="F69" s="9"/>
      <c r="G69" s="16"/>
      <c r="H69" s="9"/>
      <c r="I69" s="16"/>
      <c r="K69" s="104" t="s">
        <v>45</v>
      </c>
      <c r="L69" s="105" t="s">
        <v>46</v>
      </c>
      <c r="M69" s="8" t="s">
        <v>8</v>
      </c>
      <c r="N69" s="9"/>
      <c r="O69" s="16"/>
      <c r="P69" s="9"/>
      <c r="Q69" s="16"/>
      <c r="R69" s="9">
        <v>1</v>
      </c>
      <c r="S69" s="16">
        <v>0</v>
      </c>
      <c r="U69" s="104" t="s">
        <v>45</v>
      </c>
      <c r="V69" s="105" t="s">
        <v>46</v>
      </c>
      <c r="W69" s="8" t="s">
        <v>8</v>
      </c>
      <c r="X69" s="9"/>
      <c r="Y69" s="16"/>
      <c r="Z69" s="9"/>
      <c r="AA69" s="16"/>
      <c r="AB69" s="9"/>
      <c r="AC69" s="16"/>
      <c r="AE69" s="104" t="s">
        <v>45</v>
      </c>
      <c r="AF69" s="105" t="s">
        <v>46</v>
      </c>
      <c r="AG69" s="8" t="s">
        <v>8</v>
      </c>
      <c r="AH69" s="9"/>
      <c r="AI69" s="16"/>
      <c r="AJ69" s="9"/>
      <c r="AK69" s="16"/>
      <c r="AL69" s="9"/>
      <c r="AM69" s="16"/>
      <c r="AO69" s="104" t="s">
        <v>45</v>
      </c>
      <c r="AP69" s="105" t="s">
        <v>46</v>
      </c>
      <c r="AQ69" s="8" t="s">
        <v>8</v>
      </c>
      <c r="AR69" s="9"/>
      <c r="AS69" s="16"/>
      <c r="AT69" s="9"/>
      <c r="AU69" s="16"/>
      <c r="AV69" s="9"/>
      <c r="AW69" s="16"/>
      <c r="AY69" s="104" t="s">
        <v>45</v>
      </c>
      <c r="AZ69" s="105" t="s">
        <v>46</v>
      </c>
      <c r="BA69" s="8" t="s">
        <v>8</v>
      </c>
      <c r="BB69" s="9"/>
      <c r="BC69" s="16"/>
      <c r="BD69" s="9"/>
      <c r="BE69" s="16"/>
      <c r="BF69" s="9"/>
      <c r="BG69" s="16"/>
      <c r="BI69" s="104" t="s">
        <v>45</v>
      </c>
      <c r="BJ69" s="105" t="s">
        <v>46</v>
      </c>
      <c r="BK69" s="8" t="s">
        <v>8</v>
      </c>
      <c r="BL69" s="9"/>
      <c r="BM69" s="16"/>
      <c r="BN69" s="9"/>
      <c r="BO69" s="16"/>
      <c r="BP69" s="9"/>
      <c r="BQ69" s="16"/>
      <c r="BS69" s="104" t="s">
        <v>45</v>
      </c>
      <c r="BT69" s="105" t="s">
        <v>46</v>
      </c>
      <c r="BU69" s="8" t="s">
        <v>8</v>
      </c>
      <c r="BV69" s="9">
        <v>0</v>
      </c>
      <c r="BW69" s="16">
        <v>0</v>
      </c>
      <c r="BX69" s="9">
        <v>0</v>
      </c>
      <c r="BY69" s="16">
        <v>0</v>
      </c>
      <c r="BZ69" s="9">
        <v>0</v>
      </c>
      <c r="CA69" s="16">
        <v>0</v>
      </c>
      <c r="CC69" s="104" t="s">
        <v>45</v>
      </c>
      <c r="CD69" s="105" t="s">
        <v>46</v>
      </c>
      <c r="CE69" s="8" t="s">
        <v>8</v>
      </c>
      <c r="CF69" s="9">
        <v>0</v>
      </c>
      <c r="CG69" s="16">
        <v>0</v>
      </c>
      <c r="CH69" s="9">
        <v>0</v>
      </c>
      <c r="CI69" s="16">
        <v>0</v>
      </c>
      <c r="CJ69" s="9">
        <v>0</v>
      </c>
      <c r="CK69" s="16">
        <v>0</v>
      </c>
      <c r="CM69" s="104" t="s">
        <v>45</v>
      </c>
      <c r="CN69" s="105" t="s">
        <v>46</v>
      </c>
      <c r="CO69" s="8" t="s">
        <v>8</v>
      </c>
      <c r="CP69" s="9">
        <v>0</v>
      </c>
      <c r="CQ69" s="16">
        <v>0</v>
      </c>
      <c r="CR69" s="9">
        <v>0</v>
      </c>
      <c r="CS69" s="16">
        <v>0</v>
      </c>
      <c r="CT69" s="9">
        <v>0</v>
      </c>
      <c r="CU69" s="16">
        <v>0</v>
      </c>
      <c r="CW69" s="104" t="s">
        <v>45</v>
      </c>
      <c r="CX69" s="105" t="s">
        <v>46</v>
      </c>
      <c r="CY69" s="8" t="s">
        <v>8</v>
      </c>
      <c r="CZ69" s="9">
        <v>0</v>
      </c>
      <c r="DA69" s="16">
        <v>0</v>
      </c>
      <c r="DB69" s="9">
        <v>0</v>
      </c>
      <c r="DC69" s="16">
        <v>0</v>
      </c>
      <c r="DD69" s="9">
        <v>0</v>
      </c>
      <c r="DE69" s="16">
        <v>0</v>
      </c>
      <c r="DG69" s="104" t="s">
        <v>45</v>
      </c>
      <c r="DH69" s="105" t="s">
        <v>46</v>
      </c>
      <c r="DI69" s="8" t="s">
        <v>8</v>
      </c>
      <c r="DJ69" s="9">
        <v>0</v>
      </c>
      <c r="DK69" s="16">
        <v>0</v>
      </c>
      <c r="DL69" s="9">
        <v>0</v>
      </c>
      <c r="DM69" s="16">
        <v>0</v>
      </c>
      <c r="DN69" s="9">
        <v>0</v>
      </c>
      <c r="DO69" s="16">
        <v>0</v>
      </c>
    </row>
    <row r="70" spans="1:119" ht="21.65" customHeight="1" thickBot="1" x14ac:dyDescent="0.9">
      <c r="A70" s="101"/>
      <c r="B70" s="103"/>
      <c r="C70" s="11" t="s">
        <v>9</v>
      </c>
      <c r="D70" s="7"/>
      <c r="E70" s="17"/>
      <c r="F70" s="7"/>
      <c r="G70" s="17"/>
      <c r="H70" s="7"/>
      <c r="I70" s="17"/>
      <c r="K70" s="101"/>
      <c r="L70" s="103"/>
      <c r="M70" s="11" t="s">
        <v>9</v>
      </c>
      <c r="N70" s="7"/>
      <c r="O70" s="17"/>
      <c r="P70" s="7"/>
      <c r="Q70" s="17"/>
      <c r="R70" s="7">
        <v>0</v>
      </c>
      <c r="S70" s="17">
        <v>0</v>
      </c>
      <c r="U70" s="101"/>
      <c r="V70" s="103"/>
      <c r="W70" s="11" t="s">
        <v>9</v>
      </c>
      <c r="X70" s="7"/>
      <c r="Y70" s="17"/>
      <c r="Z70" s="7"/>
      <c r="AA70" s="17"/>
      <c r="AB70" s="7"/>
      <c r="AC70" s="17"/>
      <c r="AE70" s="101"/>
      <c r="AF70" s="103"/>
      <c r="AG70" s="11" t="s">
        <v>9</v>
      </c>
      <c r="AH70" s="7"/>
      <c r="AI70" s="17"/>
      <c r="AJ70" s="7"/>
      <c r="AK70" s="17"/>
      <c r="AL70" s="7"/>
      <c r="AM70" s="17"/>
      <c r="AO70" s="101"/>
      <c r="AP70" s="103"/>
      <c r="AQ70" s="11" t="s">
        <v>9</v>
      </c>
      <c r="AR70" s="7"/>
      <c r="AS70" s="17"/>
      <c r="AT70" s="7"/>
      <c r="AU70" s="17"/>
      <c r="AV70" s="7"/>
      <c r="AW70" s="17"/>
      <c r="AY70" s="101"/>
      <c r="AZ70" s="103"/>
      <c r="BA70" s="11" t="s">
        <v>9</v>
      </c>
      <c r="BB70" s="7"/>
      <c r="BC70" s="17"/>
      <c r="BD70" s="7"/>
      <c r="BE70" s="17"/>
      <c r="BF70" s="7"/>
      <c r="BG70" s="17"/>
      <c r="BI70" s="101"/>
      <c r="BJ70" s="103"/>
      <c r="BK70" s="11" t="s">
        <v>9</v>
      </c>
      <c r="BL70" s="7"/>
      <c r="BM70" s="17"/>
      <c r="BN70" s="7"/>
      <c r="BO70" s="17"/>
      <c r="BP70" s="7"/>
      <c r="BQ70" s="17"/>
      <c r="BS70" s="101"/>
      <c r="BT70" s="103"/>
      <c r="BU70" s="11" t="s">
        <v>9</v>
      </c>
      <c r="BV70" s="7">
        <v>0</v>
      </c>
      <c r="BW70" s="17">
        <v>0</v>
      </c>
      <c r="BX70" s="7">
        <v>0</v>
      </c>
      <c r="BY70" s="17">
        <v>0</v>
      </c>
      <c r="BZ70" s="7">
        <v>0</v>
      </c>
      <c r="CA70" s="17">
        <v>0</v>
      </c>
      <c r="CC70" s="101"/>
      <c r="CD70" s="103"/>
      <c r="CE70" s="11" t="s">
        <v>9</v>
      </c>
      <c r="CF70" s="7">
        <v>0</v>
      </c>
      <c r="CG70" s="17">
        <v>0</v>
      </c>
      <c r="CH70" s="7">
        <v>0</v>
      </c>
      <c r="CI70" s="17">
        <v>0</v>
      </c>
      <c r="CJ70" s="7">
        <v>0</v>
      </c>
      <c r="CK70" s="17">
        <v>0</v>
      </c>
      <c r="CM70" s="101"/>
      <c r="CN70" s="103"/>
      <c r="CO70" s="11" t="s">
        <v>9</v>
      </c>
      <c r="CP70" s="7">
        <v>0</v>
      </c>
      <c r="CQ70" s="17">
        <v>0</v>
      </c>
      <c r="CR70" s="7">
        <v>0</v>
      </c>
      <c r="CS70" s="17">
        <v>0</v>
      </c>
      <c r="CT70" s="7">
        <v>0</v>
      </c>
      <c r="CU70" s="17">
        <v>0</v>
      </c>
      <c r="CW70" s="101"/>
      <c r="CX70" s="103"/>
      <c r="CY70" s="11" t="s">
        <v>9</v>
      </c>
      <c r="CZ70" s="7">
        <v>0</v>
      </c>
      <c r="DA70" s="17">
        <v>0</v>
      </c>
      <c r="DB70" s="7">
        <v>0</v>
      </c>
      <c r="DC70" s="17">
        <v>0</v>
      </c>
      <c r="DD70" s="7">
        <v>0</v>
      </c>
      <c r="DE70" s="17">
        <v>0</v>
      </c>
      <c r="DG70" s="101"/>
      <c r="DH70" s="103"/>
      <c r="DI70" s="11" t="s">
        <v>9</v>
      </c>
      <c r="DJ70" s="7">
        <v>0</v>
      </c>
      <c r="DK70" s="17">
        <v>0</v>
      </c>
      <c r="DL70" s="7">
        <v>0</v>
      </c>
      <c r="DM70" s="17">
        <v>0</v>
      </c>
      <c r="DN70" s="7">
        <v>0</v>
      </c>
      <c r="DO70" s="17">
        <v>0</v>
      </c>
    </row>
    <row r="71" spans="1:119" ht="21.65" customHeight="1" thickTop="1" thickBot="1" x14ac:dyDescent="0.9">
      <c r="A71" s="104" t="s">
        <v>47</v>
      </c>
      <c r="B71" s="105" t="s">
        <v>48</v>
      </c>
      <c r="C71" s="8" t="s">
        <v>8</v>
      </c>
      <c r="D71" s="9"/>
      <c r="E71" s="16"/>
      <c r="F71" s="9"/>
      <c r="G71" s="16"/>
      <c r="H71" s="9"/>
      <c r="I71" s="16"/>
      <c r="K71" s="104" t="s">
        <v>47</v>
      </c>
      <c r="L71" s="105" t="s">
        <v>48</v>
      </c>
      <c r="M71" s="8" t="s">
        <v>8</v>
      </c>
      <c r="N71" s="9"/>
      <c r="O71" s="16"/>
      <c r="P71" s="9"/>
      <c r="Q71" s="16"/>
      <c r="R71" s="9"/>
      <c r="S71" s="16"/>
      <c r="U71" s="104" t="s">
        <v>47</v>
      </c>
      <c r="V71" s="105" t="s">
        <v>48</v>
      </c>
      <c r="W71" s="8" t="s">
        <v>8</v>
      </c>
      <c r="X71" s="9"/>
      <c r="Y71" s="16"/>
      <c r="Z71" s="9"/>
      <c r="AA71" s="16"/>
      <c r="AB71" s="9"/>
      <c r="AC71" s="16"/>
      <c r="AE71" s="104" t="s">
        <v>47</v>
      </c>
      <c r="AF71" s="105" t="s">
        <v>48</v>
      </c>
      <c r="AG71" s="8" t="s">
        <v>8</v>
      </c>
      <c r="AH71" s="9"/>
      <c r="AI71" s="16"/>
      <c r="AJ71" s="9"/>
      <c r="AK71" s="16"/>
      <c r="AL71" s="9"/>
      <c r="AM71" s="16"/>
      <c r="AO71" s="104" t="s">
        <v>47</v>
      </c>
      <c r="AP71" s="105" t="s">
        <v>48</v>
      </c>
      <c r="AQ71" s="8" t="s">
        <v>8</v>
      </c>
      <c r="AR71" s="9"/>
      <c r="AS71" s="16"/>
      <c r="AT71" s="9"/>
      <c r="AU71" s="16"/>
      <c r="AV71" s="9"/>
      <c r="AW71" s="16"/>
      <c r="AY71" s="104" t="s">
        <v>47</v>
      </c>
      <c r="AZ71" s="105" t="s">
        <v>48</v>
      </c>
      <c r="BA71" s="8" t="s">
        <v>8</v>
      </c>
      <c r="BB71" s="9"/>
      <c r="BC71" s="16"/>
      <c r="BD71" s="9"/>
      <c r="BE71" s="16"/>
      <c r="BF71" s="9"/>
      <c r="BG71" s="16"/>
      <c r="BI71" s="104" t="s">
        <v>47</v>
      </c>
      <c r="BJ71" s="105" t="s">
        <v>48</v>
      </c>
      <c r="BK71" s="8" t="s">
        <v>8</v>
      </c>
      <c r="BL71" s="9"/>
      <c r="BM71" s="16"/>
      <c r="BN71" s="9"/>
      <c r="BO71" s="16"/>
      <c r="BP71" s="9"/>
      <c r="BQ71" s="16"/>
      <c r="BS71" s="104" t="s">
        <v>47</v>
      </c>
      <c r="BT71" s="105" t="s">
        <v>48</v>
      </c>
      <c r="BU71" s="8" t="s">
        <v>8</v>
      </c>
      <c r="BV71" s="9">
        <v>0</v>
      </c>
      <c r="BW71" s="16">
        <v>0</v>
      </c>
      <c r="BX71" s="9">
        <v>0</v>
      </c>
      <c r="BY71" s="16">
        <v>0</v>
      </c>
      <c r="BZ71" s="9">
        <v>0</v>
      </c>
      <c r="CA71" s="16">
        <v>0</v>
      </c>
      <c r="CC71" s="104" t="s">
        <v>47</v>
      </c>
      <c r="CD71" s="105" t="s">
        <v>48</v>
      </c>
      <c r="CE71" s="8" t="s">
        <v>8</v>
      </c>
      <c r="CF71" s="9">
        <v>0</v>
      </c>
      <c r="CG71" s="16">
        <v>0</v>
      </c>
      <c r="CH71" s="9">
        <v>0</v>
      </c>
      <c r="CI71" s="16">
        <v>0</v>
      </c>
      <c r="CJ71" s="9">
        <v>0</v>
      </c>
      <c r="CK71" s="16">
        <v>0</v>
      </c>
      <c r="CM71" s="104" t="s">
        <v>47</v>
      </c>
      <c r="CN71" s="105" t="s">
        <v>48</v>
      </c>
      <c r="CO71" s="8" t="s">
        <v>8</v>
      </c>
      <c r="CP71" s="9">
        <v>0</v>
      </c>
      <c r="CQ71" s="16">
        <v>0</v>
      </c>
      <c r="CR71" s="9">
        <v>0</v>
      </c>
      <c r="CS71" s="16">
        <v>0</v>
      </c>
      <c r="CT71" s="9">
        <v>0</v>
      </c>
      <c r="CU71" s="16">
        <v>0</v>
      </c>
      <c r="CW71" s="104" t="s">
        <v>47</v>
      </c>
      <c r="CX71" s="105" t="s">
        <v>48</v>
      </c>
      <c r="CY71" s="8" t="s">
        <v>8</v>
      </c>
      <c r="CZ71" s="9">
        <v>0</v>
      </c>
      <c r="DA71" s="16">
        <v>0</v>
      </c>
      <c r="DB71" s="9">
        <v>0</v>
      </c>
      <c r="DC71" s="16">
        <v>0</v>
      </c>
      <c r="DD71" s="9">
        <v>0</v>
      </c>
      <c r="DE71" s="16">
        <v>0</v>
      </c>
      <c r="DG71" s="104" t="s">
        <v>47</v>
      </c>
      <c r="DH71" s="105" t="s">
        <v>48</v>
      </c>
      <c r="DI71" s="8" t="s">
        <v>8</v>
      </c>
      <c r="DJ71" s="9">
        <v>0</v>
      </c>
      <c r="DK71" s="16">
        <v>0</v>
      </c>
      <c r="DL71" s="9">
        <v>0</v>
      </c>
      <c r="DM71" s="16">
        <v>0</v>
      </c>
      <c r="DN71" s="9">
        <v>0</v>
      </c>
      <c r="DO71" s="16">
        <v>0</v>
      </c>
    </row>
    <row r="72" spans="1:119" ht="21.65" customHeight="1" thickBot="1" x14ac:dyDescent="0.9">
      <c r="A72" s="101"/>
      <c r="B72" s="103"/>
      <c r="C72" s="11" t="s">
        <v>9</v>
      </c>
      <c r="D72" s="7"/>
      <c r="E72" s="17"/>
      <c r="F72" s="7"/>
      <c r="G72" s="17"/>
      <c r="H72" s="7"/>
      <c r="I72" s="17"/>
      <c r="K72" s="101"/>
      <c r="L72" s="103"/>
      <c r="M72" s="11" t="s">
        <v>9</v>
      </c>
      <c r="N72" s="7"/>
      <c r="O72" s="17"/>
      <c r="P72" s="7"/>
      <c r="Q72" s="17"/>
      <c r="R72" s="7"/>
      <c r="S72" s="17"/>
      <c r="U72" s="101"/>
      <c r="V72" s="103"/>
      <c r="W72" s="11" t="s">
        <v>9</v>
      </c>
      <c r="X72" s="7"/>
      <c r="Y72" s="17"/>
      <c r="Z72" s="7"/>
      <c r="AA72" s="17"/>
      <c r="AB72" s="7"/>
      <c r="AC72" s="17"/>
      <c r="AE72" s="101"/>
      <c r="AF72" s="103"/>
      <c r="AG72" s="11" t="s">
        <v>9</v>
      </c>
      <c r="AH72" s="7"/>
      <c r="AI72" s="17"/>
      <c r="AJ72" s="7"/>
      <c r="AK72" s="17"/>
      <c r="AL72" s="7"/>
      <c r="AM72" s="17"/>
      <c r="AO72" s="101"/>
      <c r="AP72" s="103"/>
      <c r="AQ72" s="11" t="s">
        <v>9</v>
      </c>
      <c r="AR72" s="7"/>
      <c r="AS72" s="17"/>
      <c r="AT72" s="7"/>
      <c r="AU72" s="17"/>
      <c r="AV72" s="7"/>
      <c r="AW72" s="17"/>
      <c r="AY72" s="101"/>
      <c r="AZ72" s="103"/>
      <c r="BA72" s="11" t="s">
        <v>9</v>
      </c>
      <c r="BB72" s="7"/>
      <c r="BC72" s="17"/>
      <c r="BD72" s="7"/>
      <c r="BE72" s="17"/>
      <c r="BF72" s="7"/>
      <c r="BG72" s="17"/>
      <c r="BI72" s="101"/>
      <c r="BJ72" s="103"/>
      <c r="BK72" s="11" t="s">
        <v>9</v>
      </c>
      <c r="BL72" s="7"/>
      <c r="BM72" s="17"/>
      <c r="BN72" s="7"/>
      <c r="BO72" s="17"/>
      <c r="BP72" s="7"/>
      <c r="BQ72" s="17"/>
      <c r="BS72" s="101"/>
      <c r="BT72" s="103"/>
      <c r="BU72" s="11" t="s">
        <v>9</v>
      </c>
      <c r="BV72" s="7">
        <v>0</v>
      </c>
      <c r="BW72" s="17">
        <v>0</v>
      </c>
      <c r="BX72" s="7">
        <v>0</v>
      </c>
      <c r="BY72" s="17">
        <v>0</v>
      </c>
      <c r="BZ72" s="7">
        <v>0</v>
      </c>
      <c r="CA72" s="17">
        <v>0</v>
      </c>
      <c r="CC72" s="101"/>
      <c r="CD72" s="103"/>
      <c r="CE72" s="11" t="s">
        <v>9</v>
      </c>
      <c r="CF72" s="7">
        <v>0</v>
      </c>
      <c r="CG72" s="17">
        <v>0</v>
      </c>
      <c r="CH72" s="7">
        <v>0</v>
      </c>
      <c r="CI72" s="17">
        <v>0</v>
      </c>
      <c r="CJ72" s="7">
        <v>0</v>
      </c>
      <c r="CK72" s="17">
        <v>0</v>
      </c>
      <c r="CM72" s="101"/>
      <c r="CN72" s="103"/>
      <c r="CO72" s="11" t="s">
        <v>9</v>
      </c>
      <c r="CP72" s="7">
        <v>0</v>
      </c>
      <c r="CQ72" s="17">
        <v>0</v>
      </c>
      <c r="CR72" s="7">
        <v>0</v>
      </c>
      <c r="CS72" s="17">
        <v>0</v>
      </c>
      <c r="CT72" s="7">
        <v>0</v>
      </c>
      <c r="CU72" s="17">
        <v>0</v>
      </c>
      <c r="CW72" s="101"/>
      <c r="CX72" s="103"/>
      <c r="CY72" s="11" t="s">
        <v>9</v>
      </c>
      <c r="CZ72" s="7">
        <v>0</v>
      </c>
      <c r="DA72" s="17">
        <v>0</v>
      </c>
      <c r="DB72" s="7">
        <v>0</v>
      </c>
      <c r="DC72" s="17">
        <v>0</v>
      </c>
      <c r="DD72" s="7">
        <v>0</v>
      </c>
      <c r="DE72" s="17">
        <v>0</v>
      </c>
      <c r="DG72" s="101"/>
      <c r="DH72" s="103"/>
      <c r="DI72" s="11" t="s">
        <v>9</v>
      </c>
      <c r="DJ72" s="7">
        <v>0</v>
      </c>
      <c r="DK72" s="17">
        <v>0</v>
      </c>
      <c r="DL72" s="7">
        <v>0</v>
      </c>
      <c r="DM72" s="17">
        <v>0</v>
      </c>
      <c r="DN72" s="7">
        <v>0</v>
      </c>
      <c r="DO72" s="17">
        <v>0</v>
      </c>
    </row>
    <row r="73" spans="1:119" ht="21.65" customHeight="1" thickTop="1" thickBot="1" x14ac:dyDescent="0.9">
      <c r="A73" s="104" t="s">
        <v>49</v>
      </c>
      <c r="B73" s="105" t="s">
        <v>50</v>
      </c>
      <c r="C73" s="8" t="s">
        <v>8</v>
      </c>
      <c r="D73" s="9"/>
      <c r="E73" s="16"/>
      <c r="F73" s="9"/>
      <c r="G73" s="16"/>
      <c r="H73" s="9">
        <v>13</v>
      </c>
      <c r="I73" s="16">
        <v>3</v>
      </c>
      <c r="K73" s="104" t="s">
        <v>49</v>
      </c>
      <c r="L73" s="105" t="s">
        <v>50</v>
      </c>
      <c r="M73" s="8" t="s">
        <v>8</v>
      </c>
      <c r="N73" s="9"/>
      <c r="O73" s="16"/>
      <c r="P73" s="9">
        <v>1</v>
      </c>
      <c r="Q73" s="16">
        <v>0</v>
      </c>
      <c r="R73" s="9">
        <v>8</v>
      </c>
      <c r="S73" s="16">
        <v>1</v>
      </c>
      <c r="U73" s="104" t="s">
        <v>49</v>
      </c>
      <c r="V73" s="105" t="s">
        <v>50</v>
      </c>
      <c r="W73" s="8" t="s">
        <v>8</v>
      </c>
      <c r="X73" s="9"/>
      <c r="Y73" s="16"/>
      <c r="Z73" s="9"/>
      <c r="AA73" s="16"/>
      <c r="AB73" s="9">
        <v>7</v>
      </c>
      <c r="AC73" s="16">
        <v>0</v>
      </c>
      <c r="AE73" s="104" t="s">
        <v>49</v>
      </c>
      <c r="AF73" s="105" t="s">
        <v>50</v>
      </c>
      <c r="AG73" s="8" t="s">
        <v>8</v>
      </c>
      <c r="AH73" s="9"/>
      <c r="AI73" s="16"/>
      <c r="AJ73" s="9">
        <v>1</v>
      </c>
      <c r="AK73" s="16">
        <v>0</v>
      </c>
      <c r="AL73" s="9">
        <v>4</v>
      </c>
      <c r="AM73" s="16">
        <v>1</v>
      </c>
      <c r="AO73" s="104" t="s">
        <v>49</v>
      </c>
      <c r="AP73" s="105" t="s">
        <v>50</v>
      </c>
      <c r="AQ73" s="8" t="s">
        <v>8</v>
      </c>
      <c r="AR73" s="9"/>
      <c r="AS73" s="16"/>
      <c r="AT73" s="9">
        <v>1</v>
      </c>
      <c r="AU73" s="16">
        <v>0</v>
      </c>
      <c r="AV73" s="9">
        <v>2</v>
      </c>
      <c r="AW73" s="16">
        <v>0</v>
      </c>
      <c r="AY73" s="104" t="s">
        <v>49</v>
      </c>
      <c r="AZ73" s="105" t="s">
        <v>50</v>
      </c>
      <c r="BA73" s="8" t="s">
        <v>8</v>
      </c>
      <c r="BB73" s="9"/>
      <c r="BC73" s="16"/>
      <c r="BD73" s="9">
        <v>2</v>
      </c>
      <c r="BE73" s="16">
        <v>0</v>
      </c>
      <c r="BF73" s="9">
        <v>5</v>
      </c>
      <c r="BG73" s="16">
        <v>0</v>
      </c>
      <c r="BI73" s="104" t="s">
        <v>49</v>
      </c>
      <c r="BJ73" s="105" t="s">
        <v>50</v>
      </c>
      <c r="BK73" s="8" t="s">
        <v>8</v>
      </c>
      <c r="BL73" s="9"/>
      <c r="BM73" s="16"/>
      <c r="BN73" s="9"/>
      <c r="BO73" s="16"/>
      <c r="BP73" s="9">
        <v>13</v>
      </c>
      <c r="BQ73" s="16">
        <v>2</v>
      </c>
      <c r="BS73" s="104" t="s">
        <v>49</v>
      </c>
      <c r="BT73" s="105" t="s">
        <v>50</v>
      </c>
      <c r="BU73" s="8" t="s">
        <v>8</v>
      </c>
      <c r="BV73" s="9">
        <v>0</v>
      </c>
      <c r="BW73" s="16">
        <v>0</v>
      </c>
      <c r="BX73" s="9">
        <v>1</v>
      </c>
      <c r="BY73" s="16">
        <v>0</v>
      </c>
      <c r="BZ73" s="9">
        <v>5</v>
      </c>
      <c r="CA73" s="16">
        <v>0</v>
      </c>
      <c r="CC73" s="104" t="s">
        <v>49</v>
      </c>
      <c r="CD73" s="105" t="s">
        <v>50</v>
      </c>
      <c r="CE73" s="8" t="s">
        <v>8</v>
      </c>
      <c r="CF73" s="9">
        <v>0</v>
      </c>
      <c r="CG73" s="16">
        <v>0</v>
      </c>
      <c r="CH73" s="9">
        <v>0</v>
      </c>
      <c r="CI73" s="16">
        <v>0</v>
      </c>
      <c r="CJ73" s="9">
        <v>8</v>
      </c>
      <c r="CK73" s="16">
        <v>1</v>
      </c>
      <c r="CM73" s="104" t="s">
        <v>49</v>
      </c>
      <c r="CN73" s="105" t="s">
        <v>50</v>
      </c>
      <c r="CO73" s="8" t="s">
        <v>8</v>
      </c>
      <c r="CP73" s="9">
        <v>0</v>
      </c>
      <c r="CQ73" s="16">
        <v>0</v>
      </c>
      <c r="CR73" s="9">
        <v>0</v>
      </c>
      <c r="CS73" s="16">
        <v>0</v>
      </c>
      <c r="CT73" s="9">
        <v>6</v>
      </c>
      <c r="CU73" s="16">
        <v>2</v>
      </c>
      <c r="CW73" s="104" t="s">
        <v>49</v>
      </c>
      <c r="CX73" s="105" t="s">
        <v>50</v>
      </c>
      <c r="CY73" s="8" t="s">
        <v>8</v>
      </c>
      <c r="CZ73" s="9">
        <v>0</v>
      </c>
      <c r="DA73" s="16">
        <v>0</v>
      </c>
      <c r="DB73" s="9">
        <v>0</v>
      </c>
      <c r="DC73" s="16">
        <v>0</v>
      </c>
      <c r="DD73" s="9">
        <v>3</v>
      </c>
      <c r="DE73" s="16">
        <v>1</v>
      </c>
      <c r="DG73" s="104" t="s">
        <v>49</v>
      </c>
      <c r="DH73" s="105" t="s">
        <v>50</v>
      </c>
      <c r="DI73" s="8" t="s">
        <v>8</v>
      </c>
      <c r="DJ73" s="9">
        <v>0</v>
      </c>
      <c r="DK73" s="16">
        <v>0</v>
      </c>
      <c r="DL73" s="9">
        <v>1</v>
      </c>
      <c r="DM73" s="16">
        <v>0</v>
      </c>
      <c r="DN73" s="9">
        <v>7</v>
      </c>
      <c r="DO73" s="16">
        <v>1</v>
      </c>
    </row>
    <row r="74" spans="1:119" ht="21.65" customHeight="1" thickBot="1" x14ac:dyDescent="0.9">
      <c r="A74" s="101"/>
      <c r="B74" s="103"/>
      <c r="C74" s="11" t="s">
        <v>9</v>
      </c>
      <c r="D74" s="7"/>
      <c r="E74" s="17"/>
      <c r="F74" s="7"/>
      <c r="G74" s="17"/>
      <c r="H74" s="7">
        <v>32</v>
      </c>
      <c r="I74" s="17">
        <v>1</v>
      </c>
      <c r="K74" s="101"/>
      <c r="L74" s="103"/>
      <c r="M74" s="11" t="s">
        <v>9</v>
      </c>
      <c r="N74" s="7"/>
      <c r="O74" s="17"/>
      <c r="P74" s="7">
        <v>2</v>
      </c>
      <c r="Q74" s="17">
        <v>0</v>
      </c>
      <c r="R74" s="7">
        <v>40</v>
      </c>
      <c r="S74" s="17">
        <v>3</v>
      </c>
      <c r="U74" s="101"/>
      <c r="V74" s="103"/>
      <c r="W74" s="11" t="s">
        <v>9</v>
      </c>
      <c r="X74" s="7"/>
      <c r="Y74" s="17"/>
      <c r="Z74" s="7"/>
      <c r="AA74" s="17"/>
      <c r="AB74" s="7">
        <v>40</v>
      </c>
      <c r="AC74" s="17">
        <v>1</v>
      </c>
      <c r="AE74" s="101"/>
      <c r="AF74" s="103"/>
      <c r="AG74" s="11" t="s">
        <v>9</v>
      </c>
      <c r="AH74" s="7"/>
      <c r="AI74" s="17"/>
      <c r="AJ74" s="7">
        <v>1</v>
      </c>
      <c r="AK74" s="17">
        <v>0</v>
      </c>
      <c r="AL74" s="7">
        <v>26</v>
      </c>
      <c r="AM74" s="17">
        <v>0</v>
      </c>
      <c r="AO74" s="101"/>
      <c r="AP74" s="103"/>
      <c r="AQ74" s="11" t="s">
        <v>9</v>
      </c>
      <c r="AR74" s="7"/>
      <c r="AS74" s="17"/>
      <c r="AT74" s="7">
        <v>1</v>
      </c>
      <c r="AU74" s="17">
        <v>1</v>
      </c>
      <c r="AV74" s="7">
        <v>62</v>
      </c>
      <c r="AW74" s="17">
        <v>0</v>
      </c>
      <c r="AY74" s="101"/>
      <c r="AZ74" s="103"/>
      <c r="BA74" s="11" t="s">
        <v>9</v>
      </c>
      <c r="BB74" s="7"/>
      <c r="BC74" s="17"/>
      <c r="BD74" s="7"/>
      <c r="BE74" s="17"/>
      <c r="BF74" s="7">
        <v>46</v>
      </c>
      <c r="BG74" s="17">
        <v>1</v>
      </c>
      <c r="BI74" s="101"/>
      <c r="BJ74" s="103"/>
      <c r="BK74" s="11" t="s">
        <v>9</v>
      </c>
      <c r="BL74" s="7"/>
      <c r="BM74" s="17"/>
      <c r="BN74" s="7"/>
      <c r="BO74" s="17"/>
      <c r="BP74" s="7">
        <v>52</v>
      </c>
      <c r="BQ74" s="17">
        <v>3</v>
      </c>
      <c r="BS74" s="101"/>
      <c r="BT74" s="103"/>
      <c r="BU74" s="11" t="s">
        <v>9</v>
      </c>
      <c r="BV74" s="7">
        <v>0</v>
      </c>
      <c r="BW74" s="17">
        <v>0</v>
      </c>
      <c r="BX74" s="7">
        <v>0</v>
      </c>
      <c r="BY74" s="17">
        <v>0</v>
      </c>
      <c r="BZ74" s="7">
        <v>53</v>
      </c>
      <c r="CA74" s="17">
        <v>2</v>
      </c>
      <c r="CC74" s="101"/>
      <c r="CD74" s="103"/>
      <c r="CE74" s="11" t="s">
        <v>9</v>
      </c>
      <c r="CF74" s="7">
        <v>0</v>
      </c>
      <c r="CG74" s="17">
        <v>0</v>
      </c>
      <c r="CH74" s="7">
        <v>0</v>
      </c>
      <c r="CI74" s="17">
        <v>0</v>
      </c>
      <c r="CJ74" s="7">
        <v>37</v>
      </c>
      <c r="CK74" s="17">
        <v>0</v>
      </c>
      <c r="CM74" s="101"/>
      <c r="CN74" s="103"/>
      <c r="CO74" s="11" t="s">
        <v>9</v>
      </c>
      <c r="CP74" s="7">
        <v>0</v>
      </c>
      <c r="CQ74" s="17">
        <v>0</v>
      </c>
      <c r="CR74" s="7">
        <v>1</v>
      </c>
      <c r="CS74" s="17">
        <v>0</v>
      </c>
      <c r="CT74" s="7">
        <v>25</v>
      </c>
      <c r="CU74" s="17">
        <v>0</v>
      </c>
      <c r="CW74" s="101"/>
      <c r="CX74" s="103"/>
      <c r="CY74" s="11" t="s">
        <v>9</v>
      </c>
      <c r="CZ74" s="7">
        <v>0</v>
      </c>
      <c r="DA74" s="17">
        <v>0</v>
      </c>
      <c r="DB74" s="7">
        <v>1</v>
      </c>
      <c r="DC74" s="17">
        <v>0</v>
      </c>
      <c r="DD74" s="7">
        <v>5</v>
      </c>
      <c r="DE74" s="17">
        <v>0</v>
      </c>
      <c r="DG74" s="101"/>
      <c r="DH74" s="103"/>
      <c r="DI74" s="11" t="s">
        <v>9</v>
      </c>
      <c r="DJ74" s="7">
        <v>0</v>
      </c>
      <c r="DK74" s="17">
        <v>0</v>
      </c>
      <c r="DL74" s="7">
        <v>0</v>
      </c>
      <c r="DM74" s="17">
        <v>0</v>
      </c>
      <c r="DN74" s="7">
        <v>10</v>
      </c>
      <c r="DO74" s="17">
        <v>2</v>
      </c>
    </row>
    <row r="75" spans="1:119" ht="21.65" customHeight="1" thickTop="1" thickBot="1" x14ac:dyDescent="0.9">
      <c r="A75" s="104" t="s">
        <v>51</v>
      </c>
      <c r="B75" s="105" t="s">
        <v>14</v>
      </c>
      <c r="C75" s="8" t="s">
        <v>8</v>
      </c>
      <c r="D75" s="9">
        <v>14</v>
      </c>
      <c r="E75" s="16">
        <v>0</v>
      </c>
      <c r="F75" s="9">
        <v>14</v>
      </c>
      <c r="G75" s="16">
        <v>0</v>
      </c>
      <c r="H75" s="9">
        <v>30</v>
      </c>
      <c r="I75" s="16">
        <v>3</v>
      </c>
      <c r="K75" s="104" t="s">
        <v>51</v>
      </c>
      <c r="L75" s="105" t="s">
        <v>14</v>
      </c>
      <c r="M75" s="8" t="s">
        <v>8</v>
      </c>
      <c r="N75" s="9">
        <v>10</v>
      </c>
      <c r="O75" s="16">
        <v>0</v>
      </c>
      <c r="P75" s="9">
        <v>7</v>
      </c>
      <c r="Q75" s="16">
        <v>0</v>
      </c>
      <c r="R75" s="9">
        <v>36</v>
      </c>
      <c r="S75" s="16">
        <v>4</v>
      </c>
      <c r="U75" s="104" t="s">
        <v>51</v>
      </c>
      <c r="V75" s="105" t="s">
        <v>14</v>
      </c>
      <c r="W75" s="8" t="s">
        <v>8</v>
      </c>
      <c r="X75" s="9">
        <v>13</v>
      </c>
      <c r="Y75" s="16">
        <v>0</v>
      </c>
      <c r="Z75" s="9">
        <v>12</v>
      </c>
      <c r="AA75" s="16">
        <v>2</v>
      </c>
      <c r="AB75" s="9">
        <v>29</v>
      </c>
      <c r="AC75" s="16">
        <v>5</v>
      </c>
      <c r="AE75" s="104" t="s">
        <v>51</v>
      </c>
      <c r="AF75" s="105" t="s">
        <v>14</v>
      </c>
      <c r="AG75" s="8" t="s">
        <v>8</v>
      </c>
      <c r="AH75" s="9">
        <v>4</v>
      </c>
      <c r="AI75" s="16">
        <v>0</v>
      </c>
      <c r="AJ75" s="9">
        <v>1</v>
      </c>
      <c r="AK75" s="16">
        <v>0</v>
      </c>
      <c r="AL75" s="9">
        <v>18</v>
      </c>
      <c r="AM75" s="16">
        <v>1</v>
      </c>
      <c r="AO75" s="104" t="s">
        <v>51</v>
      </c>
      <c r="AP75" s="105" t="s">
        <v>14</v>
      </c>
      <c r="AQ75" s="8" t="s">
        <v>8</v>
      </c>
      <c r="AR75" s="9">
        <v>10</v>
      </c>
      <c r="AS75" s="16">
        <v>0</v>
      </c>
      <c r="AT75" s="9">
        <v>8</v>
      </c>
      <c r="AU75" s="16">
        <v>1</v>
      </c>
      <c r="AV75" s="9">
        <v>27</v>
      </c>
      <c r="AW75" s="16">
        <v>5</v>
      </c>
      <c r="AY75" s="104" t="s">
        <v>51</v>
      </c>
      <c r="AZ75" s="105" t="s">
        <v>14</v>
      </c>
      <c r="BA75" s="8" t="s">
        <v>8</v>
      </c>
      <c r="BB75" s="9">
        <v>7</v>
      </c>
      <c r="BC75" s="16">
        <v>0</v>
      </c>
      <c r="BD75" s="9">
        <v>7</v>
      </c>
      <c r="BE75" s="16">
        <v>1</v>
      </c>
      <c r="BF75" s="9">
        <v>41</v>
      </c>
      <c r="BG75" s="16">
        <v>3</v>
      </c>
      <c r="BI75" s="104" t="s">
        <v>51</v>
      </c>
      <c r="BJ75" s="105" t="s">
        <v>14</v>
      </c>
      <c r="BK75" s="8" t="s">
        <v>8</v>
      </c>
      <c r="BL75" s="9">
        <v>18</v>
      </c>
      <c r="BM75" s="16">
        <v>0</v>
      </c>
      <c r="BN75" s="9">
        <v>8</v>
      </c>
      <c r="BO75" s="16">
        <v>0</v>
      </c>
      <c r="BP75" s="9">
        <v>29</v>
      </c>
      <c r="BQ75" s="16">
        <v>1</v>
      </c>
      <c r="BS75" s="104" t="s">
        <v>51</v>
      </c>
      <c r="BT75" s="105" t="s">
        <v>14</v>
      </c>
      <c r="BU75" s="8" t="s">
        <v>8</v>
      </c>
      <c r="BV75" s="9">
        <v>21</v>
      </c>
      <c r="BW75" s="16">
        <v>0</v>
      </c>
      <c r="BX75" s="9">
        <v>6</v>
      </c>
      <c r="BY75" s="16">
        <v>0</v>
      </c>
      <c r="BZ75" s="9">
        <v>34</v>
      </c>
      <c r="CA75" s="16">
        <v>1</v>
      </c>
      <c r="CC75" s="104" t="s">
        <v>51</v>
      </c>
      <c r="CD75" s="105" t="s">
        <v>14</v>
      </c>
      <c r="CE75" s="8" t="s">
        <v>8</v>
      </c>
      <c r="CF75" s="9">
        <v>9</v>
      </c>
      <c r="CG75" s="16">
        <v>0</v>
      </c>
      <c r="CH75" s="9">
        <v>13</v>
      </c>
      <c r="CI75" s="16">
        <v>0</v>
      </c>
      <c r="CJ75" s="9">
        <v>29</v>
      </c>
      <c r="CK75" s="16">
        <v>5</v>
      </c>
      <c r="CM75" s="104" t="s">
        <v>51</v>
      </c>
      <c r="CN75" s="105" t="s">
        <v>14</v>
      </c>
      <c r="CO75" s="8" t="s">
        <v>8</v>
      </c>
      <c r="CP75" s="9">
        <v>8</v>
      </c>
      <c r="CQ75" s="16">
        <v>0</v>
      </c>
      <c r="CR75" s="9">
        <v>9</v>
      </c>
      <c r="CS75" s="16">
        <v>0</v>
      </c>
      <c r="CT75" s="9">
        <v>38</v>
      </c>
      <c r="CU75" s="16">
        <v>5</v>
      </c>
      <c r="CW75" s="104" t="s">
        <v>51</v>
      </c>
      <c r="CX75" s="105" t="s">
        <v>14</v>
      </c>
      <c r="CY75" s="8" t="s">
        <v>8</v>
      </c>
      <c r="CZ75" s="9">
        <v>8</v>
      </c>
      <c r="DA75" s="16">
        <v>0</v>
      </c>
      <c r="DB75" s="9">
        <v>11</v>
      </c>
      <c r="DC75" s="16">
        <v>2</v>
      </c>
      <c r="DD75" s="9">
        <v>25</v>
      </c>
      <c r="DE75" s="16">
        <v>0</v>
      </c>
      <c r="DG75" s="104" t="s">
        <v>51</v>
      </c>
      <c r="DH75" s="105" t="s">
        <v>14</v>
      </c>
      <c r="DI75" s="8" t="s">
        <v>8</v>
      </c>
      <c r="DJ75" s="9">
        <v>10</v>
      </c>
      <c r="DK75" s="16">
        <v>0</v>
      </c>
      <c r="DL75" s="9">
        <v>5</v>
      </c>
      <c r="DM75" s="16">
        <v>0</v>
      </c>
      <c r="DN75" s="9">
        <v>36</v>
      </c>
      <c r="DO75" s="16">
        <v>2</v>
      </c>
    </row>
    <row r="76" spans="1:119" ht="21.65" customHeight="1" thickBot="1" x14ac:dyDescent="0.9">
      <c r="A76" s="101"/>
      <c r="B76" s="103"/>
      <c r="C76" s="11" t="s">
        <v>9</v>
      </c>
      <c r="D76" s="7">
        <v>9</v>
      </c>
      <c r="E76" s="17">
        <v>0</v>
      </c>
      <c r="F76" s="7">
        <v>29</v>
      </c>
      <c r="G76" s="17">
        <v>4</v>
      </c>
      <c r="H76" s="7">
        <v>55</v>
      </c>
      <c r="I76" s="17">
        <v>7</v>
      </c>
      <c r="K76" s="101"/>
      <c r="L76" s="103"/>
      <c r="M76" s="11" t="s">
        <v>9</v>
      </c>
      <c r="N76" s="7">
        <v>11</v>
      </c>
      <c r="O76" s="17">
        <v>0</v>
      </c>
      <c r="P76" s="7">
        <v>18</v>
      </c>
      <c r="Q76" s="17">
        <v>2</v>
      </c>
      <c r="R76" s="7">
        <v>76</v>
      </c>
      <c r="S76" s="17">
        <v>14</v>
      </c>
      <c r="U76" s="101"/>
      <c r="V76" s="103"/>
      <c r="W76" s="11" t="s">
        <v>9</v>
      </c>
      <c r="X76" s="7">
        <v>12</v>
      </c>
      <c r="Y76" s="17">
        <v>0</v>
      </c>
      <c r="Z76" s="7">
        <v>23</v>
      </c>
      <c r="AA76" s="17">
        <v>3</v>
      </c>
      <c r="AB76" s="7">
        <v>70</v>
      </c>
      <c r="AC76" s="17">
        <v>6</v>
      </c>
      <c r="AE76" s="101"/>
      <c r="AF76" s="103"/>
      <c r="AG76" s="11" t="s">
        <v>9</v>
      </c>
      <c r="AH76" s="7">
        <v>7</v>
      </c>
      <c r="AI76" s="17">
        <v>1</v>
      </c>
      <c r="AJ76" s="7">
        <v>13</v>
      </c>
      <c r="AK76" s="17">
        <v>1</v>
      </c>
      <c r="AL76" s="7">
        <v>48</v>
      </c>
      <c r="AM76" s="17">
        <v>7</v>
      </c>
      <c r="AO76" s="101"/>
      <c r="AP76" s="103"/>
      <c r="AQ76" s="11" t="s">
        <v>9</v>
      </c>
      <c r="AR76" s="7">
        <v>5</v>
      </c>
      <c r="AS76" s="17">
        <v>0</v>
      </c>
      <c r="AT76" s="7">
        <v>33</v>
      </c>
      <c r="AU76" s="17">
        <v>3</v>
      </c>
      <c r="AV76" s="7">
        <v>73</v>
      </c>
      <c r="AW76" s="17">
        <v>10</v>
      </c>
      <c r="AY76" s="101"/>
      <c r="AZ76" s="103"/>
      <c r="BA76" s="11" t="s">
        <v>9</v>
      </c>
      <c r="BB76" s="7">
        <v>15</v>
      </c>
      <c r="BC76" s="17">
        <v>0</v>
      </c>
      <c r="BD76" s="7">
        <v>25</v>
      </c>
      <c r="BE76" s="17">
        <v>3</v>
      </c>
      <c r="BF76" s="7">
        <v>55</v>
      </c>
      <c r="BG76" s="17">
        <v>9</v>
      </c>
      <c r="BI76" s="101"/>
      <c r="BJ76" s="103"/>
      <c r="BK76" s="11" t="s">
        <v>9</v>
      </c>
      <c r="BL76" s="7">
        <v>16</v>
      </c>
      <c r="BM76" s="17">
        <v>0</v>
      </c>
      <c r="BN76" s="7">
        <v>19</v>
      </c>
      <c r="BO76" s="17">
        <v>1</v>
      </c>
      <c r="BP76" s="7">
        <v>77</v>
      </c>
      <c r="BQ76" s="17">
        <v>5</v>
      </c>
      <c r="BS76" s="101"/>
      <c r="BT76" s="103"/>
      <c r="BU76" s="11" t="s">
        <v>9</v>
      </c>
      <c r="BV76" s="7">
        <v>24</v>
      </c>
      <c r="BW76" s="17">
        <v>0</v>
      </c>
      <c r="BX76" s="7">
        <v>23</v>
      </c>
      <c r="BY76" s="17">
        <v>3</v>
      </c>
      <c r="BZ76" s="7">
        <v>57</v>
      </c>
      <c r="CA76" s="17">
        <v>7</v>
      </c>
      <c r="CC76" s="101"/>
      <c r="CD76" s="103"/>
      <c r="CE76" s="11" t="s">
        <v>9</v>
      </c>
      <c r="CF76" s="7">
        <v>11</v>
      </c>
      <c r="CG76" s="17">
        <v>0</v>
      </c>
      <c r="CH76" s="7">
        <v>38</v>
      </c>
      <c r="CI76" s="17">
        <v>0</v>
      </c>
      <c r="CJ76" s="7">
        <v>47</v>
      </c>
      <c r="CK76" s="17">
        <v>5</v>
      </c>
      <c r="CM76" s="101"/>
      <c r="CN76" s="103"/>
      <c r="CO76" s="11" t="s">
        <v>9</v>
      </c>
      <c r="CP76" s="7">
        <v>13</v>
      </c>
      <c r="CQ76" s="17">
        <v>0</v>
      </c>
      <c r="CR76" s="7">
        <v>18</v>
      </c>
      <c r="CS76" s="17">
        <v>1</v>
      </c>
      <c r="CT76" s="7">
        <v>90</v>
      </c>
      <c r="CU76" s="17">
        <v>11</v>
      </c>
      <c r="CW76" s="101"/>
      <c r="CX76" s="103"/>
      <c r="CY76" s="11" t="s">
        <v>9</v>
      </c>
      <c r="CZ76" s="7">
        <v>13</v>
      </c>
      <c r="DA76" s="17">
        <v>0</v>
      </c>
      <c r="DB76" s="7">
        <v>28</v>
      </c>
      <c r="DC76" s="17">
        <v>7</v>
      </c>
      <c r="DD76" s="7">
        <v>94</v>
      </c>
      <c r="DE76" s="17">
        <v>9</v>
      </c>
      <c r="DG76" s="101"/>
      <c r="DH76" s="103"/>
      <c r="DI76" s="11" t="s">
        <v>9</v>
      </c>
      <c r="DJ76" s="7">
        <v>4</v>
      </c>
      <c r="DK76" s="17">
        <v>0</v>
      </c>
      <c r="DL76" s="7">
        <v>17</v>
      </c>
      <c r="DM76" s="17">
        <v>4</v>
      </c>
      <c r="DN76" s="7">
        <v>137</v>
      </c>
      <c r="DO76" s="17">
        <v>11</v>
      </c>
    </row>
    <row r="77" spans="1:119" ht="21.65" customHeight="1" thickTop="1" thickBot="1" x14ac:dyDescent="0.9">
      <c r="A77" s="106" t="s">
        <v>52</v>
      </c>
      <c r="B77" s="107"/>
      <c r="C77" s="107"/>
      <c r="D77" s="107"/>
      <c r="E77" s="107"/>
      <c r="F77" s="107"/>
      <c r="G77" s="107"/>
      <c r="H77" s="107"/>
      <c r="I77" s="108"/>
      <c r="K77" s="106" t="s">
        <v>52</v>
      </c>
      <c r="L77" s="107"/>
      <c r="M77" s="107"/>
      <c r="N77" s="107"/>
      <c r="O77" s="107"/>
      <c r="P77" s="107"/>
      <c r="Q77" s="107"/>
      <c r="R77" s="107"/>
      <c r="S77" s="108"/>
      <c r="U77" s="106" t="s">
        <v>52</v>
      </c>
      <c r="V77" s="107"/>
      <c r="W77" s="107"/>
      <c r="X77" s="107"/>
      <c r="Y77" s="107"/>
      <c r="Z77" s="107"/>
      <c r="AA77" s="107"/>
      <c r="AB77" s="107"/>
      <c r="AC77" s="108"/>
      <c r="AE77" s="106" t="s">
        <v>52</v>
      </c>
      <c r="AF77" s="107"/>
      <c r="AG77" s="107"/>
      <c r="AH77" s="107"/>
      <c r="AI77" s="107"/>
      <c r="AJ77" s="107"/>
      <c r="AK77" s="107"/>
      <c r="AL77" s="107"/>
      <c r="AM77" s="108"/>
      <c r="AO77" s="106" t="s">
        <v>52</v>
      </c>
      <c r="AP77" s="107"/>
      <c r="AQ77" s="107"/>
      <c r="AR77" s="107"/>
      <c r="AS77" s="107"/>
      <c r="AT77" s="107"/>
      <c r="AU77" s="107"/>
      <c r="AV77" s="107"/>
      <c r="AW77" s="108"/>
      <c r="AY77" s="106" t="s">
        <v>52</v>
      </c>
      <c r="AZ77" s="107"/>
      <c r="BA77" s="107"/>
      <c r="BB77" s="107"/>
      <c r="BC77" s="107"/>
      <c r="BD77" s="107"/>
      <c r="BE77" s="107"/>
      <c r="BF77" s="107"/>
      <c r="BG77" s="108"/>
      <c r="BI77" s="106" t="s">
        <v>52</v>
      </c>
      <c r="BJ77" s="107"/>
      <c r="BK77" s="107"/>
      <c r="BL77" s="107"/>
      <c r="BM77" s="107"/>
      <c r="BN77" s="107"/>
      <c r="BO77" s="107"/>
      <c r="BP77" s="107"/>
      <c r="BQ77" s="108"/>
      <c r="BS77" s="106" t="s">
        <v>52</v>
      </c>
      <c r="BT77" s="107"/>
      <c r="BU77" s="107"/>
      <c r="BV77" s="107"/>
      <c r="BW77" s="107"/>
      <c r="BX77" s="107"/>
      <c r="BY77" s="107"/>
      <c r="BZ77" s="107"/>
      <c r="CA77" s="108"/>
      <c r="CC77" s="106" t="s">
        <v>52</v>
      </c>
      <c r="CD77" s="107"/>
      <c r="CE77" s="107"/>
      <c r="CF77" s="107"/>
      <c r="CG77" s="107"/>
      <c r="CH77" s="107"/>
      <c r="CI77" s="107"/>
      <c r="CJ77" s="107"/>
      <c r="CK77" s="108"/>
      <c r="CM77" s="106" t="s">
        <v>52</v>
      </c>
      <c r="CN77" s="107"/>
      <c r="CO77" s="107"/>
      <c r="CP77" s="107"/>
      <c r="CQ77" s="107"/>
      <c r="CR77" s="107"/>
      <c r="CS77" s="107"/>
      <c r="CT77" s="107"/>
      <c r="CU77" s="108"/>
      <c r="CW77" s="106" t="s">
        <v>52</v>
      </c>
      <c r="CX77" s="107"/>
      <c r="CY77" s="107"/>
      <c r="CZ77" s="107"/>
      <c r="DA77" s="107"/>
      <c r="DB77" s="107"/>
      <c r="DC77" s="107"/>
      <c r="DD77" s="107"/>
      <c r="DE77" s="108"/>
      <c r="DG77" s="106" t="s">
        <v>52</v>
      </c>
      <c r="DH77" s="107"/>
      <c r="DI77" s="107"/>
      <c r="DJ77" s="107"/>
      <c r="DK77" s="107"/>
      <c r="DL77" s="107"/>
      <c r="DM77" s="107"/>
      <c r="DN77" s="107"/>
      <c r="DO77" s="108"/>
    </row>
    <row r="78" spans="1:119" ht="21.65" customHeight="1" thickTop="1" thickBot="1" x14ac:dyDescent="0.9">
      <c r="A78" s="109"/>
      <c r="B78" s="105" t="s">
        <v>53</v>
      </c>
      <c r="C78" s="8" t="s">
        <v>26</v>
      </c>
      <c r="D78" s="9"/>
      <c r="E78" s="16"/>
      <c r="F78" s="9">
        <v>13</v>
      </c>
      <c r="G78" s="16">
        <v>0</v>
      </c>
      <c r="H78" s="9">
        <v>2</v>
      </c>
      <c r="I78" s="16">
        <v>1</v>
      </c>
      <c r="K78" s="109"/>
      <c r="L78" s="105" t="s">
        <v>53</v>
      </c>
      <c r="M78" s="8" t="s">
        <v>26</v>
      </c>
      <c r="N78" s="9"/>
      <c r="O78" s="16"/>
      <c r="P78" s="9">
        <v>7</v>
      </c>
      <c r="Q78" s="16">
        <v>0</v>
      </c>
      <c r="R78" s="9">
        <v>5</v>
      </c>
      <c r="S78" s="16">
        <v>0</v>
      </c>
      <c r="U78" s="109"/>
      <c r="V78" s="105" t="s">
        <v>53</v>
      </c>
      <c r="W78" s="8" t="s">
        <v>26</v>
      </c>
      <c r="X78" s="9"/>
      <c r="Y78" s="16"/>
      <c r="Z78" s="9">
        <v>17</v>
      </c>
      <c r="AA78" s="16">
        <v>0</v>
      </c>
      <c r="AB78" s="9">
        <v>4</v>
      </c>
      <c r="AC78" s="16">
        <v>1</v>
      </c>
      <c r="AE78" s="109"/>
      <c r="AF78" s="105" t="s">
        <v>53</v>
      </c>
      <c r="AG78" s="8" t="s">
        <v>26</v>
      </c>
      <c r="AH78" s="9"/>
      <c r="AI78" s="16"/>
      <c r="AJ78" s="9">
        <v>6</v>
      </c>
      <c r="AK78" s="16">
        <v>0</v>
      </c>
      <c r="AL78" s="9">
        <v>1</v>
      </c>
      <c r="AM78" s="16">
        <v>0</v>
      </c>
      <c r="AO78" s="109"/>
      <c r="AP78" s="105" t="s">
        <v>53</v>
      </c>
      <c r="AQ78" s="8" t="s">
        <v>26</v>
      </c>
      <c r="AR78" s="9"/>
      <c r="AS78" s="16"/>
      <c r="AT78" s="9">
        <v>9</v>
      </c>
      <c r="AU78" s="16">
        <v>0</v>
      </c>
      <c r="AV78" s="9">
        <v>3</v>
      </c>
      <c r="AW78" s="16">
        <v>0</v>
      </c>
      <c r="AY78" s="109"/>
      <c r="AZ78" s="105" t="s">
        <v>53</v>
      </c>
      <c r="BA78" s="8" t="s">
        <v>26</v>
      </c>
      <c r="BB78" s="9"/>
      <c r="BC78" s="16"/>
      <c r="BD78" s="9">
        <v>11</v>
      </c>
      <c r="BE78" s="16">
        <v>0</v>
      </c>
      <c r="BF78" s="9">
        <v>3</v>
      </c>
      <c r="BG78" s="16">
        <v>0</v>
      </c>
      <c r="BI78" s="109"/>
      <c r="BJ78" s="105" t="s">
        <v>53</v>
      </c>
      <c r="BK78" s="8" t="s">
        <v>26</v>
      </c>
      <c r="BL78" s="9"/>
      <c r="BM78" s="16"/>
      <c r="BN78" s="9">
        <v>9</v>
      </c>
      <c r="BO78" s="16">
        <v>2</v>
      </c>
      <c r="BP78" s="9">
        <v>1</v>
      </c>
      <c r="BQ78" s="16">
        <v>0</v>
      </c>
      <c r="BS78" s="109"/>
      <c r="BT78" s="105" t="s">
        <v>53</v>
      </c>
      <c r="BU78" s="8" t="s">
        <v>26</v>
      </c>
      <c r="BV78" s="9">
        <v>0</v>
      </c>
      <c r="BW78" s="16">
        <v>0</v>
      </c>
      <c r="BX78" s="9">
        <v>11</v>
      </c>
      <c r="BY78" s="16">
        <v>0</v>
      </c>
      <c r="BZ78" s="9">
        <v>1</v>
      </c>
      <c r="CA78" s="16">
        <v>0</v>
      </c>
      <c r="CC78" s="109"/>
      <c r="CD78" s="105" t="s">
        <v>53</v>
      </c>
      <c r="CE78" s="8" t="s">
        <v>26</v>
      </c>
      <c r="CF78" s="9">
        <v>0</v>
      </c>
      <c r="CG78" s="16">
        <v>0</v>
      </c>
      <c r="CH78" s="9">
        <v>13</v>
      </c>
      <c r="CI78" s="16">
        <v>0</v>
      </c>
      <c r="CJ78" s="9">
        <v>7</v>
      </c>
      <c r="CK78" s="16">
        <v>1</v>
      </c>
      <c r="CM78" s="109"/>
      <c r="CN78" s="105" t="s">
        <v>53</v>
      </c>
      <c r="CO78" s="8" t="s">
        <v>26</v>
      </c>
      <c r="CP78" s="9">
        <v>0</v>
      </c>
      <c r="CQ78" s="16">
        <v>0</v>
      </c>
      <c r="CR78" s="9">
        <v>6</v>
      </c>
      <c r="CS78" s="16">
        <v>0</v>
      </c>
      <c r="CT78" s="9">
        <v>1</v>
      </c>
      <c r="CU78" s="16">
        <v>1</v>
      </c>
      <c r="CW78" s="109"/>
      <c r="CX78" s="105" t="s">
        <v>53</v>
      </c>
      <c r="CY78" s="8" t="s">
        <v>26</v>
      </c>
      <c r="CZ78" s="9">
        <v>0</v>
      </c>
      <c r="DA78" s="16">
        <v>0</v>
      </c>
      <c r="DB78" s="9">
        <v>14</v>
      </c>
      <c r="DC78" s="16">
        <v>1</v>
      </c>
      <c r="DD78" s="9">
        <v>5</v>
      </c>
      <c r="DE78" s="16">
        <v>1</v>
      </c>
      <c r="DG78" s="109"/>
      <c r="DH78" s="105" t="s">
        <v>53</v>
      </c>
      <c r="DI78" s="8" t="s">
        <v>26</v>
      </c>
      <c r="DJ78" s="9">
        <v>0</v>
      </c>
      <c r="DK78" s="16">
        <v>0</v>
      </c>
      <c r="DL78" s="9">
        <v>11</v>
      </c>
      <c r="DM78" s="16">
        <v>1</v>
      </c>
      <c r="DN78" s="9">
        <v>5</v>
      </c>
      <c r="DO78" s="16">
        <v>0</v>
      </c>
    </row>
    <row r="79" spans="1:119" ht="21.65" customHeight="1" thickBot="1" x14ac:dyDescent="0.9">
      <c r="A79" s="110"/>
      <c r="B79" s="103"/>
      <c r="C79" s="11" t="s">
        <v>27</v>
      </c>
      <c r="D79" s="7"/>
      <c r="E79" s="17"/>
      <c r="F79" s="7">
        <v>5</v>
      </c>
      <c r="G79" s="17">
        <v>0</v>
      </c>
      <c r="H79" s="7">
        <v>14</v>
      </c>
      <c r="I79" s="16">
        <v>3</v>
      </c>
      <c r="K79" s="110"/>
      <c r="L79" s="103"/>
      <c r="M79" s="11" t="s">
        <v>27</v>
      </c>
      <c r="N79" s="7"/>
      <c r="O79" s="17"/>
      <c r="P79" s="7">
        <v>1</v>
      </c>
      <c r="Q79" s="17">
        <v>0</v>
      </c>
      <c r="R79" s="7">
        <v>22</v>
      </c>
      <c r="S79" s="16">
        <v>6</v>
      </c>
      <c r="U79" s="110"/>
      <c r="V79" s="103"/>
      <c r="W79" s="11" t="s">
        <v>27</v>
      </c>
      <c r="X79" s="7"/>
      <c r="Y79" s="17"/>
      <c r="Z79" s="7">
        <v>2</v>
      </c>
      <c r="AA79" s="17">
        <v>1</v>
      </c>
      <c r="AB79" s="7">
        <v>19</v>
      </c>
      <c r="AC79" s="16">
        <v>1</v>
      </c>
      <c r="AE79" s="110"/>
      <c r="AF79" s="103"/>
      <c r="AG79" s="11" t="s">
        <v>27</v>
      </c>
      <c r="AH79" s="7"/>
      <c r="AI79" s="17"/>
      <c r="AJ79" s="7">
        <v>2</v>
      </c>
      <c r="AK79" s="17">
        <v>0</v>
      </c>
      <c r="AL79" s="7">
        <v>15</v>
      </c>
      <c r="AM79" s="16">
        <v>2</v>
      </c>
      <c r="AO79" s="110"/>
      <c r="AP79" s="103"/>
      <c r="AQ79" s="11" t="s">
        <v>27</v>
      </c>
      <c r="AR79" s="7"/>
      <c r="AS79" s="17"/>
      <c r="AT79" s="7">
        <v>3</v>
      </c>
      <c r="AU79" s="17">
        <v>0</v>
      </c>
      <c r="AV79" s="7">
        <v>28</v>
      </c>
      <c r="AW79" s="16">
        <v>4</v>
      </c>
      <c r="AY79" s="110"/>
      <c r="AZ79" s="103"/>
      <c r="BA79" s="11" t="s">
        <v>27</v>
      </c>
      <c r="BB79" s="7"/>
      <c r="BC79" s="17"/>
      <c r="BD79" s="7">
        <v>6</v>
      </c>
      <c r="BE79" s="17">
        <v>0</v>
      </c>
      <c r="BF79" s="7">
        <v>23</v>
      </c>
      <c r="BG79" s="16">
        <v>2</v>
      </c>
      <c r="BI79" s="110"/>
      <c r="BJ79" s="103"/>
      <c r="BK79" s="11" t="s">
        <v>27</v>
      </c>
      <c r="BL79" s="7"/>
      <c r="BM79" s="17"/>
      <c r="BN79" s="7">
        <v>2</v>
      </c>
      <c r="BO79" s="17">
        <v>0</v>
      </c>
      <c r="BP79" s="7">
        <v>17</v>
      </c>
      <c r="BQ79" s="16">
        <v>0</v>
      </c>
      <c r="BS79" s="110"/>
      <c r="BT79" s="103"/>
      <c r="BU79" s="11" t="s">
        <v>27</v>
      </c>
      <c r="BV79" s="7">
        <v>0</v>
      </c>
      <c r="BW79" s="17">
        <v>0</v>
      </c>
      <c r="BX79" s="7">
        <v>3</v>
      </c>
      <c r="BY79" s="17">
        <v>0</v>
      </c>
      <c r="BZ79" s="7">
        <v>8</v>
      </c>
      <c r="CA79" s="16">
        <v>2</v>
      </c>
      <c r="CC79" s="110"/>
      <c r="CD79" s="103"/>
      <c r="CE79" s="11" t="s">
        <v>27</v>
      </c>
      <c r="CF79" s="7">
        <v>0</v>
      </c>
      <c r="CG79" s="17">
        <v>0</v>
      </c>
      <c r="CH79" s="7">
        <v>1</v>
      </c>
      <c r="CI79" s="17">
        <v>1</v>
      </c>
      <c r="CJ79" s="7">
        <v>11</v>
      </c>
      <c r="CK79" s="16">
        <v>0</v>
      </c>
      <c r="CM79" s="110"/>
      <c r="CN79" s="103"/>
      <c r="CO79" s="11" t="s">
        <v>27</v>
      </c>
      <c r="CP79" s="7">
        <v>0</v>
      </c>
      <c r="CQ79" s="17">
        <v>0</v>
      </c>
      <c r="CR79" s="7">
        <v>1</v>
      </c>
      <c r="CS79" s="17">
        <v>0</v>
      </c>
      <c r="CT79" s="7">
        <v>10</v>
      </c>
      <c r="CU79" s="16">
        <v>3</v>
      </c>
      <c r="CW79" s="110"/>
      <c r="CX79" s="103"/>
      <c r="CY79" s="11" t="s">
        <v>27</v>
      </c>
      <c r="CZ79" s="7">
        <v>0</v>
      </c>
      <c r="DA79" s="17">
        <v>0</v>
      </c>
      <c r="DB79" s="7">
        <v>5</v>
      </c>
      <c r="DC79" s="17">
        <v>0</v>
      </c>
      <c r="DD79" s="7">
        <v>18</v>
      </c>
      <c r="DE79" s="16">
        <v>2</v>
      </c>
      <c r="DG79" s="110"/>
      <c r="DH79" s="103"/>
      <c r="DI79" s="11" t="s">
        <v>27</v>
      </c>
      <c r="DJ79" s="7">
        <v>0</v>
      </c>
      <c r="DK79" s="17">
        <v>0</v>
      </c>
      <c r="DL79" s="7">
        <v>1</v>
      </c>
      <c r="DM79" s="17">
        <v>0</v>
      </c>
      <c r="DN79" s="7">
        <v>15</v>
      </c>
      <c r="DO79" s="16">
        <v>1</v>
      </c>
    </row>
    <row r="80" spans="1:119" ht="21.65" customHeight="1" thickTop="1" thickBot="1" x14ac:dyDescent="0.9">
      <c r="A80" s="111" t="s">
        <v>54</v>
      </c>
      <c r="B80" s="112"/>
      <c r="C80" s="112"/>
      <c r="D80" s="112"/>
      <c r="E80" s="112"/>
      <c r="F80" s="112"/>
      <c r="G80" s="112"/>
      <c r="H80" s="112"/>
      <c r="I80" s="113"/>
      <c r="K80" s="111" t="s">
        <v>54</v>
      </c>
      <c r="L80" s="112"/>
      <c r="M80" s="112"/>
      <c r="N80" s="112"/>
      <c r="O80" s="112"/>
      <c r="P80" s="112"/>
      <c r="Q80" s="112"/>
      <c r="R80" s="112"/>
      <c r="S80" s="113"/>
      <c r="U80" s="111" t="s">
        <v>54</v>
      </c>
      <c r="V80" s="112"/>
      <c r="W80" s="112"/>
      <c r="X80" s="112"/>
      <c r="Y80" s="112"/>
      <c r="Z80" s="112"/>
      <c r="AA80" s="112"/>
      <c r="AB80" s="112"/>
      <c r="AC80" s="113"/>
      <c r="AE80" s="111" t="s">
        <v>54</v>
      </c>
      <c r="AF80" s="112"/>
      <c r="AG80" s="112"/>
      <c r="AH80" s="112"/>
      <c r="AI80" s="112"/>
      <c r="AJ80" s="112"/>
      <c r="AK80" s="112"/>
      <c r="AL80" s="112"/>
      <c r="AM80" s="113"/>
      <c r="AO80" s="111" t="s">
        <v>54</v>
      </c>
      <c r="AP80" s="112"/>
      <c r="AQ80" s="112"/>
      <c r="AR80" s="112"/>
      <c r="AS80" s="112"/>
      <c r="AT80" s="112"/>
      <c r="AU80" s="112"/>
      <c r="AV80" s="112"/>
      <c r="AW80" s="113"/>
      <c r="AY80" s="111" t="s">
        <v>54</v>
      </c>
      <c r="AZ80" s="112"/>
      <c r="BA80" s="112"/>
      <c r="BB80" s="112"/>
      <c r="BC80" s="112"/>
      <c r="BD80" s="112"/>
      <c r="BE80" s="112"/>
      <c r="BF80" s="112"/>
      <c r="BG80" s="113"/>
      <c r="BI80" s="111" t="s">
        <v>54</v>
      </c>
      <c r="BJ80" s="112"/>
      <c r="BK80" s="112"/>
      <c r="BL80" s="112"/>
      <c r="BM80" s="112"/>
      <c r="BN80" s="112"/>
      <c r="BO80" s="112"/>
      <c r="BP80" s="112"/>
      <c r="BQ80" s="113"/>
      <c r="BS80" s="111" t="s">
        <v>54</v>
      </c>
      <c r="BT80" s="112"/>
      <c r="BU80" s="112"/>
      <c r="BV80" s="112"/>
      <c r="BW80" s="112"/>
      <c r="BX80" s="112"/>
      <c r="BY80" s="112"/>
      <c r="BZ80" s="112"/>
      <c r="CA80" s="113"/>
      <c r="CC80" s="111" t="s">
        <v>54</v>
      </c>
      <c r="CD80" s="112"/>
      <c r="CE80" s="112"/>
      <c r="CF80" s="112"/>
      <c r="CG80" s="112"/>
      <c r="CH80" s="112"/>
      <c r="CI80" s="112"/>
      <c r="CJ80" s="112"/>
      <c r="CK80" s="113"/>
      <c r="CM80" s="111" t="s">
        <v>54</v>
      </c>
      <c r="CN80" s="112"/>
      <c r="CO80" s="112"/>
      <c r="CP80" s="112"/>
      <c r="CQ80" s="112"/>
      <c r="CR80" s="112"/>
      <c r="CS80" s="112"/>
      <c r="CT80" s="112"/>
      <c r="CU80" s="113"/>
      <c r="CW80" s="111" t="s">
        <v>54</v>
      </c>
      <c r="CX80" s="112"/>
      <c r="CY80" s="112"/>
      <c r="CZ80" s="112"/>
      <c r="DA80" s="112"/>
      <c r="DB80" s="112"/>
      <c r="DC80" s="112"/>
      <c r="DD80" s="112"/>
      <c r="DE80" s="113"/>
      <c r="DG80" s="111" t="s">
        <v>54</v>
      </c>
      <c r="DH80" s="112"/>
      <c r="DI80" s="112"/>
      <c r="DJ80" s="112"/>
      <c r="DK80" s="112"/>
      <c r="DL80" s="112"/>
      <c r="DM80" s="112"/>
      <c r="DN80" s="112"/>
      <c r="DO80" s="113"/>
    </row>
    <row r="81" spans="1:119" ht="21.65" customHeight="1" thickTop="1" thickBot="1" x14ac:dyDescent="0.9">
      <c r="A81" s="109"/>
      <c r="B81" s="105" t="s">
        <v>55</v>
      </c>
      <c r="C81" s="8" t="s">
        <v>8</v>
      </c>
      <c r="D81" s="9"/>
      <c r="E81" s="16"/>
      <c r="F81" s="9"/>
      <c r="G81" s="16"/>
      <c r="H81" s="9"/>
      <c r="I81" s="16"/>
      <c r="K81" s="109"/>
      <c r="L81" s="105" t="s">
        <v>55</v>
      </c>
      <c r="M81" s="8" t="s">
        <v>8</v>
      </c>
      <c r="N81" s="9"/>
      <c r="O81" s="16"/>
      <c r="P81" s="9"/>
      <c r="Q81" s="16"/>
      <c r="R81" s="9"/>
      <c r="S81" s="16"/>
      <c r="U81" s="109"/>
      <c r="V81" s="105" t="s">
        <v>55</v>
      </c>
      <c r="W81" s="8" t="s">
        <v>8</v>
      </c>
      <c r="X81" s="9"/>
      <c r="Y81" s="16"/>
      <c r="Z81" s="9"/>
      <c r="AA81" s="16"/>
      <c r="AB81" s="9"/>
      <c r="AC81" s="16"/>
      <c r="AE81" s="109"/>
      <c r="AF81" s="105" t="s">
        <v>55</v>
      </c>
      <c r="AG81" s="8" t="s">
        <v>8</v>
      </c>
      <c r="AH81" s="9"/>
      <c r="AI81" s="16"/>
      <c r="AJ81" s="9"/>
      <c r="AK81" s="16"/>
      <c r="AL81" s="9"/>
      <c r="AM81" s="16"/>
      <c r="AO81" s="109"/>
      <c r="AP81" s="105" t="s">
        <v>55</v>
      </c>
      <c r="AQ81" s="8" t="s">
        <v>8</v>
      </c>
      <c r="AR81" s="9"/>
      <c r="AS81" s="16"/>
      <c r="AT81" s="9"/>
      <c r="AU81" s="16"/>
      <c r="AV81" s="9"/>
      <c r="AW81" s="16"/>
      <c r="AY81" s="109"/>
      <c r="AZ81" s="105" t="s">
        <v>55</v>
      </c>
      <c r="BA81" s="8" t="s">
        <v>8</v>
      </c>
      <c r="BB81" s="9"/>
      <c r="BC81" s="16"/>
      <c r="BD81" s="9"/>
      <c r="BE81" s="16"/>
      <c r="BF81" s="9"/>
      <c r="BG81" s="16"/>
      <c r="BI81" s="109"/>
      <c r="BJ81" s="105" t="s">
        <v>55</v>
      </c>
      <c r="BK81" s="8" t="s">
        <v>8</v>
      </c>
      <c r="BL81" s="9"/>
      <c r="BM81" s="16"/>
      <c r="BN81" s="9"/>
      <c r="BO81" s="16"/>
      <c r="BP81" s="9"/>
      <c r="BQ81" s="16"/>
      <c r="BS81" s="109"/>
      <c r="BT81" s="105" t="s">
        <v>55</v>
      </c>
      <c r="BU81" s="8" t="s">
        <v>8</v>
      </c>
      <c r="BV81" s="9"/>
      <c r="BW81" s="16"/>
      <c r="BX81" s="9"/>
      <c r="BY81" s="16"/>
      <c r="BZ81" s="9"/>
      <c r="CA81" s="16"/>
      <c r="CC81" s="109"/>
      <c r="CD81" s="105" t="s">
        <v>55</v>
      </c>
      <c r="CE81" s="8" t="s">
        <v>8</v>
      </c>
      <c r="CF81" s="40"/>
      <c r="CG81" s="41"/>
      <c r="CH81" s="40"/>
      <c r="CI81" s="41"/>
      <c r="CJ81" s="40"/>
      <c r="CK81" s="41"/>
      <c r="CM81" s="109"/>
      <c r="CN81" s="105" t="s">
        <v>55</v>
      </c>
      <c r="CO81" s="8" t="s">
        <v>8</v>
      </c>
      <c r="CP81" s="40"/>
      <c r="CQ81" s="41"/>
      <c r="CR81" s="40"/>
      <c r="CS81" s="41"/>
      <c r="CT81" s="40"/>
      <c r="CU81" s="41"/>
      <c r="CW81" s="109"/>
      <c r="CX81" s="105" t="s">
        <v>55</v>
      </c>
      <c r="CY81" s="8" t="s">
        <v>8</v>
      </c>
      <c r="CZ81" s="40"/>
      <c r="DA81" s="41"/>
      <c r="DB81" s="40"/>
      <c r="DC81" s="41"/>
      <c r="DD81" s="40"/>
      <c r="DE81" s="41"/>
      <c r="DG81" s="109"/>
      <c r="DH81" s="105" t="s">
        <v>55</v>
      </c>
      <c r="DI81" s="8" t="s">
        <v>8</v>
      </c>
      <c r="DJ81" s="40"/>
      <c r="DK81" s="41"/>
      <c r="DL81" s="40"/>
      <c r="DM81" s="41"/>
      <c r="DN81" s="40"/>
      <c r="DO81" s="41"/>
    </row>
    <row r="82" spans="1:119" ht="21.65" customHeight="1" thickBot="1" x14ac:dyDescent="0.9">
      <c r="A82" s="110"/>
      <c r="B82" s="103"/>
      <c r="C82" s="11" t="s">
        <v>9</v>
      </c>
      <c r="D82" s="7"/>
      <c r="E82" s="17"/>
      <c r="F82" s="7"/>
      <c r="G82" s="17"/>
      <c r="H82" s="7"/>
      <c r="I82" s="16"/>
      <c r="K82" s="110"/>
      <c r="L82" s="103"/>
      <c r="M82" s="11" t="s">
        <v>9</v>
      </c>
      <c r="N82" s="7"/>
      <c r="O82" s="17"/>
      <c r="P82" s="7"/>
      <c r="Q82" s="17"/>
      <c r="R82" s="7"/>
      <c r="S82" s="16"/>
      <c r="U82" s="110"/>
      <c r="V82" s="103"/>
      <c r="W82" s="11" t="s">
        <v>9</v>
      </c>
      <c r="X82" s="7"/>
      <c r="Y82" s="17"/>
      <c r="Z82" s="7"/>
      <c r="AA82" s="17"/>
      <c r="AB82" s="7"/>
      <c r="AC82" s="16"/>
      <c r="AE82" s="110"/>
      <c r="AF82" s="103"/>
      <c r="AG82" s="11" t="s">
        <v>9</v>
      </c>
      <c r="AH82" s="7"/>
      <c r="AI82" s="17"/>
      <c r="AJ82" s="7"/>
      <c r="AK82" s="17"/>
      <c r="AL82" s="7"/>
      <c r="AM82" s="16"/>
      <c r="AO82" s="110"/>
      <c r="AP82" s="103"/>
      <c r="AQ82" s="11" t="s">
        <v>9</v>
      </c>
      <c r="AR82" s="7"/>
      <c r="AS82" s="17"/>
      <c r="AT82" s="7"/>
      <c r="AU82" s="17"/>
      <c r="AV82" s="7"/>
      <c r="AW82" s="16"/>
      <c r="AY82" s="110"/>
      <c r="AZ82" s="103"/>
      <c r="BA82" s="11" t="s">
        <v>9</v>
      </c>
      <c r="BB82" s="7"/>
      <c r="BC82" s="17"/>
      <c r="BD82" s="7"/>
      <c r="BE82" s="17"/>
      <c r="BF82" s="7"/>
      <c r="BG82" s="16"/>
      <c r="BI82" s="110"/>
      <c r="BJ82" s="103"/>
      <c r="BK82" s="11" t="s">
        <v>9</v>
      </c>
      <c r="BL82" s="7"/>
      <c r="BM82" s="17"/>
      <c r="BN82" s="7"/>
      <c r="BO82" s="17"/>
      <c r="BP82" s="7"/>
      <c r="BQ82" s="16"/>
      <c r="BS82" s="110"/>
      <c r="BT82" s="103"/>
      <c r="BU82" s="11" t="s">
        <v>9</v>
      </c>
      <c r="BV82" s="7"/>
      <c r="BW82" s="17"/>
      <c r="BX82" s="7"/>
      <c r="BY82" s="17"/>
      <c r="BZ82" s="7"/>
      <c r="CA82" s="16"/>
      <c r="CC82" s="110"/>
      <c r="CD82" s="103"/>
      <c r="CE82" s="11" t="s">
        <v>9</v>
      </c>
      <c r="CF82" s="42"/>
      <c r="CG82" s="43"/>
      <c r="CH82" s="42"/>
      <c r="CI82" s="43"/>
      <c r="CJ82" s="42"/>
      <c r="CK82" s="41"/>
      <c r="CM82" s="110"/>
      <c r="CN82" s="103"/>
      <c r="CO82" s="11" t="s">
        <v>9</v>
      </c>
      <c r="CP82" s="42"/>
      <c r="CQ82" s="43"/>
      <c r="CR82" s="42"/>
      <c r="CS82" s="43"/>
      <c r="CT82" s="42"/>
      <c r="CU82" s="41"/>
      <c r="CW82" s="110"/>
      <c r="CX82" s="103"/>
      <c r="CY82" s="11" t="s">
        <v>9</v>
      </c>
      <c r="CZ82" s="42"/>
      <c r="DA82" s="43"/>
      <c r="DB82" s="42"/>
      <c r="DC82" s="43"/>
      <c r="DD82" s="42"/>
      <c r="DE82" s="41"/>
      <c r="DG82" s="110"/>
      <c r="DH82" s="103"/>
      <c r="DI82" s="11" t="s">
        <v>9</v>
      </c>
      <c r="DJ82" s="42"/>
      <c r="DK82" s="43"/>
      <c r="DL82" s="42"/>
      <c r="DM82" s="43"/>
      <c r="DN82" s="42"/>
      <c r="DO82" s="41"/>
    </row>
    <row r="83" spans="1:119" ht="21.65" customHeight="1" thickTop="1" thickBot="1" x14ac:dyDescent="0.9">
      <c r="A83" s="114" t="s">
        <v>15</v>
      </c>
      <c r="B83" s="115"/>
      <c r="C83" s="10" t="s">
        <v>8</v>
      </c>
      <c r="D83" s="9">
        <f t="shared" ref="D83:I83" si="0">D61+D63+D65+D66+D67+D69+D71+D73+D75+D81</f>
        <v>14</v>
      </c>
      <c r="E83" s="18">
        <f t="shared" si="0"/>
        <v>0</v>
      </c>
      <c r="F83" s="9">
        <f t="shared" si="0"/>
        <v>17</v>
      </c>
      <c r="G83" s="18">
        <f t="shared" si="0"/>
        <v>2</v>
      </c>
      <c r="H83" s="9">
        <f t="shared" si="0"/>
        <v>86</v>
      </c>
      <c r="I83" s="18">
        <f t="shared" si="0"/>
        <v>14</v>
      </c>
      <c r="K83" s="114" t="s">
        <v>15</v>
      </c>
      <c r="L83" s="115"/>
      <c r="M83" s="10" t="s">
        <v>8</v>
      </c>
      <c r="N83" s="9">
        <f t="shared" ref="N83:S83" si="1">N61+N63+N65+N66+N67+N69+N71+N73+N75+N81</f>
        <v>10</v>
      </c>
      <c r="O83" s="18">
        <f t="shared" si="1"/>
        <v>0</v>
      </c>
      <c r="P83" s="9">
        <f t="shared" si="1"/>
        <v>11</v>
      </c>
      <c r="Q83" s="18">
        <f t="shared" si="1"/>
        <v>0</v>
      </c>
      <c r="R83" s="9">
        <f t="shared" si="1"/>
        <v>107</v>
      </c>
      <c r="S83" s="18">
        <f t="shared" si="1"/>
        <v>15</v>
      </c>
      <c r="U83" s="114" t="s">
        <v>15</v>
      </c>
      <c r="V83" s="115"/>
      <c r="W83" s="10" t="s">
        <v>8</v>
      </c>
      <c r="X83" s="9">
        <f t="shared" ref="X83:AC83" si="2">X61+X63+X65+X66+X67+X69+X71+X73+X75+X81</f>
        <v>13</v>
      </c>
      <c r="Y83" s="18">
        <f t="shared" si="2"/>
        <v>0</v>
      </c>
      <c r="Z83" s="9">
        <f t="shared" si="2"/>
        <v>16</v>
      </c>
      <c r="AA83" s="18">
        <f t="shared" si="2"/>
        <v>3</v>
      </c>
      <c r="AB83" s="9">
        <f t="shared" si="2"/>
        <v>94</v>
      </c>
      <c r="AC83" s="18">
        <f t="shared" si="2"/>
        <v>15</v>
      </c>
      <c r="AE83" s="114" t="s">
        <v>15</v>
      </c>
      <c r="AF83" s="115"/>
      <c r="AG83" s="10" t="s">
        <v>8</v>
      </c>
      <c r="AH83" s="9">
        <f t="shared" ref="AH83:AM83" si="3">AH61+AH63+AH65+AH66+AH67+AH69+AH71+AH73+AH75+AH81</f>
        <v>4</v>
      </c>
      <c r="AI83" s="18">
        <f t="shared" si="3"/>
        <v>0</v>
      </c>
      <c r="AJ83" s="9">
        <f t="shared" si="3"/>
        <v>4</v>
      </c>
      <c r="AK83" s="18">
        <f t="shared" si="3"/>
        <v>0</v>
      </c>
      <c r="AL83" s="9">
        <f t="shared" si="3"/>
        <v>70</v>
      </c>
      <c r="AM83" s="18">
        <f t="shared" si="3"/>
        <v>5</v>
      </c>
      <c r="AO83" s="114" t="s">
        <v>15</v>
      </c>
      <c r="AP83" s="115"/>
      <c r="AQ83" s="10" t="s">
        <v>8</v>
      </c>
      <c r="AR83" s="9">
        <f t="shared" ref="AR83:AW83" si="4">AR61+AR63+AR65+AR66+AR67+AR69+AR71+AR73+AR75+AR81</f>
        <v>10</v>
      </c>
      <c r="AS83" s="18">
        <f t="shared" si="4"/>
        <v>0</v>
      </c>
      <c r="AT83" s="9">
        <f t="shared" si="4"/>
        <v>15</v>
      </c>
      <c r="AU83" s="18">
        <f t="shared" si="4"/>
        <v>2</v>
      </c>
      <c r="AV83" s="9">
        <f t="shared" si="4"/>
        <v>104</v>
      </c>
      <c r="AW83" s="18">
        <f t="shared" si="4"/>
        <v>13</v>
      </c>
      <c r="AY83" s="114" t="s">
        <v>15</v>
      </c>
      <c r="AZ83" s="115"/>
      <c r="BA83" s="10" t="s">
        <v>8</v>
      </c>
      <c r="BB83" s="9">
        <f t="shared" ref="BB83:BG83" si="5">BB61+BB63+BB65+BB66+BB67+BB69+BB71+BB73+BB75+BB81</f>
        <v>7</v>
      </c>
      <c r="BC83" s="18">
        <f t="shared" si="5"/>
        <v>0</v>
      </c>
      <c r="BD83" s="9">
        <f t="shared" si="5"/>
        <v>10</v>
      </c>
      <c r="BE83" s="18">
        <f t="shared" si="5"/>
        <v>2</v>
      </c>
      <c r="BF83" s="9">
        <f t="shared" si="5"/>
        <v>125</v>
      </c>
      <c r="BG83" s="18">
        <f t="shared" si="5"/>
        <v>9</v>
      </c>
      <c r="BI83" s="114" t="s">
        <v>15</v>
      </c>
      <c r="BJ83" s="115"/>
      <c r="BK83" s="10" t="s">
        <v>8</v>
      </c>
      <c r="BL83" s="9">
        <f t="shared" ref="BL83:BQ83" si="6">BL61+BL63+BL65+BL66+BL67+BL69+BL71+BL73+BL75+BL81</f>
        <v>18</v>
      </c>
      <c r="BM83" s="18">
        <f t="shared" si="6"/>
        <v>0</v>
      </c>
      <c r="BN83" s="9">
        <f t="shared" si="6"/>
        <v>12</v>
      </c>
      <c r="BO83" s="18">
        <f t="shared" si="6"/>
        <v>0</v>
      </c>
      <c r="BP83" s="9">
        <f t="shared" si="6"/>
        <v>102</v>
      </c>
      <c r="BQ83" s="18">
        <f t="shared" si="6"/>
        <v>10</v>
      </c>
      <c r="BS83" s="114" t="s">
        <v>15</v>
      </c>
      <c r="BT83" s="115"/>
      <c r="BU83" s="10" t="s">
        <v>8</v>
      </c>
      <c r="BV83" s="9">
        <f t="shared" ref="BV83:CA83" si="7">BV61+BV63+BV65+BV66+BV67+BV69+BV71+BV73+BV75+BV81</f>
        <v>21</v>
      </c>
      <c r="BW83" s="18">
        <f t="shared" si="7"/>
        <v>0</v>
      </c>
      <c r="BX83" s="9">
        <f t="shared" si="7"/>
        <v>11</v>
      </c>
      <c r="BY83" s="18">
        <f t="shared" si="7"/>
        <v>0</v>
      </c>
      <c r="BZ83" s="9">
        <f t="shared" si="7"/>
        <v>125</v>
      </c>
      <c r="CA83" s="18">
        <f t="shared" si="7"/>
        <v>10</v>
      </c>
      <c r="CC83" s="114" t="s">
        <v>15</v>
      </c>
      <c r="CD83" s="115"/>
      <c r="CE83" s="10" t="s">
        <v>8</v>
      </c>
      <c r="CF83" s="9">
        <f t="shared" ref="CF83:CK83" si="8">CF61+CF63+CF65+CF66+CF67+CF69+CF71+CF73+CF75+CF81</f>
        <v>9</v>
      </c>
      <c r="CG83" s="18">
        <f t="shared" si="8"/>
        <v>0</v>
      </c>
      <c r="CH83" s="9">
        <f t="shared" si="8"/>
        <v>16</v>
      </c>
      <c r="CI83" s="18">
        <f t="shared" si="8"/>
        <v>0</v>
      </c>
      <c r="CJ83" s="9">
        <f t="shared" si="8"/>
        <v>98</v>
      </c>
      <c r="CK83" s="18">
        <f t="shared" si="8"/>
        <v>10</v>
      </c>
      <c r="CM83" s="114" t="s">
        <v>15</v>
      </c>
      <c r="CN83" s="115"/>
      <c r="CO83" s="10" t="s">
        <v>8</v>
      </c>
      <c r="CP83" s="9">
        <f t="shared" ref="CP83:CU83" si="9">CP61+CP63+CP65+CP66+CP67+CP69+CP71+CP73+CP75+CP81</f>
        <v>8</v>
      </c>
      <c r="CQ83" s="18">
        <f t="shared" si="9"/>
        <v>0</v>
      </c>
      <c r="CR83" s="9">
        <f t="shared" si="9"/>
        <v>12</v>
      </c>
      <c r="CS83" s="18">
        <f t="shared" si="9"/>
        <v>1</v>
      </c>
      <c r="CT83" s="9">
        <f t="shared" si="9"/>
        <v>108</v>
      </c>
      <c r="CU83" s="18">
        <f t="shared" si="9"/>
        <v>14</v>
      </c>
      <c r="CW83" s="114" t="s">
        <v>15</v>
      </c>
      <c r="CX83" s="115"/>
      <c r="CY83" s="10" t="s">
        <v>8</v>
      </c>
      <c r="CZ83" s="9">
        <f t="shared" ref="CZ83:DE83" si="10">CZ61+CZ63+CZ65+CZ66+CZ67+CZ69+CZ71+CZ73+CZ75+CZ81</f>
        <v>8</v>
      </c>
      <c r="DA83" s="18">
        <f t="shared" si="10"/>
        <v>0</v>
      </c>
      <c r="DB83" s="9">
        <f t="shared" si="10"/>
        <v>17</v>
      </c>
      <c r="DC83" s="18">
        <f t="shared" si="10"/>
        <v>2</v>
      </c>
      <c r="DD83" s="9">
        <f t="shared" si="10"/>
        <v>61</v>
      </c>
      <c r="DE83" s="18">
        <f t="shared" si="10"/>
        <v>16</v>
      </c>
      <c r="DG83" s="114" t="s">
        <v>15</v>
      </c>
      <c r="DH83" s="115"/>
      <c r="DI83" s="10" t="s">
        <v>8</v>
      </c>
      <c r="DJ83" s="9">
        <f t="shared" ref="DJ83:DO83" si="11">DJ61+DJ63+DJ65+DJ66+DJ67+DJ69+DJ71+DJ73+DJ75+DJ81</f>
        <v>10</v>
      </c>
      <c r="DK83" s="18">
        <f t="shared" si="11"/>
        <v>0</v>
      </c>
      <c r="DL83" s="9">
        <f t="shared" si="11"/>
        <v>13</v>
      </c>
      <c r="DM83" s="18">
        <f t="shared" si="11"/>
        <v>1</v>
      </c>
      <c r="DN83" s="9">
        <f t="shared" si="11"/>
        <v>80</v>
      </c>
      <c r="DO83" s="18">
        <f t="shared" si="11"/>
        <v>11</v>
      </c>
    </row>
    <row r="84" spans="1:119" ht="21.65" customHeight="1" thickBot="1" x14ac:dyDescent="0.9">
      <c r="A84" s="116"/>
      <c r="B84" s="117"/>
      <c r="C84" s="30" t="s">
        <v>9</v>
      </c>
      <c r="D84" s="7">
        <f t="shared" ref="D84:I84" si="12">D62+D64+D68+D70+D72+D74+D76+D78+D79+D82</f>
        <v>9</v>
      </c>
      <c r="E84" s="19">
        <f t="shared" si="12"/>
        <v>0</v>
      </c>
      <c r="F84" s="7">
        <f t="shared" si="12"/>
        <v>49</v>
      </c>
      <c r="G84" s="19">
        <f t="shared" si="12"/>
        <v>4</v>
      </c>
      <c r="H84" s="7">
        <f t="shared" si="12"/>
        <v>127</v>
      </c>
      <c r="I84" s="19">
        <f t="shared" si="12"/>
        <v>15</v>
      </c>
      <c r="K84" s="116"/>
      <c r="L84" s="117"/>
      <c r="M84" s="30" t="s">
        <v>9</v>
      </c>
      <c r="N84" s="7">
        <f t="shared" ref="N84:S84" si="13">N62+N64+N68+N70+N72+N74+N76+N78+N79+N82</f>
        <v>11</v>
      </c>
      <c r="O84" s="19">
        <f t="shared" si="13"/>
        <v>0</v>
      </c>
      <c r="P84" s="7">
        <f t="shared" si="13"/>
        <v>29</v>
      </c>
      <c r="Q84" s="19">
        <f t="shared" si="13"/>
        <v>2</v>
      </c>
      <c r="R84" s="7">
        <f t="shared" si="13"/>
        <v>157</v>
      </c>
      <c r="S84" s="19">
        <f t="shared" si="13"/>
        <v>24</v>
      </c>
      <c r="U84" s="116"/>
      <c r="V84" s="117"/>
      <c r="W84" s="30" t="s">
        <v>9</v>
      </c>
      <c r="X84" s="7">
        <f t="shared" ref="X84:AC84" si="14">X62+X64+X68+X70+X72+X74+X76+X78+X79+X82</f>
        <v>12</v>
      </c>
      <c r="Y84" s="19">
        <f t="shared" si="14"/>
        <v>0</v>
      </c>
      <c r="Z84" s="7">
        <f t="shared" si="14"/>
        <v>43</v>
      </c>
      <c r="AA84" s="19">
        <f t="shared" si="14"/>
        <v>5</v>
      </c>
      <c r="AB84" s="7">
        <f t="shared" si="14"/>
        <v>161</v>
      </c>
      <c r="AC84" s="19">
        <f t="shared" si="14"/>
        <v>14</v>
      </c>
      <c r="AE84" s="116"/>
      <c r="AF84" s="117"/>
      <c r="AG84" s="30" t="s">
        <v>9</v>
      </c>
      <c r="AH84" s="7">
        <f t="shared" ref="AH84:AM84" si="15">AH62+AH64+AH68+AH70+AH72+AH74+AH76+AH78+AH79+AH82</f>
        <v>7</v>
      </c>
      <c r="AI84" s="19">
        <f t="shared" si="15"/>
        <v>1</v>
      </c>
      <c r="AJ84" s="7">
        <f t="shared" si="15"/>
        <v>22</v>
      </c>
      <c r="AK84" s="19">
        <f t="shared" si="15"/>
        <v>1</v>
      </c>
      <c r="AL84" s="7">
        <f t="shared" si="15"/>
        <v>110</v>
      </c>
      <c r="AM84" s="19">
        <f t="shared" si="15"/>
        <v>9</v>
      </c>
      <c r="AO84" s="116"/>
      <c r="AP84" s="117"/>
      <c r="AQ84" s="30" t="s">
        <v>9</v>
      </c>
      <c r="AR84" s="7">
        <f t="shared" ref="AR84:AW84" si="16">AR62+AR64+AR68+AR70+AR72+AR74+AR76+AR78+AR79+AR82</f>
        <v>5</v>
      </c>
      <c r="AS84" s="19">
        <f t="shared" si="16"/>
        <v>0</v>
      </c>
      <c r="AT84" s="7">
        <f t="shared" si="16"/>
        <v>47</v>
      </c>
      <c r="AU84" s="19">
        <f t="shared" si="16"/>
        <v>4</v>
      </c>
      <c r="AV84" s="7">
        <f t="shared" si="16"/>
        <v>190</v>
      </c>
      <c r="AW84" s="19">
        <f t="shared" si="16"/>
        <v>16</v>
      </c>
      <c r="AY84" s="116"/>
      <c r="AZ84" s="117"/>
      <c r="BA84" s="30" t="s">
        <v>9</v>
      </c>
      <c r="BB84" s="7">
        <f t="shared" ref="BB84:BG84" si="17">BB62+BB64+BB68+BB70+BB72+BB74+BB76+BB78+BB79+BB82</f>
        <v>15</v>
      </c>
      <c r="BC84" s="19">
        <f t="shared" si="17"/>
        <v>0</v>
      </c>
      <c r="BD84" s="7">
        <f t="shared" si="17"/>
        <v>43</v>
      </c>
      <c r="BE84" s="19">
        <f t="shared" si="17"/>
        <v>3</v>
      </c>
      <c r="BF84" s="7">
        <f t="shared" si="17"/>
        <v>155</v>
      </c>
      <c r="BG84" s="19">
        <f t="shared" si="17"/>
        <v>14</v>
      </c>
      <c r="BI84" s="116"/>
      <c r="BJ84" s="117"/>
      <c r="BK84" s="30" t="s">
        <v>9</v>
      </c>
      <c r="BL84" s="7">
        <f t="shared" ref="BL84:BQ84" si="18">BL62+BL64+BL68+BL70+BL72+BL74+BL76+BL78+BL79+BL82</f>
        <v>16</v>
      </c>
      <c r="BM84" s="19">
        <f t="shared" si="18"/>
        <v>0</v>
      </c>
      <c r="BN84" s="7">
        <f t="shared" si="18"/>
        <v>30</v>
      </c>
      <c r="BO84" s="19">
        <f t="shared" si="18"/>
        <v>3</v>
      </c>
      <c r="BP84" s="7">
        <f t="shared" si="18"/>
        <v>176</v>
      </c>
      <c r="BQ84" s="19">
        <f t="shared" si="18"/>
        <v>8</v>
      </c>
      <c r="BS84" s="116"/>
      <c r="BT84" s="117"/>
      <c r="BU84" s="30" t="s">
        <v>9</v>
      </c>
      <c r="BV84" s="7">
        <f t="shared" ref="BV84:CA84" si="19">BV62+BV64+BV68+BV70+BV72+BV74+BV76+BV78+BV79+BV82</f>
        <v>24</v>
      </c>
      <c r="BW84" s="19">
        <f t="shared" si="19"/>
        <v>0</v>
      </c>
      <c r="BX84" s="7">
        <f t="shared" si="19"/>
        <v>40</v>
      </c>
      <c r="BY84" s="19">
        <f t="shared" si="19"/>
        <v>4</v>
      </c>
      <c r="BZ84" s="7">
        <f t="shared" si="19"/>
        <v>150</v>
      </c>
      <c r="CA84" s="19">
        <f t="shared" si="19"/>
        <v>14</v>
      </c>
      <c r="CC84" s="116"/>
      <c r="CD84" s="117"/>
      <c r="CE84" s="30" t="s">
        <v>9</v>
      </c>
      <c r="CF84" s="7">
        <f t="shared" ref="CF84:CK84" si="20">CF62+CF64+CF68+CF70+CF72+CF74+CF76+CF78+CF79+CF82</f>
        <v>11</v>
      </c>
      <c r="CG84" s="19">
        <f t="shared" si="20"/>
        <v>0</v>
      </c>
      <c r="CH84" s="7">
        <f t="shared" si="20"/>
        <v>58</v>
      </c>
      <c r="CI84" s="19">
        <f t="shared" si="20"/>
        <v>2</v>
      </c>
      <c r="CJ84" s="7">
        <f t="shared" si="20"/>
        <v>141</v>
      </c>
      <c r="CK84" s="19">
        <f t="shared" si="20"/>
        <v>10</v>
      </c>
      <c r="CM84" s="116"/>
      <c r="CN84" s="117"/>
      <c r="CO84" s="30" t="s">
        <v>9</v>
      </c>
      <c r="CP84" s="7">
        <f t="shared" ref="CP84:CU84" si="21">CP62+CP64+CP68+CP70+CP72+CP74+CP76+CP78+CP79+CP82</f>
        <v>13</v>
      </c>
      <c r="CQ84" s="19">
        <f t="shared" si="21"/>
        <v>0</v>
      </c>
      <c r="CR84" s="7">
        <f t="shared" si="21"/>
        <v>29</v>
      </c>
      <c r="CS84" s="19">
        <f t="shared" si="21"/>
        <v>3</v>
      </c>
      <c r="CT84" s="7">
        <f t="shared" si="21"/>
        <v>141</v>
      </c>
      <c r="CU84" s="19">
        <f t="shared" si="21"/>
        <v>17</v>
      </c>
      <c r="CW84" s="116"/>
      <c r="CX84" s="117"/>
      <c r="CY84" s="30" t="s">
        <v>9</v>
      </c>
      <c r="CZ84" s="7">
        <f t="shared" ref="CZ84:DE84" si="22">CZ62+CZ64+CZ68+CZ70+CZ72+CZ74+CZ76+CZ78+CZ79+CZ82</f>
        <v>13</v>
      </c>
      <c r="DA84" s="19">
        <f t="shared" si="22"/>
        <v>0</v>
      </c>
      <c r="DB84" s="7">
        <f t="shared" si="22"/>
        <v>51</v>
      </c>
      <c r="DC84" s="19">
        <f t="shared" si="22"/>
        <v>10</v>
      </c>
      <c r="DD84" s="7">
        <f t="shared" si="22"/>
        <v>131</v>
      </c>
      <c r="DE84" s="19">
        <f t="shared" si="22"/>
        <v>16</v>
      </c>
      <c r="DG84" s="116"/>
      <c r="DH84" s="117"/>
      <c r="DI84" s="30" t="s">
        <v>9</v>
      </c>
      <c r="DJ84" s="7">
        <f t="shared" ref="DJ84:DO84" si="23">DJ62+DJ64+DJ68+DJ70+DJ72+DJ74+DJ76+DJ78+DJ79+DJ82</f>
        <v>4</v>
      </c>
      <c r="DK84" s="19">
        <f t="shared" si="23"/>
        <v>0</v>
      </c>
      <c r="DL84" s="7">
        <f t="shared" si="23"/>
        <v>30</v>
      </c>
      <c r="DM84" s="19">
        <f t="shared" si="23"/>
        <v>6</v>
      </c>
      <c r="DN84" s="7">
        <f t="shared" si="23"/>
        <v>182</v>
      </c>
      <c r="DO84" s="19">
        <f t="shared" si="23"/>
        <v>16</v>
      </c>
    </row>
    <row r="85" spans="1:119" ht="21" thickTop="1" x14ac:dyDescent="0.85"/>
  </sheetData>
  <mergeCells count="2424">
    <mergeCell ref="CW67:CW68"/>
    <mergeCell ref="CX67:CX68"/>
    <mergeCell ref="CW69:CW70"/>
    <mergeCell ref="CX69:CX70"/>
    <mergeCell ref="CW71:CW72"/>
    <mergeCell ref="CX71:CX72"/>
    <mergeCell ref="CW73:CW74"/>
    <mergeCell ref="CX73:CX74"/>
    <mergeCell ref="CW75:CW76"/>
    <mergeCell ref="CX75:CX76"/>
    <mergeCell ref="CW77:DE77"/>
    <mergeCell ref="CW78:CW79"/>
    <mergeCell ref="CX78:CX79"/>
    <mergeCell ref="CW80:DE80"/>
    <mergeCell ref="CW81:CW82"/>
    <mergeCell ref="CX81:CX82"/>
    <mergeCell ref="CW83:CX84"/>
    <mergeCell ref="CW56:CX57"/>
    <mergeCell ref="CZ56:DA56"/>
    <mergeCell ref="DB56:DC56"/>
    <mergeCell ref="DD56:DE56"/>
    <mergeCell ref="CZ57:DA57"/>
    <mergeCell ref="DB57:DC57"/>
    <mergeCell ref="DD57:DE57"/>
    <mergeCell ref="CW58:DE58"/>
    <mergeCell ref="CW59:CX60"/>
    <mergeCell ref="CY59:CY60"/>
    <mergeCell ref="CZ59:DA59"/>
    <mergeCell ref="DB59:DC59"/>
    <mergeCell ref="DD59:DE59"/>
    <mergeCell ref="CW61:CW62"/>
    <mergeCell ref="CX61:CX62"/>
    <mergeCell ref="CW63:CW64"/>
    <mergeCell ref="CX63:CX64"/>
    <mergeCell ref="CW50:CW51"/>
    <mergeCell ref="CX50:CX51"/>
    <mergeCell ref="CZ50:DA50"/>
    <mergeCell ref="DB50:DC50"/>
    <mergeCell ref="DD50:DE50"/>
    <mergeCell ref="CZ51:DA51"/>
    <mergeCell ref="DB51:DC51"/>
    <mergeCell ref="DD51:DE51"/>
    <mergeCell ref="CW52:CW53"/>
    <mergeCell ref="CX52:CX53"/>
    <mergeCell ref="CZ52:DA52"/>
    <mergeCell ref="DB52:DC52"/>
    <mergeCell ref="DD52:DE52"/>
    <mergeCell ref="CZ53:DA53"/>
    <mergeCell ref="DB53:DC53"/>
    <mergeCell ref="DD53:DE53"/>
    <mergeCell ref="CW54:CW55"/>
    <mergeCell ref="CX54:CX55"/>
    <mergeCell ref="CZ54:DA54"/>
    <mergeCell ref="DB54:DC54"/>
    <mergeCell ref="DD54:DE54"/>
    <mergeCell ref="CZ55:DA55"/>
    <mergeCell ref="DB55:DC55"/>
    <mergeCell ref="DD55:DE55"/>
    <mergeCell ref="CW44:CW45"/>
    <mergeCell ref="CX44:CX45"/>
    <mergeCell ref="CZ44:DA44"/>
    <mergeCell ref="DB44:DC44"/>
    <mergeCell ref="DD44:DE44"/>
    <mergeCell ref="CZ45:DA45"/>
    <mergeCell ref="DB45:DC45"/>
    <mergeCell ref="DD45:DE45"/>
    <mergeCell ref="CW46:CW47"/>
    <mergeCell ref="CX46:CX47"/>
    <mergeCell ref="CZ46:DA46"/>
    <mergeCell ref="DB46:DC46"/>
    <mergeCell ref="DD46:DE46"/>
    <mergeCell ref="CZ47:DA47"/>
    <mergeCell ref="DB47:DC47"/>
    <mergeCell ref="DD47:DE47"/>
    <mergeCell ref="CW48:CW49"/>
    <mergeCell ref="CX48:CX49"/>
    <mergeCell ref="CZ48:DA48"/>
    <mergeCell ref="DB48:DC48"/>
    <mergeCell ref="DD48:DE48"/>
    <mergeCell ref="CZ49:DA49"/>
    <mergeCell ref="DB49:DC49"/>
    <mergeCell ref="DD49:DE49"/>
    <mergeCell ref="CZ37:DA37"/>
    <mergeCell ref="DB37:DC37"/>
    <mergeCell ref="DD37:DE37"/>
    <mergeCell ref="CW38:CX39"/>
    <mergeCell ref="CZ38:DA38"/>
    <mergeCell ref="DB38:DC38"/>
    <mergeCell ref="DD38:DE38"/>
    <mergeCell ref="CZ39:DA39"/>
    <mergeCell ref="DB39:DC39"/>
    <mergeCell ref="DD39:DE39"/>
    <mergeCell ref="CZ40:DA40"/>
    <mergeCell ref="DB40:DC40"/>
    <mergeCell ref="DD40:DE40"/>
    <mergeCell ref="CW41:DE41"/>
    <mergeCell ref="CW42:CW43"/>
    <mergeCell ref="CX42:CX43"/>
    <mergeCell ref="CZ42:DA42"/>
    <mergeCell ref="DB42:DC42"/>
    <mergeCell ref="DD42:DE42"/>
    <mergeCell ref="CZ43:DA43"/>
    <mergeCell ref="DB43:DC43"/>
    <mergeCell ref="DD43:DE43"/>
    <mergeCell ref="CW31:CW32"/>
    <mergeCell ref="CX31:CX32"/>
    <mergeCell ref="CZ31:DA31"/>
    <mergeCell ref="DB31:DC31"/>
    <mergeCell ref="DD31:DE31"/>
    <mergeCell ref="CZ32:DA32"/>
    <mergeCell ref="DB32:DC32"/>
    <mergeCell ref="DD32:DE32"/>
    <mergeCell ref="CW33:CW34"/>
    <mergeCell ref="CX33:CX34"/>
    <mergeCell ref="CZ33:DA33"/>
    <mergeCell ref="DB33:DC33"/>
    <mergeCell ref="DD33:DE33"/>
    <mergeCell ref="CZ34:DA34"/>
    <mergeCell ref="DB34:DC34"/>
    <mergeCell ref="DD34:DE34"/>
    <mergeCell ref="CW35:CW36"/>
    <mergeCell ref="CX35:CX36"/>
    <mergeCell ref="CZ35:DA35"/>
    <mergeCell ref="DB35:DC35"/>
    <mergeCell ref="DD35:DE35"/>
    <mergeCell ref="CZ36:DA36"/>
    <mergeCell ref="DB36:DC36"/>
    <mergeCell ref="DD36:DE36"/>
    <mergeCell ref="CW24:CW25"/>
    <mergeCell ref="CX24:CX25"/>
    <mergeCell ref="CZ24:DA24"/>
    <mergeCell ref="DB24:DC24"/>
    <mergeCell ref="DD24:DE24"/>
    <mergeCell ref="CZ25:DA25"/>
    <mergeCell ref="DB25:DC25"/>
    <mergeCell ref="DD25:DE25"/>
    <mergeCell ref="CW26:CX27"/>
    <mergeCell ref="CZ26:DA26"/>
    <mergeCell ref="DB26:DC26"/>
    <mergeCell ref="DD26:DE26"/>
    <mergeCell ref="CZ27:DA27"/>
    <mergeCell ref="DB27:DC27"/>
    <mergeCell ref="DD27:DE27"/>
    <mergeCell ref="CW28:DE28"/>
    <mergeCell ref="CW29:CW30"/>
    <mergeCell ref="CX29:CX30"/>
    <mergeCell ref="CZ29:DA29"/>
    <mergeCell ref="DB29:DC29"/>
    <mergeCell ref="DD29:DE29"/>
    <mergeCell ref="CZ30:DA30"/>
    <mergeCell ref="DB30:DC30"/>
    <mergeCell ref="DD30:DE30"/>
    <mergeCell ref="CW18:CW19"/>
    <mergeCell ref="CX18:CX19"/>
    <mergeCell ref="CZ18:DA18"/>
    <mergeCell ref="DB18:DC18"/>
    <mergeCell ref="DD18:DE18"/>
    <mergeCell ref="CZ19:DA19"/>
    <mergeCell ref="DB19:DC19"/>
    <mergeCell ref="DD19:DE19"/>
    <mergeCell ref="CW20:CW21"/>
    <mergeCell ref="CX20:CX21"/>
    <mergeCell ref="CZ20:DA20"/>
    <mergeCell ref="DB20:DC20"/>
    <mergeCell ref="DD20:DE20"/>
    <mergeCell ref="CZ21:DA21"/>
    <mergeCell ref="DB21:DC21"/>
    <mergeCell ref="DD21:DE21"/>
    <mergeCell ref="CW22:CW23"/>
    <mergeCell ref="CX22:CX23"/>
    <mergeCell ref="CZ22:DA22"/>
    <mergeCell ref="DB22:DC22"/>
    <mergeCell ref="DD22:DE22"/>
    <mergeCell ref="CZ23:DA23"/>
    <mergeCell ref="DB23:DC23"/>
    <mergeCell ref="DD23:DE23"/>
    <mergeCell ref="CW1:DE1"/>
    <mergeCell ref="CW5:DB5"/>
    <mergeCell ref="CW6:DB6"/>
    <mergeCell ref="CW7:DB7"/>
    <mergeCell ref="CW8:DB8"/>
    <mergeCell ref="CW9:DB9"/>
    <mergeCell ref="CW10:DB10"/>
    <mergeCell ref="CZ12:DA12"/>
    <mergeCell ref="DB12:DC12"/>
    <mergeCell ref="DD12:DE12"/>
    <mergeCell ref="CW13:DE13"/>
    <mergeCell ref="CW14:CW17"/>
    <mergeCell ref="CX14:CX15"/>
    <mergeCell ref="CZ14:DA14"/>
    <mergeCell ref="DB14:DC14"/>
    <mergeCell ref="DD14:DE14"/>
    <mergeCell ref="CZ15:DA15"/>
    <mergeCell ref="DB15:DC15"/>
    <mergeCell ref="DD15:DE15"/>
    <mergeCell ref="CX16:CX17"/>
    <mergeCell ref="CZ16:DA16"/>
    <mergeCell ref="DB16:DC16"/>
    <mergeCell ref="DD16:DE16"/>
    <mergeCell ref="CZ17:DA17"/>
    <mergeCell ref="DB17:DC17"/>
    <mergeCell ref="DD17:DE17"/>
    <mergeCell ref="CM67:CM68"/>
    <mergeCell ref="CN67:CN68"/>
    <mergeCell ref="CM69:CM70"/>
    <mergeCell ref="CN69:CN70"/>
    <mergeCell ref="CM71:CM72"/>
    <mergeCell ref="CN71:CN72"/>
    <mergeCell ref="CM73:CM74"/>
    <mergeCell ref="CN73:CN74"/>
    <mergeCell ref="CM75:CM76"/>
    <mergeCell ref="CN75:CN76"/>
    <mergeCell ref="CM77:CU77"/>
    <mergeCell ref="CM78:CM79"/>
    <mergeCell ref="CN78:CN79"/>
    <mergeCell ref="CM80:CU80"/>
    <mergeCell ref="CM81:CM82"/>
    <mergeCell ref="CN81:CN82"/>
    <mergeCell ref="CM83:CN84"/>
    <mergeCell ref="CM56:CN57"/>
    <mergeCell ref="CP56:CQ56"/>
    <mergeCell ref="CR56:CS56"/>
    <mergeCell ref="CT56:CU56"/>
    <mergeCell ref="CP57:CQ57"/>
    <mergeCell ref="CR57:CS57"/>
    <mergeCell ref="CT57:CU57"/>
    <mergeCell ref="CM58:CU58"/>
    <mergeCell ref="CM59:CN60"/>
    <mergeCell ref="CO59:CO60"/>
    <mergeCell ref="CP59:CQ59"/>
    <mergeCell ref="CR59:CS59"/>
    <mergeCell ref="CT59:CU59"/>
    <mergeCell ref="CM61:CM62"/>
    <mergeCell ref="CN61:CN62"/>
    <mergeCell ref="CM63:CM64"/>
    <mergeCell ref="CN63:CN64"/>
    <mergeCell ref="CM50:CM51"/>
    <mergeCell ref="CN50:CN51"/>
    <mergeCell ref="CP50:CQ50"/>
    <mergeCell ref="CR50:CS50"/>
    <mergeCell ref="CT50:CU50"/>
    <mergeCell ref="CP51:CQ51"/>
    <mergeCell ref="CR51:CS51"/>
    <mergeCell ref="CT51:CU51"/>
    <mergeCell ref="CM52:CM53"/>
    <mergeCell ref="CN52:CN53"/>
    <mergeCell ref="CP52:CQ52"/>
    <mergeCell ref="CR52:CS52"/>
    <mergeCell ref="CT52:CU52"/>
    <mergeCell ref="CP53:CQ53"/>
    <mergeCell ref="CR53:CS53"/>
    <mergeCell ref="CT53:CU53"/>
    <mergeCell ref="CM54:CM55"/>
    <mergeCell ref="CN54:CN55"/>
    <mergeCell ref="CP54:CQ54"/>
    <mergeCell ref="CR54:CS54"/>
    <mergeCell ref="CT54:CU54"/>
    <mergeCell ref="CP55:CQ55"/>
    <mergeCell ref="CR55:CS55"/>
    <mergeCell ref="CT55:CU55"/>
    <mergeCell ref="CM44:CM45"/>
    <mergeCell ref="CN44:CN45"/>
    <mergeCell ref="CP44:CQ44"/>
    <mergeCell ref="CR44:CS44"/>
    <mergeCell ref="CT44:CU44"/>
    <mergeCell ref="CP45:CQ45"/>
    <mergeCell ref="CR45:CS45"/>
    <mergeCell ref="CT45:CU45"/>
    <mergeCell ref="CM46:CM47"/>
    <mergeCell ref="CN46:CN47"/>
    <mergeCell ref="CP46:CQ46"/>
    <mergeCell ref="CR46:CS46"/>
    <mergeCell ref="CT46:CU46"/>
    <mergeCell ref="CP47:CQ47"/>
    <mergeCell ref="CR47:CS47"/>
    <mergeCell ref="CT47:CU47"/>
    <mergeCell ref="CM48:CM49"/>
    <mergeCell ref="CN48:CN49"/>
    <mergeCell ref="CP48:CQ48"/>
    <mergeCell ref="CR48:CS48"/>
    <mergeCell ref="CT48:CU48"/>
    <mergeCell ref="CP49:CQ49"/>
    <mergeCell ref="CR49:CS49"/>
    <mergeCell ref="CT49:CU49"/>
    <mergeCell ref="CP37:CQ37"/>
    <mergeCell ref="CR37:CS37"/>
    <mergeCell ref="CT37:CU37"/>
    <mergeCell ref="CM38:CN39"/>
    <mergeCell ref="CP38:CQ38"/>
    <mergeCell ref="CR38:CS38"/>
    <mergeCell ref="CT38:CU38"/>
    <mergeCell ref="CP39:CQ39"/>
    <mergeCell ref="CR39:CS39"/>
    <mergeCell ref="CT39:CU39"/>
    <mergeCell ref="CP40:CQ40"/>
    <mergeCell ref="CR40:CS40"/>
    <mergeCell ref="CT40:CU40"/>
    <mergeCell ref="CM41:CU41"/>
    <mergeCell ref="CM42:CM43"/>
    <mergeCell ref="CN42:CN43"/>
    <mergeCell ref="CP42:CQ42"/>
    <mergeCell ref="CR42:CS42"/>
    <mergeCell ref="CT42:CU42"/>
    <mergeCell ref="CP43:CQ43"/>
    <mergeCell ref="CR43:CS43"/>
    <mergeCell ref="CT43:CU43"/>
    <mergeCell ref="CM31:CM32"/>
    <mergeCell ref="CN31:CN32"/>
    <mergeCell ref="CP31:CQ31"/>
    <mergeCell ref="CR31:CS31"/>
    <mergeCell ref="CT31:CU31"/>
    <mergeCell ref="CP32:CQ32"/>
    <mergeCell ref="CR32:CS32"/>
    <mergeCell ref="CT32:CU32"/>
    <mergeCell ref="CM33:CM34"/>
    <mergeCell ref="CN33:CN34"/>
    <mergeCell ref="CP33:CQ33"/>
    <mergeCell ref="CR33:CS33"/>
    <mergeCell ref="CT33:CU33"/>
    <mergeCell ref="CP34:CQ34"/>
    <mergeCell ref="CR34:CS34"/>
    <mergeCell ref="CT34:CU34"/>
    <mergeCell ref="CM35:CM36"/>
    <mergeCell ref="CN35:CN36"/>
    <mergeCell ref="CP35:CQ35"/>
    <mergeCell ref="CR35:CS35"/>
    <mergeCell ref="CT35:CU35"/>
    <mergeCell ref="CP36:CQ36"/>
    <mergeCell ref="CR36:CS36"/>
    <mergeCell ref="CT36:CU36"/>
    <mergeCell ref="CM24:CM25"/>
    <mergeCell ref="CN24:CN25"/>
    <mergeCell ref="CP24:CQ24"/>
    <mergeCell ref="CR24:CS24"/>
    <mergeCell ref="CT24:CU24"/>
    <mergeCell ref="CP25:CQ25"/>
    <mergeCell ref="CR25:CS25"/>
    <mergeCell ref="CT25:CU25"/>
    <mergeCell ref="CM26:CN27"/>
    <mergeCell ref="CP26:CQ26"/>
    <mergeCell ref="CR26:CS26"/>
    <mergeCell ref="CT26:CU26"/>
    <mergeCell ref="CP27:CQ27"/>
    <mergeCell ref="CR27:CS27"/>
    <mergeCell ref="CT27:CU27"/>
    <mergeCell ref="CM28:CU28"/>
    <mergeCell ref="CM29:CM30"/>
    <mergeCell ref="CN29:CN30"/>
    <mergeCell ref="CP29:CQ29"/>
    <mergeCell ref="CR29:CS29"/>
    <mergeCell ref="CT29:CU29"/>
    <mergeCell ref="CP30:CQ30"/>
    <mergeCell ref="CR30:CS30"/>
    <mergeCell ref="CT30:CU30"/>
    <mergeCell ref="CM18:CM19"/>
    <mergeCell ref="CN18:CN19"/>
    <mergeCell ref="CP18:CQ18"/>
    <mergeCell ref="CR18:CS18"/>
    <mergeCell ref="CT18:CU18"/>
    <mergeCell ref="CP19:CQ19"/>
    <mergeCell ref="CR19:CS19"/>
    <mergeCell ref="CT19:CU19"/>
    <mergeCell ref="CM20:CM21"/>
    <mergeCell ref="CN20:CN21"/>
    <mergeCell ref="CP20:CQ20"/>
    <mergeCell ref="CR20:CS20"/>
    <mergeCell ref="CT20:CU20"/>
    <mergeCell ref="CP21:CQ21"/>
    <mergeCell ref="CR21:CS21"/>
    <mergeCell ref="CT21:CU21"/>
    <mergeCell ref="CM22:CM23"/>
    <mergeCell ref="CN22:CN23"/>
    <mergeCell ref="CP22:CQ22"/>
    <mergeCell ref="CR22:CS22"/>
    <mergeCell ref="CT22:CU22"/>
    <mergeCell ref="CP23:CQ23"/>
    <mergeCell ref="CR23:CS23"/>
    <mergeCell ref="CT23:CU23"/>
    <mergeCell ref="CM1:CU1"/>
    <mergeCell ref="CM5:CR5"/>
    <mergeCell ref="CM6:CR6"/>
    <mergeCell ref="CM7:CR7"/>
    <mergeCell ref="CM8:CR8"/>
    <mergeCell ref="CM9:CR9"/>
    <mergeCell ref="CM10:CR10"/>
    <mergeCell ref="CP12:CQ12"/>
    <mergeCell ref="CR12:CS12"/>
    <mergeCell ref="CT12:CU12"/>
    <mergeCell ref="CM13:CU13"/>
    <mergeCell ref="CM14:CM17"/>
    <mergeCell ref="CN14:CN15"/>
    <mergeCell ref="CP14:CQ14"/>
    <mergeCell ref="CR14:CS14"/>
    <mergeCell ref="CT14:CU14"/>
    <mergeCell ref="CP15:CQ15"/>
    <mergeCell ref="CR15:CS15"/>
    <mergeCell ref="CT15:CU15"/>
    <mergeCell ref="CN16:CN17"/>
    <mergeCell ref="CP16:CQ16"/>
    <mergeCell ref="CR16:CS16"/>
    <mergeCell ref="CT16:CU16"/>
    <mergeCell ref="CP17:CQ17"/>
    <mergeCell ref="CR17:CS17"/>
    <mergeCell ref="CT17:CU17"/>
    <mergeCell ref="CC67:CC68"/>
    <mergeCell ref="CD67:CD68"/>
    <mergeCell ref="CC69:CC70"/>
    <mergeCell ref="CD69:CD70"/>
    <mergeCell ref="CC71:CC72"/>
    <mergeCell ref="CD71:CD72"/>
    <mergeCell ref="CC73:CC74"/>
    <mergeCell ref="CD73:CD74"/>
    <mergeCell ref="CC75:CC76"/>
    <mergeCell ref="CD75:CD76"/>
    <mergeCell ref="CC77:CK77"/>
    <mergeCell ref="CC78:CC79"/>
    <mergeCell ref="CD78:CD79"/>
    <mergeCell ref="CC80:CK80"/>
    <mergeCell ref="CC81:CC82"/>
    <mergeCell ref="CD81:CD82"/>
    <mergeCell ref="CC83:CD84"/>
    <mergeCell ref="CC56:CD57"/>
    <mergeCell ref="CF56:CG56"/>
    <mergeCell ref="CH56:CI56"/>
    <mergeCell ref="CJ56:CK56"/>
    <mergeCell ref="CF57:CG57"/>
    <mergeCell ref="CH57:CI57"/>
    <mergeCell ref="CJ57:CK57"/>
    <mergeCell ref="CC58:CK58"/>
    <mergeCell ref="CC59:CD60"/>
    <mergeCell ref="CE59:CE60"/>
    <mergeCell ref="CF59:CG59"/>
    <mergeCell ref="CH59:CI59"/>
    <mergeCell ref="CJ59:CK59"/>
    <mergeCell ref="CC61:CC62"/>
    <mergeCell ref="CD61:CD62"/>
    <mergeCell ref="CC63:CC64"/>
    <mergeCell ref="CD63:CD64"/>
    <mergeCell ref="CC50:CC51"/>
    <mergeCell ref="CD50:CD51"/>
    <mergeCell ref="CF50:CG50"/>
    <mergeCell ref="CH50:CI50"/>
    <mergeCell ref="CJ50:CK50"/>
    <mergeCell ref="CF51:CG51"/>
    <mergeCell ref="CH51:CI51"/>
    <mergeCell ref="CJ51:CK51"/>
    <mergeCell ref="CC52:CC53"/>
    <mergeCell ref="CD52:CD53"/>
    <mergeCell ref="CF52:CG52"/>
    <mergeCell ref="CH52:CI52"/>
    <mergeCell ref="CJ52:CK52"/>
    <mergeCell ref="CF53:CG53"/>
    <mergeCell ref="CH53:CI53"/>
    <mergeCell ref="CJ53:CK53"/>
    <mergeCell ref="CC54:CC55"/>
    <mergeCell ref="CD54:CD55"/>
    <mergeCell ref="CF54:CG54"/>
    <mergeCell ref="CH54:CI54"/>
    <mergeCell ref="CJ54:CK54"/>
    <mergeCell ref="CF55:CG55"/>
    <mergeCell ref="CH55:CI55"/>
    <mergeCell ref="CJ55:CK55"/>
    <mergeCell ref="CC44:CC45"/>
    <mergeCell ref="CD44:CD45"/>
    <mergeCell ref="CF44:CG44"/>
    <mergeCell ref="CH44:CI44"/>
    <mergeCell ref="CJ44:CK44"/>
    <mergeCell ref="CF45:CG45"/>
    <mergeCell ref="CH45:CI45"/>
    <mergeCell ref="CJ45:CK45"/>
    <mergeCell ref="CC46:CC47"/>
    <mergeCell ref="CD46:CD47"/>
    <mergeCell ref="CF46:CG46"/>
    <mergeCell ref="CH46:CI46"/>
    <mergeCell ref="CJ46:CK46"/>
    <mergeCell ref="CF47:CG47"/>
    <mergeCell ref="CH47:CI47"/>
    <mergeCell ref="CJ47:CK47"/>
    <mergeCell ref="CC48:CC49"/>
    <mergeCell ref="CD48:CD49"/>
    <mergeCell ref="CF48:CG48"/>
    <mergeCell ref="CH48:CI48"/>
    <mergeCell ref="CJ48:CK48"/>
    <mergeCell ref="CF49:CG49"/>
    <mergeCell ref="CH49:CI49"/>
    <mergeCell ref="CJ49:CK49"/>
    <mergeCell ref="CF37:CG37"/>
    <mergeCell ref="CH37:CI37"/>
    <mergeCell ref="CJ37:CK37"/>
    <mergeCell ref="CC38:CD39"/>
    <mergeCell ref="CF38:CG38"/>
    <mergeCell ref="CH38:CI38"/>
    <mergeCell ref="CJ38:CK38"/>
    <mergeCell ref="CF39:CG39"/>
    <mergeCell ref="CH39:CI39"/>
    <mergeCell ref="CJ39:CK39"/>
    <mergeCell ref="CF40:CG40"/>
    <mergeCell ref="CH40:CI40"/>
    <mergeCell ref="CJ40:CK40"/>
    <mergeCell ref="CC41:CK41"/>
    <mergeCell ref="CC42:CC43"/>
    <mergeCell ref="CD42:CD43"/>
    <mergeCell ref="CF42:CG42"/>
    <mergeCell ref="CH42:CI42"/>
    <mergeCell ref="CJ42:CK42"/>
    <mergeCell ref="CF43:CG43"/>
    <mergeCell ref="CH43:CI43"/>
    <mergeCell ref="CJ43:CK43"/>
    <mergeCell ref="CC31:CC32"/>
    <mergeCell ref="CD31:CD32"/>
    <mergeCell ref="CF31:CG31"/>
    <mergeCell ref="CH31:CI31"/>
    <mergeCell ref="CJ31:CK31"/>
    <mergeCell ref="CF32:CG32"/>
    <mergeCell ref="CH32:CI32"/>
    <mergeCell ref="CJ32:CK32"/>
    <mergeCell ref="CC33:CC34"/>
    <mergeCell ref="CD33:CD34"/>
    <mergeCell ref="CF33:CG33"/>
    <mergeCell ref="CH33:CI33"/>
    <mergeCell ref="CJ33:CK33"/>
    <mergeCell ref="CF34:CG34"/>
    <mergeCell ref="CH34:CI34"/>
    <mergeCell ref="CJ34:CK34"/>
    <mergeCell ref="CC35:CC36"/>
    <mergeCell ref="CD35:CD36"/>
    <mergeCell ref="CF35:CG35"/>
    <mergeCell ref="CH35:CI35"/>
    <mergeCell ref="CJ35:CK35"/>
    <mergeCell ref="CF36:CG36"/>
    <mergeCell ref="CH36:CI36"/>
    <mergeCell ref="CJ36:CK36"/>
    <mergeCell ref="CC24:CC25"/>
    <mergeCell ref="CD24:CD25"/>
    <mergeCell ref="CF24:CG24"/>
    <mergeCell ref="CH24:CI24"/>
    <mergeCell ref="CJ24:CK24"/>
    <mergeCell ref="CF25:CG25"/>
    <mergeCell ref="CH25:CI25"/>
    <mergeCell ref="CJ25:CK25"/>
    <mergeCell ref="CC26:CD27"/>
    <mergeCell ref="CF26:CG26"/>
    <mergeCell ref="CH26:CI26"/>
    <mergeCell ref="CJ26:CK26"/>
    <mergeCell ref="CF27:CG27"/>
    <mergeCell ref="CH27:CI27"/>
    <mergeCell ref="CJ27:CK27"/>
    <mergeCell ref="CC28:CK28"/>
    <mergeCell ref="CC29:CC30"/>
    <mergeCell ref="CD29:CD30"/>
    <mergeCell ref="CF29:CG29"/>
    <mergeCell ref="CH29:CI29"/>
    <mergeCell ref="CJ29:CK29"/>
    <mergeCell ref="CF30:CG30"/>
    <mergeCell ref="CH30:CI30"/>
    <mergeCell ref="CJ30:CK30"/>
    <mergeCell ref="CC18:CC19"/>
    <mergeCell ref="CD18:CD19"/>
    <mergeCell ref="CF18:CG18"/>
    <mergeCell ref="CH18:CI18"/>
    <mergeCell ref="CJ18:CK18"/>
    <mergeCell ref="CF19:CG19"/>
    <mergeCell ref="CH19:CI19"/>
    <mergeCell ref="CJ19:CK19"/>
    <mergeCell ref="CC20:CC21"/>
    <mergeCell ref="CD20:CD21"/>
    <mergeCell ref="CF20:CG20"/>
    <mergeCell ref="CH20:CI20"/>
    <mergeCell ref="CJ20:CK20"/>
    <mergeCell ref="CF21:CG21"/>
    <mergeCell ref="CH21:CI21"/>
    <mergeCell ref="CJ21:CK21"/>
    <mergeCell ref="CC22:CC23"/>
    <mergeCell ref="CD22:CD23"/>
    <mergeCell ref="CF22:CG22"/>
    <mergeCell ref="CH22:CI22"/>
    <mergeCell ref="CJ22:CK22"/>
    <mergeCell ref="CF23:CG23"/>
    <mergeCell ref="CH23:CI23"/>
    <mergeCell ref="CJ23:CK23"/>
    <mergeCell ref="CC1:CK1"/>
    <mergeCell ref="CC5:CH5"/>
    <mergeCell ref="CC6:CH6"/>
    <mergeCell ref="CC7:CH7"/>
    <mergeCell ref="CC8:CH8"/>
    <mergeCell ref="CC9:CH9"/>
    <mergeCell ref="CC10:CH10"/>
    <mergeCell ref="CF12:CG12"/>
    <mergeCell ref="CH12:CI12"/>
    <mergeCell ref="CJ12:CK12"/>
    <mergeCell ref="CC13:CK13"/>
    <mergeCell ref="CC14:CC17"/>
    <mergeCell ref="CD14:CD15"/>
    <mergeCell ref="CF14:CG14"/>
    <mergeCell ref="CH14:CI14"/>
    <mergeCell ref="CJ14:CK14"/>
    <mergeCell ref="CF15:CG15"/>
    <mergeCell ref="CH15:CI15"/>
    <mergeCell ref="CJ15:CK15"/>
    <mergeCell ref="CD16:CD17"/>
    <mergeCell ref="CF16:CG16"/>
    <mergeCell ref="CH16:CI16"/>
    <mergeCell ref="CJ16:CK16"/>
    <mergeCell ref="CF17:CG17"/>
    <mergeCell ref="CH17:CI17"/>
    <mergeCell ref="CJ17:CK17"/>
    <mergeCell ref="BI67:BI68"/>
    <mergeCell ref="BJ67:BJ68"/>
    <mergeCell ref="BI69:BI70"/>
    <mergeCell ref="BJ69:BJ70"/>
    <mergeCell ref="BI71:BI72"/>
    <mergeCell ref="BJ71:BJ72"/>
    <mergeCell ref="BI73:BI74"/>
    <mergeCell ref="BJ73:BJ74"/>
    <mergeCell ref="BI75:BI76"/>
    <mergeCell ref="BJ75:BJ76"/>
    <mergeCell ref="BI77:BQ77"/>
    <mergeCell ref="BI78:BI79"/>
    <mergeCell ref="BJ78:BJ79"/>
    <mergeCell ref="BI80:BQ80"/>
    <mergeCell ref="BI81:BI82"/>
    <mergeCell ref="BJ81:BJ82"/>
    <mergeCell ref="BI83:BJ84"/>
    <mergeCell ref="BI56:BJ57"/>
    <mergeCell ref="BL56:BM56"/>
    <mergeCell ref="BN56:BO56"/>
    <mergeCell ref="BP56:BQ56"/>
    <mergeCell ref="BL57:BM57"/>
    <mergeCell ref="BN57:BO57"/>
    <mergeCell ref="BP57:BQ57"/>
    <mergeCell ref="BI58:BQ58"/>
    <mergeCell ref="BI59:BJ60"/>
    <mergeCell ref="BK59:BK60"/>
    <mergeCell ref="BL59:BM59"/>
    <mergeCell ref="BN59:BO59"/>
    <mergeCell ref="BP59:BQ59"/>
    <mergeCell ref="BI61:BI62"/>
    <mergeCell ref="BJ61:BJ62"/>
    <mergeCell ref="BI63:BI64"/>
    <mergeCell ref="BJ63:BJ64"/>
    <mergeCell ref="BI50:BI51"/>
    <mergeCell ref="BJ50:BJ51"/>
    <mergeCell ref="BL50:BM50"/>
    <mergeCell ref="BN50:BO50"/>
    <mergeCell ref="BP50:BQ50"/>
    <mergeCell ref="BL51:BM51"/>
    <mergeCell ref="BN51:BO51"/>
    <mergeCell ref="BP51:BQ51"/>
    <mergeCell ref="BI52:BI53"/>
    <mergeCell ref="BJ52:BJ53"/>
    <mergeCell ref="BL52:BM52"/>
    <mergeCell ref="BN52:BO52"/>
    <mergeCell ref="BP52:BQ52"/>
    <mergeCell ref="BL53:BM53"/>
    <mergeCell ref="BN53:BO53"/>
    <mergeCell ref="BP53:BQ53"/>
    <mergeCell ref="BI54:BI55"/>
    <mergeCell ref="BJ54:BJ55"/>
    <mergeCell ref="BL54:BM54"/>
    <mergeCell ref="BN54:BO54"/>
    <mergeCell ref="BP54:BQ54"/>
    <mergeCell ref="BL55:BM55"/>
    <mergeCell ref="BN55:BO55"/>
    <mergeCell ref="BP55:BQ55"/>
    <mergeCell ref="BI44:BI45"/>
    <mergeCell ref="BJ44:BJ45"/>
    <mergeCell ref="BL44:BM44"/>
    <mergeCell ref="BN44:BO44"/>
    <mergeCell ref="BP44:BQ44"/>
    <mergeCell ref="BL45:BM45"/>
    <mergeCell ref="BN45:BO45"/>
    <mergeCell ref="BP45:BQ45"/>
    <mergeCell ref="BI46:BI47"/>
    <mergeCell ref="BJ46:BJ47"/>
    <mergeCell ref="BL46:BM46"/>
    <mergeCell ref="BN46:BO46"/>
    <mergeCell ref="BP46:BQ46"/>
    <mergeCell ref="BL47:BM47"/>
    <mergeCell ref="BN47:BO47"/>
    <mergeCell ref="BP47:BQ47"/>
    <mergeCell ref="BI48:BI49"/>
    <mergeCell ref="BJ48:BJ49"/>
    <mergeCell ref="BL48:BM48"/>
    <mergeCell ref="BN48:BO48"/>
    <mergeCell ref="BP48:BQ48"/>
    <mergeCell ref="BL49:BM49"/>
    <mergeCell ref="BN49:BO49"/>
    <mergeCell ref="BP49:BQ49"/>
    <mergeCell ref="BL37:BM37"/>
    <mergeCell ref="BN37:BO37"/>
    <mergeCell ref="BP37:BQ37"/>
    <mergeCell ref="BI38:BJ39"/>
    <mergeCell ref="BL38:BM38"/>
    <mergeCell ref="BN38:BO38"/>
    <mergeCell ref="BP38:BQ38"/>
    <mergeCell ref="BL39:BM39"/>
    <mergeCell ref="BN39:BO39"/>
    <mergeCell ref="BP39:BQ39"/>
    <mergeCell ref="BL40:BM40"/>
    <mergeCell ref="BN40:BO40"/>
    <mergeCell ref="BP40:BQ40"/>
    <mergeCell ref="BI41:BQ41"/>
    <mergeCell ref="BI42:BI43"/>
    <mergeCell ref="BJ42:BJ43"/>
    <mergeCell ref="BL42:BM42"/>
    <mergeCell ref="BN42:BO42"/>
    <mergeCell ref="BP42:BQ42"/>
    <mergeCell ref="BL43:BM43"/>
    <mergeCell ref="BN43:BO43"/>
    <mergeCell ref="BP43:BQ43"/>
    <mergeCell ref="BI31:BI32"/>
    <mergeCell ref="BJ31:BJ32"/>
    <mergeCell ref="BL31:BM31"/>
    <mergeCell ref="BN31:BO31"/>
    <mergeCell ref="BP31:BQ31"/>
    <mergeCell ref="BL32:BM32"/>
    <mergeCell ref="BN32:BO32"/>
    <mergeCell ref="BP32:BQ32"/>
    <mergeCell ref="BI33:BI34"/>
    <mergeCell ref="BJ33:BJ34"/>
    <mergeCell ref="BL33:BM33"/>
    <mergeCell ref="BN33:BO33"/>
    <mergeCell ref="BP33:BQ33"/>
    <mergeCell ref="BL34:BM34"/>
    <mergeCell ref="BN34:BO34"/>
    <mergeCell ref="BP34:BQ34"/>
    <mergeCell ref="BI35:BI36"/>
    <mergeCell ref="BJ35:BJ36"/>
    <mergeCell ref="BL35:BM35"/>
    <mergeCell ref="BN35:BO35"/>
    <mergeCell ref="BP35:BQ35"/>
    <mergeCell ref="BL36:BM36"/>
    <mergeCell ref="BN36:BO36"/>
    <mergeCell ref="BP36:BQ36"/>
    <mergeCell ref="BI24:BI25"/>
    <mergeCell ref="BJ24:BJ25"/>
    <mergeCell ref="BL24:BM24"/>
    <mergeCell ref="BN24:BO24"/>
    <mergeCell ref="BP24:BQ24"/>
    <mergeCell ref="BL25:BM25"/>
    <mergeCell ref="BN25:BO25"/>
    <mergeCell ref="BP25:BQ25"/>
    <mergeCell ref="BI26:BJ27"/>
    <mergeCell ref="BL26:BM26"/>
    <mergeCell ref="BN26:BO26"/>
    <mergeCell ref="BP26:BQ26"/>
    <mergeCell ref="BL27:BM27"/>
    <mergeCell ref="BN27:BO27"/>
    <mergeCell ref="BP27:BQ27"/>
    <mergeCell ref="BI28:BQ28"/>
    <mergeCell ref="BI29:BI30"/>
    <mergeCell ref="BJ29:BJ30"/>
    <mergeCell ref="BL29:BM29"/>
    <mergeCell ref="BN29:BO29"/>
    <mergeCell ref="BP29:BQ29"/>
    <mergeCell ref="BL30:BM30"/>
    <mergeCell ref="BN30:BO30"/>
    <mergeCell ref="BP30:BQ30"/>
    <mergeCell ref="BI18:BI19"/>
    <mergeCell ref="BJ18:BJ19"/>
    <mergeCell ref="BL18:BM18"/>
    <mergeCell ref="BN18:BO18"/>
    <mergeCell ref="BP18:BQ18"/>
    <mergeCell ref="BL19:BM19"/>
    <mergeCell ref="BN19:BO19"/>
    <mergeCell ref="BP19:BQ19"/>
    <mergeCell ref="BI20:BI21"/>
    <mergeCell ref="BJ20:BJ21"/>
    <mergeCell ref="BL20:BM20"/>
    <mergeCell ref="BN20:BO20"/>
    <mergeCell ref="BP20:BQ20"/>
    <mergeCell ref="BL21:BM21"/>
    <mergeCell ref="BN21:BO21"/>
    <mergeCell ref="BP21:BQ21"/>
    <mergeCell ref="BI22:BI23"/>
    <mergeCell ref="BJ22:BJ23"/>
    <mergeCell ref="BL22:BM22"/>
    <mergeCell ref="BN22:BO22"/>
    <mergeCell ref="BP22:BQ22"/>
    <mergeCell ref="BL23:BM23"/>
    <mergeCell ref="BN23:BO23"/>
    <mergeCell ref="BP23:BQ23"/>
    <mergeCell ref="BI1:BQ1"/>
    <mergeCell ref="BI5:BN5"/>
    <mergeCell ref="BI6:BN6"/>
    <mergeCell ref="BI7:BN7"/>
    <mergeCell ref="BI8:BN8"/>
    <mergeCell ref="BI9:BN9"/>
    <mergeCell ref="BI10:BN10"/>
    <mergeCell ref="BL12:BM12"/>
    <mergeCell ref="BN12:BO12"/>
    <mergeCell ref="BP12:BQ12"/>
    <mergeCell ref="BI13:BQ13"/>
    <mergeCell ref="BI14:BI17"/>
    <mergeCell ref="BJ14:BJ15"/>
    <mergeCell ref="BL14:BM14"/>
    <mergeCell ref="BN14:BO14"/>
    <mergeCell ref="BP14:BQ14"/>
    <mergeCell ref="BL15:BM15"/>
    <mergeCell ref="BN15:BO15"/>
    <mergeCell ref="BP15:BQ15"/>
    <mergeCell ref="BJ16:BJ17"/>
    <mergeCell ref="BL16:BM16"/>
    <mergeCell ref="BN16:BO16"/>
    <mergeCell ref="BP16:BQ16"/>
    <mergeCell ref="BL17:BM17"/>
    <mergeCell ref="BN17:BO17"/>
    <mergeCell ref="BP17:BQ17"/>
    <mergeCell ref="AO83:AP84"/>
    <mergeCell ref="AO73:AO74"/>
    <mergeCell ref="AP73:AP74"/>
    <mergeCell ref="AO75:AO76"/>
    <mergeCell ref="AP75:AP76"/>
    <mergeCell ref="AO77:AW77"/>
    <mergeCell ref="AO78:AO79"/>
    <mergeCell ref="AP78:AP79"/>
    <mergeCell ref="AO80:AW80"/>
    <mergeCell ref="AO81:AO82"/>
    <mergeCell ref="AP81:AP82"/>
    <mergeCell ref="AO61:AO62"/>
    <mergeCell ref="AP61:AP62"/>
    <mergeCell ref="AO63:AO64"/>
    <mergeCell ref="AP63:AP64"/>
    <mergeCell ref="AO67:AO68"/>
    <mergeCell ref="AP67:AP68"/>
    <mergeCell ref="AO69:AO70"/>
    <mergeCell ref="AP69:AP70"/>
    <mergeCell ref="AO71:AO72"/>
    <mergeCell ref="AP71:AP72"/>
    <mergeCell ref="AO56:AP57"/>
    <mergeCell ref="AR56:AS56"/>
    <mergeCell ref="AT56:AU56"/>
    <mergeCell ref="AV56:AW56"/>
    <mergeCell ref="AR57:AS57"/>
    <mergeCell ref="AT57:AU57"/>
    <mergeCell ref="AV57:AW57"/>
    <mergeCell ref="AO58:AW58"/>
    <mergeCell ref="AO59:AP60"/>
    <mergeCell ref="AQ59:AQ60"/>
    <mergeCell ref="AR59:AS59"/>
    <mergeCell ref="AT59:AU59"/>
    <mergeCell ref="AV59:AW59"/>
    <mergeCell ref="AO52:AO53"/>
    <mergeCell ref="AP52:AP53"/>
    <mergeCell ref="AR52:AS52"/>
    <mergeCell ref="AT52:AU52"/>
    <mergeCell ref="AV52:AW52"/>
    <mergeCell ref="AR53:AS53"/>
    <mergeCell ref="AT53:AU53"/>
    <mergeCell ref="AV53:AW53"/>
    <mergeCell ref="AO54:AO55"/>
    <mergeCell ref="AP54:AP55"/>
    <mergeCell ref="AR54:AS54"/>
    <mergeCell ref="AT54:AU54"/>
    <mergeCell ref="AV54:AW54"/>
    <mergeCell ref="AR55:AS55"/>
    <mergeCell ref="AT55:AU55"/>
    <mergeCell ref="AV55:AW55"/>
    <mergeCell ref="AO48:AO49"/>
    <mergeCell ref="AP48:AP49"/>
    <mergeCell ref="AR48:AS48"/>
    <mergeCell ref="AT48:AU48"/>
    <mergeCell ref="AV48:AW48"/>
    <mergeCell ref="AR49:AS49"/>
    <mergeCell ref="AT49:AU49"/>
    <mergeCell ref="AV49:AW49"/>
    <mergeCell ref="AO50:AO51"/>
    <mergeCell ref="AP50:AP51"/>
    <mergeCell ref="AR50:AS50"/>
    <mergeCell ref="AT50:AU50"/>
    <mergeCell ref="AV50:AW50"/>
    <mergeCell ref="AR51:AS51"/>
    <mergeCell ref="AT51:AU51"/>
    <mergeCell ref="AV51:AW51"/>
    <mergeCell ref="AO44:AO45"/>
    <mergeCell ref="AP44:AP45"/>
    <mergeCell ref="AR44:AS44"/>
    <mergeCell ref="AT44:AU44"/>
    <mergeCell ref="AV44:AW44"/>
    <mergeCell ref="AR45:AS45"/>
    <mergeCell ref="AT45:AU45"/>
    <mergeCell ref="AV45:AW45"/>
    <mergeCell ref="AO46:AO47"/>
    <mergeCell ref="AP46:AP47"/>
    <mergeCell ref="AR46:AS46"/>
    <mergeCell ref="AT46:AU46"/>
    <mergeCell ref="AV46:AW46"/>
    <mergeCell ref="AR47:AS47"/>
    <mergeCell ref="AT47:AU47"/>
    <mergeCell ref="AV47:AW47"/>
    <mergeCell ref="AO41:AW41"/>
    <mergeCell ref="AO42:AO43"/>
    <mergeCell ref="AP42:AP43"/>
    <mergeCell ref="AR42:AS42"/>
    <mergeCell ref="AT42:AU42"/>
    <mergeCell ref="AV42:AW42"/>
    <mergeCell ref="AR43:AS43"/>
    <mergeCell ref="AT43:AU43"/>
    <mergeCell ref="AV43:AW43"/>
    <mergeCell ref="AO38:AP39"/>
    <mergeCell ref="AR38:AS38"/>
    <mergeCell ref="AT38:AU38"/>
    <mergeCell ref="AV38:AW38"/>
    <mergeCell ref="AR39:AS39"/>
    <mergeCell ref="AT39:AU39"/>
    <mergeCell ref="AV39:AW39"/>
    <mergeCell ref="AR40:AS40"/>
    <mergeCell ref="AT40:AU40"/>
    <mergeCell ref="AV40:AW40"/>
    <mergeCell ref="AO35:AO36"/>
    <mergeCell ref="AP35:AP36"/>
    <mergeCell ref="AR35:AS35"/>
    <mergeCell ref="AT35:AU35"/>
    <mergeCell ref="AV35:AW35"/>
    <mergeCell ref="AR36:AS36"/>
    <mergeCell ref="AT36:AU36"/>
    <mergeCell ref="AV36:AW36"/>
    <mergeCell ref="AR37:AS37"/>
    <mergeCell ref="AT37:AU37"/>
    <mergeCell ref="AV37:AW37"/>
    <mergeCell ref="AO31:AO32"/>
    <mergeCell ref="AP31:AP32"/>
    <mergeCell ref="AR31:AS31"/>
    <mergeCell ref="AT31:AU31"/>
    <mergeCell ref="AV31:AW31"/>
    <mergeCell ref="AR32:AS32"/>
    <mergeCell ref="AT32:AU32"/>
    <mergeCell ref="AV32:AW32"/>
    <mergeCell ref="AO33:AO34"/>
    <mergeCell ref="AP33:AP34"/>
    <mergeCell ref="AR33:AS33"/>
    <mergeCell ref="AT33:AU33"/>
    <mergeCell ref="AV33:AW33"/>
    <mergeCell ref="AR34:AS34"/>
    <mergeCell ref="AT34:AU34"/>
    <mergeCell ref="AV34:AW34"/>
    <mergeCell ref="AO26:AP27"/>
    <mergeCell ref="AR26:AS26"/>
    <mergeCell ref="AT26:AU26"/>
    <mergeCell ref="AV26:AW26"/>
    <mergeCell ref="AR27:AS27"/>
    <mergeCell ref="AT27:AU27"/>
    <mergeCell ref="AV27:AW27"/>
    <mergeCell ref="AO28:AW28"/>
    <mergeCell ref="AO29:AO30"/>
    <mergeCell ref="AP29:AP30"/>
    <mergeCell ref="AR29:AS29"/>
    <mergeCell ref="AT29:AU29"/>
    <mergeCell ref="AV29:AW29"/>
    <mergeCell ref="AR30:AS30"/>
    <mergeCell ref="AT30:AU30"/>
    <mergeCell ref="AV30:AW30"/>
    <mergeCell ref="AO22:AO23"/>
    <mergeCell ref="AP22:AP23"/>
    <mergeCell ref="AR22:AS22"/>
    <mergeCell ref="AT22:AU22"/>
    <mergeCell ref="AV22:AW22"/>
    <mergeCell ref="AR23:AS23"/>
    <mergeCell ref="AT23:AU23"/>
    <mergeCell ref="AV23:AW23"/>
    <mergeCell ref="AO24:AO25"/>
    <mergeCell ref="AP24:AP25"/>
    <mergeCell ref="AR24:AS24"/>
    <mergeCell ref="AT24:AU24"/>
    <mergeCell ref="AV24:AW24"/>
    <mergeCell ref="AR25:AS25"/>
    <mergeCell ref="AT25:AU25"/>
    <mergeCell ref="AV25:AW25"/>
    <mergeCell ref="AO18:AO19"/>
    <mergeCell ref="AP18:AP19"/>
    <mergeCell ref="AR18:AS18"/>
    <mergeCell ref="AT18:AU18"/>
    <mergeCell ref="AV18:AW18"/>
    <mergeCell ref="AR19:AS19"/>
    <mergeCell ref="AT19:AU19"/>
    <mergeCell ref="AV19:AW19"/>
    <mergeCell ref="AO20:AO21"/>
    <mergeCell ref="AP20:AP21"/>
    <mergeCell ref="AR20:AS20"/>
    <mergeCell ref="AT20:AU20"/>
    <mergeCell ref="AV20:AW20"/>
    <mergeCell ref="AR21:AS21"/>
    <mergeCell ref="AT21:AU21"/>
    <mergeCell ref="AV21:AW21"/>
    <mergeCell ref="AO13:AW13"/>
    <mergeCell ref="AO14:AO17"/>
    <mergeCell ref="AP14:AP15"/>
    <mergeCell ref="AR14:AS14"/>
    <mergeCell ref="AT14:AU14"/>
    <mergeCell ref="AV14:AW14"/>
    <mergeCell ref="AR15:AS15"/>
    <mergeCell ref="AT15:AU15"/>
    <mergeCell ref="AV15:AW15"/>
    <mergeCell ref="AP16:AP17"/>
    <mergeCell ref="AR16:AS16"/>
    <mergeCell ref="AT16:AU16"/>
    <mergeCell ref="AV16:AW16"/>
    <mergeCell ref="AR17:AS17"/>
    <mergeCell ref="AT17:AU17"/>
    <mergeCell ref="AV17:AW17"/>
    <mergeCell ref="AO1:AW1"/>
    <mergeCell ref="AO5:AT5"/>
    <mergeCell ref="AO6:AT6"/>
    <mergeCell ref="AO7:AT7"/>
    <mergeCell ref="AO8:AT8"/>
    <mergeCell ref="AO9:AT9"/>
    <mergeCell ref="AO10:AT10"/>
    <mergeCell ref="AR12:AS12"/>
    <mergeCell ref="AT12:AU12"/>
    <mergeCell ref="AV12:AW12"/>
    <mergeCell ref="K83:L84"/>
    <mergeCell ref="K73:K74"/>
    <mergeCell ref="L73:L74"/>
    <mergeCell ref="K75:K76"/>
    <mergeCell ref="L75:L76"/>
    <mergeCell ref="K77:S77"/>
    <mergeCell ref="K78:K79"/>
    <mergeCell ref="L78:L79"/>
    <mergeCell ref="K80:S80"/>
    <mergeCell ref="K81:K82"/>
    <mergeCell ref="L81:L82"/>
    <mergeCell ref="K61:K62"/>
    <mergeCell ref="L61:L62"/>
    <mergeCell ref="K63:K64"/>
    <mergeCell ref="L63:L64"/>
    <mergeCell ref="K67:K68"/>
    <mergeCell ref="L67:L68"/>
    <mergeCell ref="K69:K70"/>
    <mergeCell ref="L69:L70"/>
    <mergeCell ref="K71:K72"/>
    <mergeCell ref="L71:L72"/>
    <mergeCell ref="K56:L57"/>
    <mergeCell ref="N56:O56"/>
    <mergeCell ref="P56:Q56"/>
    <mergeCell ref="R56:S56"/>
    <mergeCell ref="N57:O57"/>
    <mergeCell ref="P57:Q57"/>
    <mergeCell ref="R57:S57"/>
    <mergeCell ref="K58:S58"/>
    <mergeCell ref="K59:L60"/>
    <mergeCell ref="M59:M60"/>
    <mergeCell ref="N59:O59"/>
    <mergeCell ref="P59:Q59"/>
    <mergeCell ref="R59:S59"/>
    <mergeCell ref="K52:K53"/>
    <mergeCell ref="L52:L53"/>
    <mergeCell ref="N52:O52"/>
    <mergeCell ref="P52:Q52"/>
    <mergeCell ref="R52:S52"/>
    <mergeCell ref="N53:O53"/>
    <mergeCell ref="P53:Q53"/>
    <mergeCell ref="R53:S53"/>
    <mergeCell ref="K54:K55"/>
    <mergeCell ref="L54:L55"/>
    <mergeCell ref="N54:O54"/>
    <mergeCell ref="P54:Q54"/>
    <mergeCell ref="R54:S54"/>
    <mergeCell ref="N55:O55"/>
    <mergeCell ref="P55:Q55"/>
    <mergeCell ref="R55:S55"/>
    <mergeCell ref="K48:K49"/>
    <mergeCell ref="L48:L49"/>
    <mergeCell ref="N48:O48"/>
    <mergeCell ref="P48:Q48"/>
    <mergeCell ref="R48:S48"/>
    <mergeCell ref="N49:O49"/>
    <mergeCell ref="P49:Q49"/>
    <mergeCell ref="R49:S49"/>
    <mergeCell ref="K50:K51"/>
    <mergeCell ref="L50:L51"/>
    <mergeCell ref="N50:O50"/>
    <mergeCell ref="P50:Q50"/>
    <mergeCell ref="R50:S50"/>
    <mergeCell ref="N51:O51"/>
    <mergeCell ref="P51:Q51"/>
    <mergeCell ref="R51:S51"/>
    <mergeCell ref="K44:K45"/>
    <mergeCell ref="L44:L45"/>
    <mergeCell ref="N44:O44"/>
    <mergeCell ref="P44:Q44"/>
    <mergeCell ref="R44:S44"/>
    <mergeCell ref="N45:O45"/>
    <mergeCell ref="P45:Q45"/>
    <mergeCell ref="R45:S45"/>
    <mergeCell ref="K46:K47"/>
    <mergeCell ref="L46:L47"/>
    <mergeCell ref="N46:O46"/>
    <mergeCell ref="P46:Q46"/>
    <mergeCell ref="R46:S46"/>
    <mergeCell ref="N47:O47"/>
    <mergeCell ref="P47:Q47"/>
    <mergeCell ref="R47:S47"/>
    <mergeCell ref="K41:S41"/>
    <mergeCell ref="K42:K43"/>
    <mergeCell ref="L42:L43"/>
    <mergeCell ref="N42:O42"/>
    <mergeCell ref="P42:Q42"/>
    <mergeCell ref="R42:S42"/>
    <mergeCell ref="N43:O43"/>
    <mergeCell ref="P43:Q43"/>
    <mergeCell ref="R43:S43"/>
    <mergeCell ref="K38:L39"/>
    <mergeCell ref="N38:O38"/>
    <mergeCell ref="P38:Q38"/>
    <mergeCell ref="R38:S38"/>
    <mergeCell ref="N39:O39"/>
    <mergeCell ref="P39:Q39"/>
    <mergeCell ref="R39:S39"/>
    <mergeCell ref="N40:O40"/>
    <mergeCell ref="P40:Q40"/>
    <mergeCell ref="R40:S40"/>
    <mergeCell ref="K35:K36"/>
    <mergeCell ref="L35:L36"/>
    <mergeCell ref="N35:O35"/>
    <mergeCell ref="P35:Q35"/>
    <mergeCell ref="R35:S35"/>
    <mergeCell ref="N36:O36"/>
    <mergeCell ref="P36:Q36"/>
    <mergeCell ref="R36:S36"/>
    <mergeCell ref="N37:O37"/>
    <mergeCell ref="P37:Q37"/>
    <mergeCell ref="R37:S37"/>
    <mergeCell ref="K31:K32"/>
    <mergeCell ref="L31:L32"/>
    <mergeCell ref="N31:O31"/>
    <mergeCell ref="P31:Q31"/>
    <mergeCell ref="R31:S31"/>
    <mergeCell ref="N32:O32"/>
    <mergeCell ref="P32:Q32"/>
    <mergeCell ref="R32:S32"/>
    <mergeCell ref="K33:K34"/>
    <mergeCell ref="L33:L34"/>
    <mergeCell ref="N33:O33"/>
    <mergeCell ref="P33:Q33"/>
    <mergeCell ref="R33:S33"/>
    <mergeCell ref="N34:O34"/>
    <mergeCell ref="P34:Q34"/>
    <mergeCell ref="R34:S34"/>
    <mergeCell ref="K26:L27"/>
    <mergeCell ref="N26:O26"/>
    <mergeCell ref="P26:Q26"/>
    <mergeCell ref="R26:S26"/>
    <mergeCell ref="N27:O27"/>
    <mergeCell ref="P27:Q27"/>
    <mergeCell ref="R27:S27"/>
    <mergeCell ref="K28:S28"/>
    <mergeCell ref="K29:K30"/>
    <mergeCell ref="L29:L30"/>
    <mergeCell ref="N29:O29"/>
    <mergeCell ref="P29:Q29"/>
    <mergeCell ref="R29:S29"/>
    <mergeCell ref="N30:O30"/>
    <mergeCell ref="P30:Q30"/>
    <mergeCell ref="R30:S30"/>
    <mergeCell ref="K22:K23"/>
    <mergeCell ref="L22:L23"/>
    <mergeCell ref="N22:O22"/>
    <mergeCell ref="P22:Q22"/>
    <mergeCell ref="R22:S22"/>
    <mergeCell ref="N23:O23"/>
    <mergeCell ref="P23:Q23"/>
    <mergeCell ref="R23:S23"/>
    <mergeCell ref="K24:K25"/>
    <mergeCell ref="L24:L25"/>
    <mergeCell ref="N24:O24"/>
    <mergeCell ref="P24:Q24"/>
    <mergeCell ref="R24:S24"/>
    <mergeCell ref="N25:O25"/>
    <mergeCell ref="P25:Q25"/>
    <mergeCell ref="R25:S25"/>
    <mergeCell ref="K18:K19"/>
    <mergeCell ref="L18:L19"/>
    <mergeCell ref="N18:O18"/>
    <mergeCell ref="P18:Q18"/>
    <mergeCell ref="R18:S18"/>
    <mergeCell ref="N19:O19"/>
    <mergeCell ref="P19:Q19"/>
    <mergeCell ref="R19:S19"/>
    <mergeCell ref="K20:K21"/>
    <mergeCell ref="L20:L21"/>
    <mergeCell ref="N20:O20"/>
    <mergeCell ref="P20:Q20"/>
    <mergeCell ref="R20:S20"/>
    <mergeCell ref="N21:O21"/>
    <mergeCell ref="P21:Q21"/>
    <mergeCell ref="R21:S21"/>
    <mergeCell ref="K13:S13"/>
    <mergeCell ref="K14:K17"/>
    <mergeCell ref="L14:L15"/>
    <mergeCell ref="N14:O14"/>
    <mergeCell ref="P14:Q14"/>
    <mergeCell ref="R14:S14"/>
    <mergeCell ref="N15:O15"/>
    <mergeCell ref="P15:Q15"/>
    <mergeCell ref="R15:S15"/>
    <mergeCell ref="L16:L17"/>
    <mergeCell ref="N16:O16"/>
    <mergeCell ref="P16:Q16"/>
    <mergeCell ref="R16:S16"/>
    <mergeCell ref="N17:O17"/>
    <mergeCell ref="P17:Q17"/>
    <mergeCell ref="R17:S17"/>
    <mergeCell ref="A83:B84"/>
    <mergeCell ref="A73:A74"/>
    <mergeCell ref="B73:B74"/>
    <mergeCell ref="A75:A76"/>
    <mergeCell ref="B75:B76"/>
    <mergeCell ref="A77:I77"/>
    <mergeCell ref="A78:A79"/>
    <mergeCell ref="B78:B79"/>
    <mergeCell ref="A80:I80"/>
    <mergeCell ref="A81:A82"/>
    <mergeCell ref="B81:B82"/>
    <mergeCell ref="A61:A62"/>
    <mergeCell ref="B61:B62"/>
    <mergeCell ref="A63:A64"/>
    <mergeCell ref="B63:B64"/>
    <mergeCell ref="A67:A68"/>
    <mergeCell ref="B67:B68"/>
    <mergeCell ref="A69:A70"/>
    <mergeCell ref="B69:B70"/>
    <mergeCell ref="A71:A72"/>
    <mergeCell ref="B71:B72"/>
    <mergeCell ref="D56:E56"/>
    <mergeCell ref="F56:G56"/>
    <mergeCell ref="H56:I56"/>
    <mergeCell ref="D57:E57"/>
    <mergeCell ref="F57:G57"/>
    <mergeCell ref="H57:I57"/>
    <mergeCell ref="A58:I58"/>
    <mergeCell ref="A59:B60"/>
    <mergeCell ref="C59:C60"/>
    <mergeCell ref="D59:E59"/>
    <mergeCell ref="F59:G59"/>
    <mergeCell ref="H59:I59"/>
    <mergeCell ref="A52:A53"/>
    <mergeCell ref="B52:B53"/>
    <mergeCell ref="D52:E52"/>
    <mergeCell ref="F52:G52"/>
    <mergeCell ref="H52:I52"/>
    <mergeCell ref="D53:E53"/>
    <mergeCell ref="F53:G53"/>
    <mergeCell ref="H53:I53"/>
    <mergeCell ref="A54:A55"/>
    <mergeCell ref="B54:B55"/>
    <mergeCell ref="D54:E54"/>
    <mergeCell ref="F54:G54"/>
    <mergeCell ref="H54:I54"/>
    <mergeCell ref="D55:E55"/>
    <mergeCell ref="F55:G55"/>
    <mergeCell ref="H55:I55"/>
    <mergeCell ref="A56:B57"/>
    <mergeCell ref="A48:A49"/>
    <mergeCell ref="B48:B49"/>
    <mergeCell ref="D48:E48"/>
    <mergeCell ref="F48:G48"/>
    <mergeCell ref="H48:I48"/>
    <mergeCell ref="D49:E49"/>
    <mergeCell ref="F49:G49"/>
    <mergeCell ref="H49:I49"/>
    <mergeCell ref="A50:A51"/>
    <mergeCell ref="B50:B51"/>
    <mergeCell ref="D50:E50"/>
    <mergeCell ref="F50:G50"/>
    <mergeCell ref="H50:I50"/>
    <mergeCell ref="D51:E51"/>
    <mergeCell ref="F51:G51"/>
    <mergeCell ref="H51:I51"/>
    <mergeCell ref="A44:A45"/>
    <mergeCell ref="B44:B45"/>
    <mergeCell ref="D44:E44"/>
    <mergeCell ref="F44:G44"/>
    <mergeCell ref="H44:I44"/>
    <mergeCell ref="D45:E45"/>
    <mergeCell ref="F45:G45"/>
    <mergeCell ref="H45:I45"/>
    <mergeCell ref="A46:A47"/>
    <mergeCell ref="B46:B47"/>
    <mergeCell ref="D46:E46"/>
    <mergeCell ref="F46:G46"/>
    <mergeCell ref="H46:I46"/>
    <mergeCell ref="D47:E47"/>
    <mergeCell ref="F47:G47"/>
    <mergeCell ref="H47:I47"/>
    <mergeCell ref="A41:I41"/>
    <mergeCell ref="A42:A43"/>
    <mergeCell ref="B42:B43"/>
    <mergeCell ref="D42:E42"/>
    <mergeCell ref="F42:G42"/>
    <mergeCell ref="H42:I42"/>
    <mergeCell ref="D43:E43"/>
    <mergeCell ref="F43:G43"/>
    <mergeCell ref="H43:I43"/>
    <mergeCell ref="A38:B39"/>
    <mergeCell ref="D38:E38"/>
    <mergeCell ref="F38:G38"/>
    <mergeCell ref="H38:I38"/>
    <mergeCell ref="D39:E39"/>
    <mergeCell ref="F39:G39"/>
    <mergeCell ref="H39:I39"/>
    <mergeCell ref="D40:E40"/>
    <mergeCell ref="F40:G40"/>
    <mergeCell ref="H40:I40"/>
    <mergeCell ref="A35:A36"/>
    <mergeCell ref="B35:B36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A31:A32"/>
    <mergeCell ref="B31:B32"/>
    <mergeCell ref="D31:E31"/>
    <mergeCell ref="F31:G31"/>
    <mergeCell ref="H31:I31"/>
    <mergeCell ref="D32:E32"/>
    <mergeCell ref="F32:G32"/>
    <mergeCell ref="H32:I32"/>
    <mergeCell ref="A33:A34"/>
    <mergeCell ref="B33:B34"/>
    <mergeCell ref="D33:E33"/>
    <mergeCell ref="F33:G33"/>
    <mergeCell ref="H33:I33"/>
    <mergeCell ref="D34:E34"/>
    <mergeCell ref="F34:G34"/>
    <mergeCell ref="H34:I34"/>
    <mergeCell ref="A26:B27"/>
    <mergeCell ref="D26:E26"/>
    <mergeCell ref="F26:G26"/>
    <mergeCell ref="H26:I26"/>
    <mergeCell ref="D27:E27"/>
    <mergeCell ref="F27:G27"/>
    <mergeCell ref="H27:I27"/>
    <mergeCell ref="A28:I28"/>
    <mergeCell ref="A29:A30"/>
    <mergeCell ref="B29:B30"/>
    <mergeCell ref="D29:E29"/>
    <mergeCell ref="F29:G29"/>
    <mergeCell ref="H29:I29"/>
    <mergeCell ref="D30:E30"/>
    <mergeCell ref="F30:G30"/>
    <mergeCell ref="H30:I30"/>
    <mergeCell ref="A22:A23"/>
    <mergeCell ref="B22:B23"/>
    <mergeCell ref="D22:E22"/>
    <mergeCell ref="F22:G22"/>
    <mergeCell ref="H22:I22"/>
    <mergeCell ref="D23:E23"/>
    <mergeCell ref="F23:G23"/>
    <mergeCell ref="H23:I23"/>
    <mergeCell ref="A24:A25"/>
    <mergeCell ref="B24:B25"/>
    <mergeCell ref="D24:E24"/>
    <mergeCell ref="F24:G24"/>
    <mergeCell ref="H24:I24"/>
    <mergeCell ref="D25:E25"/>
    <mergeCell ref="F25:G25"/>
    <mergeCell ref="H25:I25"/>
    <mergeCell ref="A18:A19"/>
    <mergeCell ref="B18:B19"/>
    <mergeCell ref="D18:E18"/>
    <mergeCell ref="F18:G18"/>
    <mergeCell ref="H18:I18"/>
    <mergeCell ref="D19:E19"/>
    <mergeCell ref="F19:G19"/>
    <mergeCell ref="H19:I19"/>
    <mergeCell ref="A20:A21"/>
    <mergeCell ref="B20:B21"/>
    <mergeCell ref="D20:E20"/>
    <mergeCell ref="F20:G20"/>
    <mergeCell ref="H20:I20"/>
    <mergeCell ref="D21:E21"/>
    <mergeCell ref="F21:G21"/>
    <mergeCell ref="H21:I21"/>
    <mergeCell ref="A13:I13"/>
    <mergeCell ref="A14:A17"/>
    <mergeCell ref="B14:B15"/>
    <mergeCell ref="D14:E14"/>
    <mergeCell ref="F14:G14"/>
    <mergeCell ref="H14:I14"/>
    <mergeCell ref="D15:E15"/>
    <mergeCell ref="F15:G15"/>
    <mergeCell ref="H15:I15"/>
    <mergeCell ref="B16:B17"/>
    <mergeCell ref="D16:E16"/>
    <mergeCell ref="F16:G16"/>
    <mergeCell ref="H16:I16"/>
    <mergeCell ref="D17:E17"/>
    <mergeCell ref="F17:G17"/>
    <mergeCell ref="H17:I17"/>
    <mergeCell ref="A1:I1"/>
    <mergeCell ref="A5:F5"/>
    <mergeCell ref="A6:F6"/>
    <mergeCell ref="A7:F7"/>
    <mergeCell ref="A8:F8"/>
    <mergeCell ref="A9:F9"/>
    <mergeCell ref="A10:F10"/>
    <mergeCell ref="D12:E12"/>
    <mergeCell ref="F12:G12"/>
    <mergeCell ref="H12:I12"/>
    <mergeCell ref="U1:AC1"/>
    <mergeCell ref="U5:Z5"/>
    <mergeCell ref="U6:Z6"/>
    <mergeCell ref="U7:Z7"/>
    <mergeCell ref="U8:Z8"/>
    <mergeCell ref="U9:Z9"/>
    <mergeCell ref="U10:Z10"/>
    <mergeCell ref="X12:Y12"/>
    <mergeCell ref="Z12:AA12"/>
    <mergeCell ref="AB12:AC12"/>
    <mergeCell ref="K1:S1"/>
    <mergeCell ref="K5:P5"/>
    <mergeCell ref="K6:P6"/>
    <mergeCell ref="K7:P7"/>
    <mergeCell ref="K8:P8"/>
    <mergeCell ref="K9:P9"/>
    <mergeCell ref="K10:P10"/>
    <mergeCell ref="N12:O12"/>
    <mergeCell ref="P12:Q12"/>
    <mergeCell ref="R12:S12"/>
    <mergeCell ref="U13:AC13"/>
    <mergeCell ref="U14:U17"/>
    <mergeCell ref="V14:V15"/>
    <mergeCell ref="X14:Y14"/>
    <mergeCell ref="Z14:AA14"/>
    <mergeCell ref="AB14:AC14"/>
    <mergeCell ref="X15:Y15"/>
    <mergeCell ref="Z15:AA15"/>
    <mergeCell ref="AB15:AC15"/>
    <mergeCell ref="V16:V17"/>
    <mergeCell ref="X16:Y16"/>
    <mergeCell ref="Z16:AA16"/>
    <mergeCell ref="AB16:AC16"/>
    <mergeCell ref="X17:Y17"/>
    <mergeCell ref="Z17:AA17"/>
    <mergeCell ref="AB17:AC17"/>
    <mergeCell ref="U18:U19"/>
    <mergeCell ref="V18:V19"/>
    <mergeCell ref="X18:Y18"/>
    <mergeCell ref="Z18:AA18"/>
    <mergeCell ref="AB18:AC18"/>
    <mergeCell ref="X19:Y19"/>
    <mergeCell ref="Z19:AA19"/>
    <mergeCell ref="AB19:AC19"/>
    <mergeCell ref="U20:U21"/>
    <mergeCell ref="V20:V21"/>
    <mergeCell ref="X20:Y20"/>
    <mergeCell ref="Z20:AA20"/>
    <mergeCell ref="AB20:AC20"/>
    <mergeCell ref="X21:Y21"/>
    <mergeCell ref="Z21:AA21"/>
    <mergeCell ref="AB21:AC21"/>
    <mergeCell ref="U22:U23"/>
    <mergeCell ref="V22:V23"/>
    <mergeCell ref="X22:Y22"/>
    <mergeCell ref="Z22:AA22"/>
    <mergeCell ref="AB22:AC22"/>
    <mergeCell ref="X23:Y23"/>
    <mergeCell ref="Z23:AA23"/>
    <mergeCell ref="AB23:AC23"/>
    <mergeCell ref="U24:U25"/>
    <mergeCell ref="V24:V25"/>
    <mergeCell ref="X24:Y24"/>
    <mergeCell ref="Z24:AA24"/>
    <mergeCell ref="AB24:AC24"/>
    <mergeCell ref="X25:Y25"/>
    <mergeCell ref="Z25:AA25"/>
    <mergeCell ref="AB25:AC25"/>
    <mergeCell ref="U26:V27"/>
    <mergeCell ref="X26:Y26"/>
    <mergeCell ref="Z26:AA26"/>
    <mergeCell ref="AB26:AC26"/>
    <mergeCell ref="X27:Y27"/>
    <mergeCell ref="Z27:AA27"/>
    <mergeCell ref="AB27:AC27"/>
    <mergeCell ref="U28:AC28"/>
    <mergeCell ref="U29:U30"/>
    <mergeCell ref="V29:V30"/>
    <mergeCell ref="X29:Y29"/>
    <mergeCell ref="Z29:AA29"/>
    <mergeCell ref="AB29:AC29"/>
    <mergeCell ref="X30:Y30"/>
    <mergeCell ref="Z30:AA30"/>
    <mergeCell ref="AB30:AC30"/>
    <mergeCell ref="U31:U32"/>
    <mergeCell ref="V31:V32"/>
    <mergeCell ref="X31:Y31"/>
    <mergeCell ref="Z31:AA31"/>
    <mergeCell ref="AB31:AC31"/>
    <mergeCell ref="X32:Y32"/>
    <mergeCell ref="Z32:AA32"/>
    <mergeCell ref="AB32:AC32"/>
    <mergeCell ref="U33:U34"/>
    <mergeCell ref="V33:V34"/>
    <mergeCell ref="X33:Y33"/>
    <mergeCell ref="Z33:AA33"/>
    <mergeCell ref="AB33:AC33"/>
    <mergeCell ref="X34:Y34"/>
    <mergeCell ref="Z34:AA34"/>
    <mergeCell ref="AB34:AC34"/>
    <mergeCell ref="U35:U36"/>
    <mergeCell ref="V35:V36"/>
    <mergeCell ref="X35:Y35"/>
    <mergeCell ref="Z35:AA35"/>
    <mergeCell ref="AB35:AC35"/>
    <mergeCell ref="X36:Y36"/>
    <mergeCell ref="Z36:AA36"/>
    <mergeCell ref="AB36:AC36"/>
    <mergeCell ref="X37:Y37"/>
    <mergeCell ref="Z37:AA37"/>
    <mergeCell ref="AB37:AC37"/>
    <mergeCell ref="U38:V39"/>
    <mergeCell ref="X38:Y38"/>
    <mergeCell ref="Z38:AA38"/>
    <mergeCell ref="AB38:AC38"/>
    <mergeCell ref="X39:Y39"/>
    <mergeCell ref="Z39:AA39"/>
    <mergeCell ref="AB39:AC39"/>
    <mergeCell ref="X40:Y40"/>
    <mergeCell ref="Z40:AA40"/>
    <mergeCell ref="AB40:AC40"/>
    <mergeCell ref="U41:AC41"/>
    <mergeCell ref="U42:U43"/>
    <mergeCell ref="V42:V43"/>
    <mergeCell ref="X42:Y42"/>
    <mergeCell ref="Z42:AA42"/>
    <mergeCell ref="AB42:AC42"/>
    <mergeCell ref="X43:Y43"/>
    <mergeCell ref="Z43:AA43"/>
    <mergeCell ref="AB43:AC43"/>
    <mergeCell ref="U44:U45"/>
    <mergeCell ref="V44:V45"/>
    <mergeCell ref="X44:Y44"/>
    <mergeCell ref="Z44:AA44"/>
    <mergeCell ref="AB44:AC44"/>
    <mergeCell ref="X45:Y45"/>
    <mergeCell ref="Z45:AA45"/>
    <mergeCell ref="AB45:AC45"/>
    <mergeCell ref="U46:U47"/>
    <mergeCell ref="V46:V47"/>
    <mergeCell ref="X46:Y46"/>
    <mergeCell ref="Z46:AA46"/>
    <mergeCell ref="AB46:AC46"/>
    <mergeCell ref="X47:Y47"/>
    <mergeCell ref="Z47:AA47"/>
    <mergeCell ref="AB47:AC47"/>
    <mergeCell ref="U48:U49"/>
    <mergeCell ref="V48:V49"/>
    <mergeCell ref="X48:Y48"/>
    <mergeCell ref="Z48:AA48"/>
    <mergeCell ref="AB48:AC48"/>
    <mergeCell ref="X49:Y49"/>
    <mergeCell ref="Z49:AA49"/>
    <mergeCell ref="AB49:AC49"/>
    <mergeCell ref="U50:U51"/>
    <mergeCell ref="V50:V51"/>
    <mergeCell ref="X50:Y50"/>
    <mergeCell ref="Z50:AA50"/>
    <mergeCell ref="AB50:AC50"/>
    <mergeCell ref="X51:Y51"/>
    <mergeCell ref="Z51:AA51"/>
    <mergeCell ref="AB51:AC51"/>
    <mergeCell ref="U52:U53"/>
    <mergeCell ref="V52:V53"/>
    <mergeCell ref="X52:Y52"/>
    <mergeCell ref="Z52:AA52"/>
    <mergeCell ref="AB52:AC52"/>
    <mergeCell ref="X53:Y53"/>
    <mergeCell ref="Z53:AA53"/>
    <mergeCell ref="AB53:AC53"/>
    <mergeCell ref="U54:U55"/>
    <mergeCell ref="V54:V55"/>
    <mergeCell ref="X54:Y54"/>
    <mergeCell ref="Z54:AA54"/>
    <mergeCell ref="AB54:AC54"/>
    <mergeCell ref="X55:Y55"/>
    <mergeCell ref="Z55:AA55"/>
    <mergeCell ref="AB55:AC55"/>
    <mergeCell ref="U56:V57"/>
    <mergeCell ref="X56:Y56"/>
    <mergeCell ref="Z56:AA56"/>
    <mergeCell ref="AB56:AC56"/>
    <mergeCell ref="X57:Y57"/>
    <mergeCell ref="Z57:AA57"/>
    <mergeCell ref="AB57:AC57"/>
    <mergeCell ref="U58:AC58"/>
    <mergeCell ref="U59:V60"/>
    <mergeCell ref="W59:W60"/>
    <mergeCell ref="X59:Y59"/>
    <mergeCell ref="Z59:AA59"/>
    <mergeCell ref="AB59:AC59"/>
    <mergeCell ref="U61:U62"/>
    <mergeCell ref="V61:V62"/>
    <mergeCell ref="U63:U64"/>
    <mergeCell ref="V63:V64"/>
    <mergeCell ref="U67:U68"/>
    <mergeCell ref="V67:V68"/>
    <mergeCell ref="U69:U70"/>
    <mergeCell ref="V69:V70"/>
    <mergeCell ref="U71:U72"/>
    <mergeCell ref="V71:V72"/>
    <mergeCell ref="U83:V84"/>
    <mergeCell ref="U73:U74"/>
    <mergeCell ref="V73:V74"/>
    <mergeCell ref="U75:U76"/>
    <mergeCell ref="V75:V76"/>
    <mergeCell ref="U77:AC77"/>
    <mergeCell ref="U78:U79"/>
    <mergeCell ref="V78:V79"/>
    <mergeCell ref="U80:AC80"/>
    <mergeCell ref="U81:U82"/>
    <mergeCell ref="V81:V82"/>
    <mergeCell ref="AE1:AM1"/>
    <mergeCell ref="AE5:AJ5"/>
    <mergeCell ref="AE6:AJ6"/>
    <mergeCell ref="AE7:AJ7"/>
    <mergeCell ref="AE8:AJ8"/>
    <mergeCell ref="AE9:AJ9"/>
    <mergeCell ref="AE10:AJ10"/>
    <mergeCell ref="AH12:AI12"/>
    <mergeCell ref="AJ12:AK12"/>
    <mergeCell ref="AL12:AM12"/>
    <mergeCell ref="AE13:AM13"/>
    <mergeCell ref="AE14:AE17"/>
    <mergeCell ref="AF14:AF15"/>
    <mergeCell ref="AH14:AI14"/>
    <mergeCell ref="AJ14:AK14"/>
    <mergeCell ref="AL14:AM14"/>
    <mergeCell ref="AH15:AI15"/>
    <mergeCell ref="AJ15:AK15"/>
    <mergeCell ref="AL15:AM15"/>
    <mergeCell ref="AF16:AF17"/>
    <mergeCell ref="AH16:AI16"/>
    <mergeCell ref="AJ16:AK16"/>
    <mergeCell ref="AL16:AM16"/>
    <mergeCell ref="AH17:AI17"/>
    <mergeCell ref="AJ17:AK17"/>
    <mergeCell ref="AL17:AM17"/>
    <mergeCell ref="AE18:AE19"/>
    <mergeCell ref="AF18:AF19"/>
    <mergeCell ref="AH18:AI18"/>
    <mergeCell ref="AJ18:AK18"/>
    <mergeCell ref="AL18:AM18"/>
    <mergeCell ref="AH19:AI19"/>
    <mergeCell ref="AJ19:AK19"/>
    <mergeCell ref="AL19:AM19"/>
    <mergeCell ref="AE20:AE21"/>
    <mergeCell ref="AF20:AF21"/>
    <mergeCell ref="AH20:AI20"/>
    <mergeCell ref="AJ20:AK20"/>
    <mergeCell ref="AL20:AM20"/>
    <mergeCell ref="AH21:AI21"/>
    <mergeCell ref="AJ21:AK21"/>
    <mergeCell ref="AL21:AM21"/>
    <mergeCell ref="AE22:AE23"/>
    <mergeCell ref="AF22:AF23"/>
    <mergeCell ref="AH22:AI22"/>
    <mergeCell ref="AJ22:AK22"/>
    <mergeCell ref="AL22:AM22"/>
    <mergeCell ref="AH23:AI23"/>
    <mergeCell ref="AJ23:AK23"/>
    <mergeCell ref="AL23:AM23"/>
    <mergeCell ref="AE24:AE25"/>
    <mergeCell ref="AF24:AF25"/>
    <mergeCell ref="AH24:AI24"/>
    <mergeCell ref="AJ24:AK24"/>
    <mergeCell ref="AL24:AM24"/>
    <mergeCell ref="AH25:AI25"/>
    <mergeCell ref="AJ25:AK25"/>
    <mergeCell ref="AL25:AM25"/>
    <mergeCell ref="AE26:AF27"/>
    <mergeCell ref="AH26:AI26"/>
    <mergeCell ref="AJ26:AK26"/>
    <mergeCell ref="AL26:AM26"/>
    <mergeCell ref="AH27:AI27"/>
    <mergeCell ref="AJ27:AK27"/>
    <mergeCell ref="AL27:AM27"/>
    <mergeCell ref="AE28:AM28"/>
    <mergeCell ref="AE29:AE30"/>
    <mergeCell ref="AF29:AF30"/>
    <mergeCell ref="AH29:AI29"/>
    <mergeCell ref="AJ29:AK29"/>
    <mergeCell ref="AL29:AM29"/>
    <mergeCell ref="AH30:AI30"/>
    <mergeCell ref="AJ30:AK30"/>
    <mergeCell ref="AL30:AM30"/>
    <mergeCell ref="AE31:AE32"/>
    <mergeCell ref="AF31:AF32"/>
    <mergeCell ref="AH31:AI31"/>
    <mergeCell ref="AJ31:AK31"/>
    <mergeCell ref="AL31:AM31"/>
    <mergeCell ref="AH32:AI32"/>
    <mergeCell ref="AJ32:AK32"/>
    <mergeCell ref="AL32:AM32"/>
    <mergeCell ref="AE33:AE34"/>
    <mergeCell ref="AF33:AF34"/>
    <mergeCell ref="AH33:AI33"/>
    <mergeCell ref="AJ33:AK33"/>
    <mergeCell ref="AL33:AM33"/>
    <mergeCell ref="AH34:AI34"/>
    <mergeCell ref="AJ34:AK34"/>
    <mergeCell ref="AL34:AM34"/>
    <mergeCell ref="AE35:AE36"/>
    <mergeCell ref="AF35:AF36"/>
    <mergeCell ref="AH35:AI35"/>
    <mergeCell ref="AJ35:AK35"/>
    <mergeCell ref="AL35:AM35"/>
    <mergeCell ref="AH36:AI36"/>
    <mergeCell ref="AJ36:AK36"/>
    <mergeCell ref="AL36:AM36"/>
    <mergeCell ref="AH37:AI37"/>
    <mergeCell ref="AJ37:AK37"/>
    <mergeCell ref="AL37:AM37"/>
    <mergeCell ref="AE38:AF39"/>
    <mergeCell ref="AH38:AI38"/>
    <mergeCell ref="AJ38:AK38"/>
    <mergeCell ref="AL38:AM38"/>
    <mergeCell ref="AH39:AI39"/>
    <mergeCell ref="AJ39:AK39"/>
    <mergeCell ref="AL39:AM39"/>
    <mergeCell ref="AH40:AI40"/>
    <mergeCell ref="AJ40:AK40"/>
    <mergeCell ref="AL40:AM40"/>
    <mergeCell ref="AE41:AM41"/>
    <mergeCell ref="AE42:AE43"/>
    <mergeCell ref="AF42:AF43"/>
    <mergeCell ref="AH42:AI42"/>
    <mergeCell ref="AJ42:AK42"/>
    <mergeCell ref="AL42:AM42"/>
    <mergeCell ref="AH43:AI43"/>
    <mergeCell ref="AJ43:AK43"/>
    <mergeCell ref="AL43:AM43"/>
    <mergeCell ref="AE44:AE45"/>
    <mergeCell ref="AF44:AF45"/>
    <mergeCell ref="AH44:AI44"/>
    <mergeCell ref="AJ44:AK44"/>
    <mergeCell ref="AL44:AM44"/>
    <mergeCell ref="AH45:AI45"/>
    <mergeCell ref="AJ45:AK45"/>
    <mergeCell ref="AL45:AM45"/>
    <mergeCell ref="AE46:AE47"/>
    <mergeCell ref="AF46:AF47"/>
    <mergeCell ref="AH46:AI46"/>
    <mergeCell ref="AJ46:AK46"/>
    <mergeCell ref="AL46:AM46"/>
    <mergeCell ref="AH47:AI47"/>
    <mergeCell ref="AJ47:AK47"/>
    <mergeCell ref="AL47:AM47"/>
    <mergeCell ref="AE48:AE49"/>
    <mergeCell ref="AF48:AF49"/>
    <mergeCell ref="AH48:AI48"/>
    <mergeCell ref="AJ48:AK48"/>
    <mergeCell ref="AL48:AM48"/>
    <mergeCell ref="AH49:AI49"/>
    <mergeCell ref="AJ49:AK49"/>
    <mergeCell ref="AL49:AM49"/>
    <mergeCell ref="AE50:AE51"/>
    <mergeCell ref="AF50:AF51"/>
    <mergeCell ref="AH50:AI50"/>
    <mergeCell ref="AJ50:AK50"/>
    <mergeCell ref="AL50:AM50"/>
    <mergeCell ref="AH51:AI51"/>
    <mergeCell ref="AJ51:AK51"/>
    <mergeCell ref="AL51:AM51"/>
    <mergeCell ref="AE52:AE53"/>
    <mergeCell ref="AF52:AF53"/>
    <mergeCell ref="AH52:AI52"/>
    <mergeCell ref="AJ52:AK52"/>
    <mergeCell ref="AL52:AM52"/>
    <mergeCell ref="AH53:AI53"/>
    <mergeCell ref="AJ53:AK53"/>
    <mergeCell ref="AL53:AM53"/>
    <mergeCell ref="AE54:AE55"/>
    <mergeCell ref="AF54:AF55"/>
    <mergeCell ref="AH54:AI54"/>
    <mergeCell ref="AJ54:AK54"/>
    <mergeCell ref="AL54:AM54"/>
    <mergeCell ref="AH55:AI55"/>
    <mergeCell ref="AJ55:AK55"/>
    <mergeCell ref="AL55:AM55"/>
    <mergeCell ref="AE56:AF57"/>
    <mergeCell ref="AH56:AI56"/>
    <mergeCell ref="AJ56:AK56"/>
    <mergeCell ref="AL56:AM56"/>
    <mergeCell ref="AH57:AI57"/>
    <mergeCell ref="AJ57:AK57"/>
    <mergeCell ref="AL57:AM57"/>
    <mergeCell ref="AE58:AM58"/>
    <mergeCell ref="AE59:AF60"/>
    <mergeCell ref="AG59:AG60"/>
    <mergeCell ref="AH59:AI59"/>
    <mergeCell ref="AJ59:AK59"/>
    <mergeCell ref="AL59:AM59"/>
    <mergeCell ref="AE61:AE62"/>
    <mergeCell ref="AF61:AF62"/>
    <mergeCell ref="AE63:AE64"/>
    <mergeCell ref="AF63:AF64"/>
    <mergeCell ref="AE67:AE68"/>
    <mergeCell ref="AF67:AF68"/>
    <mergeCell ref="AE69:AE70"/>
    <mergeCell ref="AF69:AF70"/>
    <mergeCell ref="AE71:AE72"/>
    <mergeCell ref="AF71:AF72"/>
    <mergeCell ref="AE83:AF84"/>
    <mergeCell ref="AE73:AE74"/>
    <mergeCell ref="AF73:AF74"/>
    <mergeCell ref="AE75:AE76"/>
    <mergeCell ref="AF75:AF76"/>
    <mergeCell ref="AE77:AM77"/>
    <mergeCell ref="AE78:AE79"/>
    <mergeCell ref="AF78:AF79"/>
    <mergeCell ref="AE80:AM80"/>
    <mergeCell ref="AE81:AE82"/>
    <mergeCell ref="AF81:AF82"/>
    <mergeCell ref="AY1:BG1"/>
    <mergeCell ref="AY5:BD5"/>
    <mergeCell ref="AY6:BD6"/>
    <mergeCell ref="AY7:BD7"/>
    <mergeCell ref="AY8:BD8"/>
    <mergeCell ref="AY9:BD9"/>
    <mergeCell ref="AY10:BD10"/>
    <mergeCell ref="BB12:BC12"/>
    <mergeCell ref="BD12:BE12"/>
    <mergeCell ref="BF12:BG12"/>
    <mergeCell ref="AY13:BG13"/>
    <mergeCell ref="AY14:AY17"/>
    <mergeCell ref="AZ14:AZ15"/>
    <mergeCell ref="BB14:BC14"/>
    <mergeCell ref="BD14:BE14"/>
    <mergeCell ref="BF14:BG14"/>
    <mergeCell ref="BB15:BC15"/>
    <mergeCell ref="BD15:BE15"/>
    <mergeCell ref="BF15:BG15"/>
    <mergeCell ref="AZ16:AZ17"/>
    <mergeCell ref="BB16:BC16"/>
    <mergeCell ref="BD16:BE16"/>
    <mergeCell ref="BF16:BG16"/>
    <mergeCell ref="BB17:BC17"/>
    <mergeCell ref="BD17:BE17"/>
    <mergeCell ref="BF17:BG17"/>
    <mergeCell ref="AY18:AY19"/>
    <mergeCell ref="AZ18:AZ19"/>
    <mergeCell ref="BB18:BC18"/>
    <mergeCell ref="BD18:BE18"/>
    <mergeCell ref="BF18:BG18"/>
    <mergeCell ref="BB19:BC19"/>
    <mergeCell ref="BD19:BE19"/>
    <mergeCell ref="BF19:BG19"/>
    <mergeCell ref="AY20:AY21"/>
    <mergeCell ref="AZ20:AZ21"/>
    <mergeCell ref="BB20:BC20"/>
    <mergeCell ref="BD20:BE20"/>
    <mergeCell ref="BF20:BG20"/>
    <mergeCell ref="BB21:BC21"/>
    <mergeCell ref="BD21:BE21"/>
    <mergeCell ref="BF21:BG21"/>
    <mergeCell ref="AY22:AY23"/>
    <mergeCell ref="AZ22:AZ23"/>
    <mergeCell ref="BB22:BC22"/>
    <mergeCell ref="BD22:BE22"/>
    <mergeCell ref="BF22:BG22"/>
    <mergeCell ref="BB23:BC23"/>
    <mergeCell ref="BD23:BE23"/>
    <mergeCell ref="BF23:BG23"/>
    <mergeCell ref="AY24:AY25"/>
    <mergeCell ref="AZ24:AZ25"/>
    <mergeCell ref="BB24:BC24"/>
    <mergeCell ref="BD24:BE24"/>
    <mergeCell ref="BF24:BG24"/>
    <mergeCell ref="BB25:BC25"/>
    <mergeCell ref="BD25:BE25"/>
    <mergeCell ref="BF25:BG25"/>
    <mergeCell ref="AY26:AZ27"/>
    <mergeCell ref="BB26:BC26"/>
    <mergeCell ref="BD26:BE26"/>
    <mergeCell ref="BF26:BG26"/>
    <mergeCell ref="BB27:BC27"/>
    <mergeCell ref="BD27:BE27"/>
    <mergeCell ref="BF27:BG27"/>
    <mergeCell ref="AY28:BG28"/>
    <mergeCell ref="AY29:AY30"/>
    <mergeCell ref="AZ29:AZ30"/>
    <mergeCell ref="BB29:BC29"/>
    <mergeCell ref="BD29:BE29"/>
    <mergeCell ref="BF29:BG29"/>
    <mergeCell ref="BB30:BC30"/>
    <mergeCell ref="BD30:BE30"/>
    <mergeCell ref="BF30:BG30"/>
    <mergeCell ref="AY31:AY32"/>
    <mergeCell ref="AZ31:AZ32"/>
    <mergeCell ref="BB31:BC31"/>
    <mergeCell ref="BD31:BE31"/>
    <mergeCell ref="BF31:BG31"/>
    <mergeCell ref="BB32:BC32"/>
    <mergeCell ref="BD32:BE32"/>
    <mergeCell ref="BF32:BG32"/>
    <mergeCell ref="AY33:AY34"/>
    <mergeCell ref="AZ33:AZ34"/>
    <mergeCell ref="BB33:BC33"/>
    <mergeCell ref="BD33:BE33"/>
    <mergeCell ref="BF33:BG33"/>
    <mergeCell ref="BB34:BC34"/>
    <mergeCell ref="BD34:BE34"/>
    <mergeCell ref="BF34:BG34"/>
    <mergeCell ref="AY35:AY36"/>
    <mergeCell ref="AZ35:AZ36"/>
    <mergeCell ref="BB35:BC35"/>
    <mergeCell ref="BD35:BE35"/>
    <mergeCell ref="BF35:BG35"/>
    <mergeCell ref="BB36:BC36"/>
    <mergeCell ref="BD36:BE36"/>
    <mergeCell ref="BF36:BG36"/>
    <mergeCell ref="BB37:BC37"/>
    <mergeCell ref="BD37:BE37"/>
    <mergeCell ref="BF37:BG37"/>
    <mergeCell ref="AY38:AZ39"/>
    <mergeCell ref="BB38:BC38"/>
    <mergeCell ref="BD38:BE38"/>
    <mergeCell ref="BF38:BG38"/>
    <mergeCell ref="BB39:BC39"/>
    <mergeCell ref="BD39:BE39"/>
    <mergeCell ref="BF39:BG39"/>
    <mergeCell ref="BB40:BC40"/>
    <mergeCell ref="BD40:BE40"/>
    <mergeCell ref="BF40:BG40"/>
    <mergeCell ref="AY41:BG41"/>
    <mergeCell ref="AY42:AY43"/>
    <mergeCell ref="AZ42:AZ43"/>
    <mergeCell ref="BB42:BC42"/>
    <mergeCell ref="BD42:BE42"/>
    <mergeCell ref="BF42:BG42"/>
    <mergeCell ref="BB43:BC43"/>
    <mergeCell ref="BD43:BE43"/>
    <mergeCell ref="BF43:BG43"/>
    <mergeCell ref="AY44:AY45"/>
    <mergeCell ref="AZ44:AZ45"/>
    <mergeCell ref="BB44:BC44"/>
    <mergeCell ref="BD44:BE44"/>
    <mergeCell ref="BF44:BG44"/>
    <mergeCell ref="BB45:BC45"/>
    <mergeCell ref="BD45:BE45"/>
    <mergeCell ref="BF45:BG45"/>
    <mergeCell ref="AY46:AY47"/>
    <mergeCell ref="AZ46:AZ47"/>
    <mergeCell ref="BB46:BC46"/>
    <mergeCell ref="BD46:BE46"/>
    <mergeCell ref="BF46:BG46"/>
    <mergeCell ref="BB47:BC47"/>
    <mergeCell ref="BD47:BE47"/>
    <mergeCell ref="BF47:BG47"/>
    <mergeCell ref="AY48:AY49"/>
    <mergeCell ref="AZ48:AZ49"/>
    <mergeCell ref="BB48:BC48"/>
    <mergeCell ref="BD48:BE48"/>
    <mergeCell ref="BF48:BG48"/>
    <mergeCell ref="BB49:BC49"/>
    <mergeCell ref="BD49:BE49"/>
    <mergeCell ref="BF49:BG49"/>
    <mergeCell ref="AY50:AY51"/>
    <mergeCell ref="AZ50:AZ51"/>
    <mergeCell ref="BB50:BC50"/>
    <mergeCell ref="BD50:BE50"/>
    <mergeCell ref="BF50:BG50"/>
    <mergeCell ref="BB51:BC51"/>
    <mergeCell ref="BD51:BE51"/>
    <mergeCell ref="BF51:BG51"/>
    <mergeCell ref="AY52:AY53"/>
    <mergeCell ref="AZ52:AZ53"/>
    <mergeCell ref="BB52:BC52"/>
    <mergeCell ref="BD52:BE52"/>
    <mergeCell ref="BF52:BG52"/>
    <mergeCell ref="BB53:BC53"/>
    <mergeCell ref="BD53:BE53"/>
    <mergeCell ref="BF53:BG53"/>
    <mergeCell ref="AY54:AY55"/>
    <mergeCell ref="AZ54:AZ55"/>
    <mergeCell ref="BB54:BC54"/>
    <mergeCell ref="BD54:BE54"/>
    <mergeCell ref="BF54:BG54"/>
    <mergeCell ref="BB55:BC55"/>
    <mergeCell ref="BD55:BE55"/>
    <mergeCell ref="BF55:BG55"/>
    <mergeCell ref="AY56:AZ57"/>
    <mergeCell ref="BB56:BC56"/>
    <mergeCell ref="BD56:BE56"/>
    <mergeCell ref="BF56:BG56"/>
    <mergeCell ref="BB57:BC57"/>
    <mergeCell ref="BD57:BE57"/>
    <mergeCell ref="BF57:BG57"/>
    <mergeCell ref="AY58:BG58"/>
    <mergeCell ref="AY59:AZ60"/>
    <mergeCell ref="BA59:BA60"/>
    <mergeCell ref="BB59:BC59"/>
    <mergeCell ref="BD59:BE59"/>
    <mergeCell ref="BF59:BG59"/>
    <mergeCell ref="AY61:AY62"/>
    <mergeCell ref="AZ61:AZ62"/>
    <mergeCell ref="AY63:AY64"/>
    <mergeCell ref="AZ63:AZ64"/>
    <mergeCell ref="AY67:AY68"/>
    <mergeCell ref="AZ67:AZ68"/>
    <mergeCell ref="AY69:AY70"/>
    <mergeCell ref="AZ69:AZ70"/>
    <mergeCell ref="AY71:AY72"/>
    <mergeCell ref="AZ71:AZ72"/>
    <mergeCell ref="AY73:AY74"/>
    <mergeCell ref="AZ73:AZ74"/>
    <mergeCell ref="AY75:AY76"/>
    <mergeCell ref="AZ75:AZ76"/>
    <mergeCell ref="AY77:BG77"/>
    <mergeCell ref="AY78:AY79"/>
    <mergeCell ref="AZ78:AZ79"/>
    <mergeCell ref="AY80:BG80"/>
    <mergeCell ref="AY81:AY82"/>
    <mergeCell ref="AZ81:AZ82"/>
    <mergeCell ref="AY83:AZ84"/>
    <mergeCell ref="BS1:CA1"/>
    <mergeCell ref="BS5:BX5"/>
    <mergeCell ref="BS6:BX6"/>
    <mergeCell ref="BS7:BX7"/>
    <mergeCell ref="BS8:BX8"/>
    <mergeCell ref="BS9:BX9"/>
    <mergeCell ref="BS10:BX10"/>
    <mergeCell ref="BV12:BW12"/>
    <mergeCell ref="BX12:BY12"/>
    <mergeCell ref="BZ12:CA12"/>
    <mergeCell ref="BS13:CA13"/>
    <mergeCell ref="BS14:BS17"/>
    <mergeCell ref="BT14:BT15"/>
    <mergeCell ref="BV14:BW14"/>
    <mergeCell ref="BX14:BY14"/>
    <mergeCell ref="BZ14:CA14"/>
    <mergeCell ref="BV15:BW15"/>
    <mergeCell ref="BX15:BY15"/>
    <mergeCell ref="BZ15:CA15"/>
    <mergeCell ref="BT16:BT17"/>
    <mergeCell ref="BV16:BW16"/>
    <mergeCell ref="BX16:BY16"/>
    <mergeCell ref="BZ16:CA16"/>
    <mergeCell ref="BV17:BW17"/>
    <mergeCell ref="BX17:BY17"/>
    <mergeCell ref="BZ17:CA17"/>
    <mergeCell ref="BS18:BS19"/>
    <mergeCell ref="BT18:BT19"/>
    <mergeCell ref="BV18:BW18"/>
    <mergeCell ref="BX18:BY18"/>
    <mergeCell ref="BZ18:CA18"/>
    <mergeCell ref="BV19:BW19"/>
    <mergeCell ref="BX19:BY19"/>
    <mergeCell ref="BZ19:CA19"/>
    <mergeCell ref="BS20:BS21"/>
    <mergeCell ref="BT20:BT21"/>
    <mergeCell ref="BV20:BW20"/>
    <mergeCell ref="BX20:BY20"/>
    <mergeCell ref="BZ20:CA20"/>
    <mergeCell ref="BV21:BW21"/>
    <mergeCell ref="BX21:BY21"/>
    <mergeCell ref="BZ21:CA21"/>
    <mergeCell ref="BS22:BS23"/>
    <mergeCell ref="BT22:BT23"/>
    <mergeCell ref="BV22:BW22"/>
    <mergeCell ref="BX22:BY22"/>
    <mergeCell ref="BZ22:CA22"/>
    <mergeCell ref="BV23:BW23"/>
    <mergeCell ref="BX23:BY23"/>
    <mergeCell ref="BZ23:CA23"/>
    <mergeCell ref="BS24:BS25"/>
    <mergeCell ref="BT24:BT25"/>
    <mergeCell ref="BV24:BW24"/>
    <mergeCell ref="BX24:BY24"/>
    <mergeCell ref="BZ24:CA24"/>
    <mergeCell ref="BV25:BW25"/>
    <mergeCell ref="BX25:BY25"/>
    <mergeCell ref="BZ25:CA25"/>
    <mergeCell ref="BS26:BT27"/>
    <mergeCell ref="BV26:BW26"/>
    <mergeCell ref="BX26:BY26"/>
    <mergeCell ref="BZ26:CA26"/>
    <mergeCell ref="BV27:BW27"/>
    <mergeCell ref="BX27:BY27"/>
    <mergeCell ref="BZ27:CA27"/>
    <mergeCell ref="BS28:CA28"/>
    <mergeCell ref="BS29:BS30"/>
    <mergeCell ref="BT29:BT30"/>
    <mergeCell ref="BV29:BW29"/>
    <mergeCell ref="BX29:BY29"/>
    <mergeCell ref="BZ29:CA29"/>
    <mergeCell ref="BV30:BW30"/>
    <mergeCell ref="BX30:BY30"/>
    <mergeCell ref="BZ30:CA30"/>
    <mergeCell ref="BS31:BS32"/>
    <mergeCell ref="BT31:BT32"/>
    <mergeCell ref="BV31:BW31"/>
    <mergeCell ref="BX31:BY31"/>
    <mergeCell ref="BZ31:CA31"/>
    <mergeCell ref="BV32:BW32"/>
    <mergeCell ref="BX32:BY32"/>
    <mergeCell ref="BZ32:CA32"/>
    <mergeCell ref="BS33:BS34"/>
    <mergeCell ref="BT33:BT34"/>
    <mergeCell ref="BV33:BW33"/>
    <mergeCell ref="BX33:BY33"/>
    <mergeCell ref="BZ33:CA33"/>
    <mergeCell ref="BV34:BW34"/>
    <mergeCell ref="BX34:BY34"/>
    <mergeCell ref="BZ34:CA34"/>
    <mergeCell ref="BS35:BS36"/>
    <mergeCell ref="BT35:BT36"/>
    <mergeCell ref="BV35:BW35"/>
    <mergeCell ref="BX35:BY35"/>
    <mergeCell ref="BZ35:CA35"/>
    <mergeCell ref="BV36:BW36"/>
    <mergeCell ref="BX36:BY36"/>
    <mergeCell ref="BZ36:CA36"/>
    <mergeCell ref="BV37:BW37"/>
    <mergeCell ref="BX37:BY37"/>
    <mergeCell ref="BZ37:CA37"/>
    <mergeCell ref="BS38:BT39"/>
    <mergeCell ref="BV38:BW38"/>
    <mergeCell ref="BX38:BY38"/>
    <mergeCell ref="BZ38:CA38"/>
    <mergeCell ref="BV39:BW39"/>
    <mergeCell ref="BX39:BY39"/>
    <mergeCell ref="BZ39:CA39"/>
    <mergeCell ref="BV40:BW40"/>
    <mergeCell ref="BX40:BY40"/>
    <mergeCell ref="BZ40:CA40"/>
    <mergeCell ref="BS41:CA41"/>
    <mergeCell ref="BS42:BS43"/>
    <mergeCell ref="BT42:BT43"/>
    <mergeCell ref="BV42:BW42"/>
    <mergeCell ref="BX42:BY42"/>
    <mergeCell ref="BZ42:CA42"/>
    <mergeCell ref="BV43:BW43"/>
    <mergeCell ref="BX43:BY43"/>
    <mergeCell ref="BZ43:CA43"/>
    <mergeCell ref="BS44:BS45"/>
    <mergeCell ref="BT44:BT45"/>
    <mergeCell ref="BV44:BW44"/>
    <mergeCell ref="BX44:BY44"/>
    <mergeCell ref="BZ44:CA44"/>
    <mergeCell ref="BV45:BW45"/>
    <mergeCell ref="BX45:BY45"/>
    <mergeCell ref="BZ45:CA45"/>
    <mergeCell ref="BS46:BS47"/>
    <mergeCell ref="BT46:BT47"/>
    <mergeCell ref="BV46:BW46"/>
    <mergeCell ref="BX46:BY46"/>
    <mergeCell ref="BZ46:CA46"/>
    <mergeCell ref="BV47:BW47"/>
    <mergeCell ref="BX47:BY47"/>
    <mergeCell ref="BZ47:CA47"/>
    <mergeCell ref="BS48:BS49"/>
    <mergeCell ref="BT48:BT49"/>
    <mergeCell ref="BV48:BW48"/>
    <mergeCell ref="BX48:BY48"/>
    <mergeCell ref="BZ48:CA48"/>
    <mergeCell ref="BV49:BW49"/>
    <mergeCell ref="BX49:BY49"/>
    <mergeCell ref="BZ49:CA49"/>
    <mergeCell ref="BS50:BS51"/>
    <mergeCell ref="BT50:BT51"/>
    <mergeCell ref="BV50:BW50"/>
    <mergeCell ref="BX50:BY50"/>
    <mergeCell ref="BZ50:CA50"/>
    <mergeCell ref="BV51:BW51"/>
    <mergeCell ref="BX51:BY51"/>
    <mergeCell ref="BZ51:CA51"/>
    <mergeCell ref="BS52:BS53"/>
    <mergeCell ref="BT52:BT53"/>
    <mergeCell ref="BV52:BW52"/>
    <mergeCell ref="BX52:BY52"/>
    <mergeCell ref="BZ52:CA52"/>
    <mergeCell ref="BV53:BW53"/>
    <mergeCell ref="BX53:BY53"/>
    <mergeCell ref="BZ53:CA53"/>
    <mergeCell ref="BS54:BS55"/>
    <mergeCell ref="BT54:BT55"/>
    <mergeCell ref="BV54:BW54"/>
    <mergeCell ref="BX54:BY54"/>
    <mergeCell ref="BZ54:CA54"/>
    <mergeCell ref="BV55:BW55"/>
    <mergeCell ref="BX55:BY55"/>
    <mergeCell ref="BZ55:CA55"/>
    <mergeCell ref="BS56:BT57"/>
    <mergeCell ref="BV56:BW56"/>
    <mergeCell ref="BX56:BY56"/>
    <mergeCell ref="BZ56:CA56"/>
    <mergeCell ref="BV57:BW57"/>
    <mergeCell ref="BX57:BY57"/>
    <mergeCell ref="BZ57:CA57"/>
    <mergeCell ref="BS58:CA58"/>
    <mergeCell ref="BS59:BT60"/>
    <mergeCell ref="BU59:BU60"/>
    <mergeCell ref="BV59:BW59"/>
    <mergeCell ref="BX59:BY59"/>
    <mergeCell ref="BZ59:CA59"/>
    <mergeCell ref="BS61:BS62"/>
    <mergeCell ref="BT61:BT62"/>
    <mergeCell ref="BS63:BS64"/>
    <mergeCell ref="BT63:BT64"/>
    <mergeCell ref="BS67:BS68"/>
    <mergeCell ref="BT67:BT68"/>
    <mergeCell ref="BS69:BS70"/>
    <mergeCell ref="BT69:BT70"/>
    <mergeCell ref="BS71:BS72"/>
    <mergeCell ref="BT71:BT72"/>
    <mergeCell ref="BS73:BS74"/>
    <mergeCell ref="BT73:BT74"/>
    <mergeCell ref="BS75:BS76"/>
    <mergeCell ref="BT75:BT76"/>
    <mergeCell ref="BS77:CA77"/>
    <mergeCell ref="BS78:BS79"/>
    <mergeCell ref="BT78:BT79"/>
    <mergeCell ref="BS80:CA80"/>
    <mergeCell ref="BS81:BS82"/>
    <mergeCell ref="BT81:BT82"/>
    <mergeCell ref="BS83:BT84"/>
    <mergeCell ref="DG1:DO1"/>
    <mergeCell ref="DG5:DL5"/>
    <mergeCell ref="DG6:DL6"/>
    <mergeCell ref="DG7:DL7"/>
    <mergeCell ref="DG8:DL8"/>
    <mergeCell ref="DG9:DL9"/>
    <mergeCell ref="DG10:DL10"/>
    <mergeCell ref="DJ12:DK12"/>
    <mergeCell ref="DL12:DM12"/>
    <mergeCell ref="DN12:DO12"/>
    <mergeCell ref="DG13:DO13"/>
    <mergeCell ref="DG14:DG17"/>
    <mergeCell ref="DH14:DH15"/>
    <mergeCell ref="DJ14:DK14"/>
    <mergeCell ref="DL14:DM14"/>
    <mergeCell ref="DN14:DO14"/>
    <mergeCell ref="DJ15:DK15"/>
    <mergeCell ref="DL15:DM15"/>
    <mergeCell ref="DN15:DO15"/>
    <mergeCell ref="DH16:DH17"/>
    <mergeCell ref="DJ16:DK16"/>
    <mergeCell ref="DL16:DM16"/>
    <mergeCell ref="DN16:DO16"/>
    <mergeCell ref="DJ17:DK17"/>
    <mergeCell ref="DL17:DM17"/>
    <mergeCell ref="DN17:DO17"/>
    <mergeCell ref="DG18:DG19"/>
    <mergeCell ref="DH18:DH19"/>
    <mergeCell ref="DJ18:DK18"/>
    <mergeCell ref="DL18:DM18"/>
    <mergeCell ref="DN18:DO18"/>
    <mergeCell ref="DJ19:DK19"/>
    <mergeCell ref="DL19:DM19"/>
    <mergeCell ref="DN19:DO19"/>
    <mergeCell ref="DG20:DG21"/>
    <mergeCell ref="DH20:DH21"/>
    <mergeCell ref="DJ20:DK20"/>
    <mergeCell ref="DL20:DM20"/>
    <mergeCell ref="DN20:DO20"/>
    <mergeCell ref="DJ21:DK21"/>
    <mergeCell ref="DL21:DM21"/>
    <mergeCell ref="DN21:DO21"/>
    <mergeCell ref="DG22:DG23"/>
    <mergeCell ref="DH22:DH23"/>
    <mergeCell ref="DJ22:DK22"/>
    <mergeCell ref="DL22:DM22"/>
    <mergeCell ref="DN22:DO22"/>
    <mergeCell ref="DJ23:DK23"/>
    <mergeCell ref="DL23:DM23"/>
    <mergeCell ref="DN23:DO23"/>
    <mergeCell ref="DG24:DG25"/>
    <mergeCell ref="DH24:DH25"/>
    <mergeCell ref="DJ24:DK24"/>
    <mergeCell ref="DL24:DM24"/>
    <mergeCell ref="DN24:DO24"/>
    <mergeCell ref="DJ25:DK25"/>
    <mergeCell ref="DL25:DM25"/>
    <mergeCell ref="DN25:DO25"/>
    <mergeCell ref="DG26:DH27"/>
    <mergeCell ref="DJ26:DK26"/>
    <mergeCell ref="DL26:DM26"/>
    <mergeCell ref="DN26:DO26"/>
    <mergeCell ref="DJ27:DK27"/>
    <mergeCell ref="DL27:DM27"/>
    <mergeCell ref="DN27:DO27"/>
    <mergeCell ref="DG28:DO28"/>
    <mergeCell ref="DG29:DG30"/>
    <mergeCell ref="DH29:DH30"/>
    <mergeCell ref="DJ29:DK29"/>
    <mergeCell ref="DL29:DM29"/>
    <mergeCell ref="DN29:DO29"/>
    <mergeCell ref="DJ30:DK30"/>
    <mergeCell ref="DL30:DM30"/>
    <mergeCell ref="DN30:DO30"/>
    <mergeCell ref="DG31:DG32"/>
    <mergeCell ref="DH31:DH32"/>
    <mergeCell ref="DJ31:DK31"/>
    <mergeCell ref="DL31:DM31"/>
    <mergeCell ref="DN31:DO31"/>
    <mergeCell ref="DJ32:DK32"/>
    <mergeCell ref="DL32:DM32"/>
    <mergeCell ref="DN32:DO32"/>
    <mergeCell ref="DG33:DG34"/>
    <mergeCell ref="DH33:DH34"/>
    <mergeCell ref="DJ33:DK33"/>
    <mergeCell ref="DL33:DM33"/>
    <mergeCell ref="DN33:DO33"/>
    <mergeCell ref="DJ34:DK34"/>
    <mergeCell ref="DL34:DM34"/>
    <mergeCell ref="DN34:DO34"/>
    <mergeCell ref="DG35:DG36"/>
    <mergeCell ref="DH35:DH36"/>
    <mergeCell ref="DJ35:DK35"/>
    <mergeCell ref="DL35:DM35"/>
    <mergeCell ref="DN35:DO35"/>
    <mergeCell ref="DJ36:DK36"/>
    <mergeCell ref="DL36:DM36"/>
    <mergeCell ref="DN36:DO36"/>
    <mergeCell ref="DJ37:DK37"/>
    <mergeCell ref="DL37:DM37"/>
    <mergeCell ref="DN37:DO37"/>
    <mergeCell ref="DG38:DH39"/>
    <mergeCell ref="DJ38:DK38"/>
    <mergeCell ref="DL38:DM38"/>
    <mergeCell ref="DN38:DO38"/>
    <mergeCell ref="DJ39:DK39"/>
    <mergeCell ref="DL39:DM39"/>
    <mergeCell ref="DN39:DO39"/>
    <mergeCell ref="DJ40:DK40"/>
    <mergeCell ref="DL40:DM40"/>
    <mergeCell ref="DN40:DO40"/>
    <mergeCell ref="DG41:DO41"/>
    <mergeCell ref="DG42:DG43"/>
    <mergeCell ref="DH42:DH43"/>
    <mergeCell ref="DJ42:DK42"/>
    <mergeCell ref="DL42:DM42"/>
    <mergeCell ref="DN42:DO42"/>
    <mergeCell ref="DJ43:DK43"/>
    <mergeCell ref="DL43:DM43"/>
    <mergeCell ref="DN43:DO43"/>
    <mergeCell ref="DG44:DG45"/>
    <mergeCell ref="DH44:DH45"/>
    <mergeCell ref="DJ44:DK44"/>
    <mergeCell ref="DL44:DM44"/>
    <mergeCell ref="DN44:DO44"/>
    <mergeCell ref="DJ45:DK45"/>
    <mergeCell ref="DL45:DM45"/>
    <mergeCell ref="DN45:DO45"/>
    <mergeCell ref="DG46:DG47"/>
    <mergeCell ref="DH46:DH47"/>
    <mergeCell ref="DJ46:DK46"/>
    <mergeCell ref="DL46:DM46"/>
    <mergeCell ref="DN46:DO46"/>
    <mergeCell ref="DJ47:DK47"/>
    <mergeCell ref="DL47:DM47"/>
    <mergeCell ref="DN47:DO47"/>
    <mergeCell ref="DG48:DG49"/>
    <mergeCell ref="DH48:DH49"/>
    <mergeCell ref="DJ48:DK48"/>
    <mergeCell ref="DL48:DM48"/>
    <mergeCell ref="DN48:DO48"/>
    <mergeCell ref="DJ49:DK49"/>
    <mergeCell ref="DL49:DM49"/>
    <mergeCell ref="DN49:DO49"/>
    <mergeCell ref="DG50:DG51"/>
    <mergeCell ref="DH50:DH51"/>
    <mergeCell ref="DJ50:DK50"/>
    <mergeCell ref="DL50:DM50"/>
    <mergeCell ref="DN50:DO50"/>
    <mergeCell ref="DJ51:DK51"/>
    <mergeCell ref="DL51:DM51"/>
    <mergeCell ref="DN51:DO51"/>
    <mergeCell ref="DG52:DG53"/>
    <mergeCell ref="DH52:DH53"/>
    <mergeCell ref="DJ52:DK52"/>
    <mergeCell ref="DL52:DM52"/>
    <mergeCell ref="DN52:DO52"/>
    <mergeCell ref="DJ53:DK53"/>
    <mergeCell ref="DL53:DM53"/>
    <mergeCell ref="DN53:DO53"/>
    <mergeCell ref="DG54:DG55"/>
    <mergeCell ref="DH54:DH55"/>
    <mergeCell ref="DJ54:DK54"/>
    <mergeCell ref="DL54:DM54"/>
    <mergeCell ref="DN54:DO54"/>
    <mergeCell ref="DJ55:DK55"/>
    <mergeCell ref="DL55:DM55"/>
    <mergeCell ref="DN55:DO55"/>
    <mergeCell ref="DG56:DH57"/>
    <mergeCell ref="DJ56:DK56"/>
    <mergeCell ref="DL56:DM56"/>
    <mergeCell ref="DN56:DO56"/>
    <mergeCell ref="DJ57:DK57"/>
    <mergeCell ref="DL57:DM57"/>
    <mergeCell ref="DN57:DO57"/>
    <mergeCell ref="DG58:DO58"/>
    <mergeCell ref="DG59:DH60"/>
    <mergeCell ref="DI59:DI60"/>
    <mergeCell ref="DJ59:DK59"/>
    <mergeCell ref="DL59:DM59"/>
    <mergeCell ref="DN59:DO59"/>
    <mergeCell ref="DG61:DG62"/>
    <mergeCell ref="DH61:DH62"/>
    <mergeCell ref="DG63:DG64"/>
    <mergeCell ref="DH63:DH64"/>
    <mergeCell ref="DG67:DG68"/>
    <mergeCell ref="DH67:DH68"/>
    <mergeCell ref="DG69:DG70"/>
    <mergeCell ref="DH69:DH70"/>
    <mergeCell ref="DG71:DG72"/>
    <mergeCell ref="DH71:DH72"/>
    <mergeCell ref="DG73:DG74"/>
    <mergeCell ref="DH73:DH74"/>
    <mergeCell ref="DG75:DG76"/>
    <mergeCell ref="DH75:DH76"/>
    <mergeCell ref="DG77:DO77"/>
    <mergeCell ref="DG78:DG79"/>
    <mergeCell ref="DH78:DH79"/>
    <mergeCell ref="DG80:DO80"/>
    <mergeCell ref="DG81:DG82"/>
    <mergeCell ref="DH81:DH82"/>
    <mergeCell ref="DG83:DH84"/>
  </mergeCells>
  <printOptions horizontalCentered="1" verticalCentered="1"/>
  <pageMargins left="0.4" right="0.2" top="0.42" bottom="0.47" header="0.3" footer="0.3"/>
  <pageSetup paperSize="9" scale="75" fitToWidth="0" orientation="portrait" verticalDpi="360" r:id="rId1"/>
  <rowBreaks count="1" manualBreakCount="1">
    <brk id="3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39997558519241921"/>
  </sheetPr>
  <dimension ref="A1:DO85"/>
  <sheetViews>
    <sheetView showGridLines="0" topLeftCell="CZ1" zoomScaleNormal="100" workbookViewId="0">
      <selection activeCell="DG22" sqref="DG22:DG23"/>
    </sheetView>
  </sheetViews>
  <sheetFormatPr defaultColWidth="9.1796875" defaultRowHeight="20.5" x14ac:dyDescent="0.85"/>
  <cols>
    <col min="1" max="1" width="5.81640625" style="3" customWidth="1"/>
    <col min="2" max="2" width="14.54296875" style="3" customWidth="1"/>
    <col min="3" max="3" width="7.81640625" style="3" customWidth="1"/>
    <col min="4" max="8" width="9.81640625" style="3" customWidth="1"/>
    <col min="9" max="9" width="16.54296875" style="3" customWidth="1"/>
    <col min="10" max="18" width="9.1796875" style="3"/>
    <col min="19" max="19" width="19.81640625" style="3" customWidth="1"/>
    <col min="20" max="21" width="9.1796875" style="3"/>
    <col min="22" max="22" width="13.453125" style="3" customWidth="1"/>
    <col min="23" max="28" width="9.1796875" style="3"/>
    <col min="29" max="29" width="21.1796875" style="3" customWidth="1"/>
    <col min="30" max="38" width="9.1796875" style="3"/>
    <col min="39" max="39" width="19.453125" style="3" customWidth="1"/>
    <col min="40" max="48" width="9.1796875" style="3"/>
    <col min="49" max="49" width="18.54296875" style="3" customWidth="1"/>
    <col min="50" max="56" width="9.1796875" style="3"/>
    <col min="57" max="57" width="12.7265625" style="3" customWidth="1"/>
    <col min="58" max="59" width="13.81640625" style="3" customWidth="1"/>
    <col min="60" max="61" width="9.1796875" style="3"/>
    <col min="62" max="62" width="15.81640625" style="3" customWidth="1"/>
    <col min="63" max="68" width="9.1796875" style="3"/>
    <col min="69" max="69" width="17.54296875" style="3" customWidth="1"/>
    <col min="70" max="91" width="9.1796875" style="3"/>
    <col min="92" max="92" width="36" style="3" bestFit="1" customWidth="1"/>
    <col min="93" max="16384" width="9.1796875" style="3"/>
  </cols>
  <sheetData>
    <row r="1" spans="1:119" ht="21.65" customHeight="1" x14ac:dyDescent="0.85">
      <c r="A1" s="169" t="s">
        <v>56</v>
      </c>
      <c r="B1" s="169"/>
      <c r="C1" s="169"/>
      <c r="D1" s="169"/>
      <c r="E1" s="169"/>
      <c r="F1" s="169"/>
      <c r="G1" s="169"/>
      <c r="H1" s="169"/>
      <c r="I1" s="169"/>
      <c r="K1" s="169" t="s">
        <v>56</v>
      </c>
      <c r="L1" s="169"/>
      <c r="M1" s="169"/>
      <c r="N1" s="169"/>
      <c r="O1" s="169"/>
      <c r="P1" s="169"/>
      <c r="Q1" s="169"/>
      <c r="R1" s="169"/>
      <c r="S1" s="169"/>
      <c r="U1" s="169" t="s">
        <v>56</v>
      </c>
      <c r="V1" s="169"/>
      <c r="W1" s="169"/>
      <c r="X1" s="169"/>
      <c r="Y1" s="169"/>
      <c r="Z1" s="169"/>
      <c r="AA1" s="169"/>
      <c r="AB1" s="169"/>
      <c r="AC1" s="169"/>
      <c r="AE1" s="169" t="s">
        <v>56</v>
      </c>
      <c r="AF1" s="169"/>
      <c r="AG1" s="169"/>
      <c r="AH1" s="169"/>
      <c r="AI1" s="169"/>
      <c r="AJ1" s="169"/>
      <c r="AK1" s="169"/>
      <c r="AL1" s="169"/>
      <c r="AM1" s="169"/>
      <c r="AO1" s="169" t="s">
        <v>56</v>
      </c>
      <c r="AP1" s="169"/>
      <c r="AQ1" s="169"/>
      <c r="AR1" s="169"/>
      <c r="AS1" s="169"/>
      <c r="AT1" s="169"/>
      <c r="AU1" s="169"/>
      <c r="AV1" s="169"/>
      <c r="AW1" s="169"/>
      <c r="AY1" s="169" t="s">
        <v>56</v>
      </c>
      <c r="AZ1" s="169"/>
      <c r="BA1" s="169"/>
      <c r="BB1" s="169"/>
      <c r="BC1" s="169"/>
      <c r="BD1" s="169"/>
      <c r="BE1" s="169"/>
      <c r="BF1" s="169"/>
      <c r="BG1" s="169"/>
      <c r="BI1" s="169" t="s">
        <v>56</v>
      </c>
      <c r="BJ1" s="169"/>
      <c r="BK1" s="169"/>
      <c r="BL1" s="169"/>
      <c r="BM1" s="169"/>
      <c r="BN1" s="169"/>
      <c r="BO1" s="169"/>
      <c r="BP1" s="169"/>
      <c r="BQ1" s="169"/>
      <c r="BS1" s="169" t="s">
        <v>56</v>
      </c>
      <c r="BT1" s="169"/>
      <c r="BU1" s="169"/>
      <c r="BV1" s="169"/>
      <c r="BW1" s="169"/>
      <c r="BX1" s="169"/>
      <c r="BY1" s="169"/>
      <c r="BZ1" s="169"/>
      <c r="CA1" s="169"/>
      <c r="CC1" s="169" t="s">
        <v>56</v>
      </c>
      <c r="CD1" s="169"/>
      <c r="CE1" s="169"/>
      <c r="CF1" s="169"/>
      <c r="CG1" s="169"/>
      <c r="CH1" s="169"/>
      <c r="CI1" s="169"/>
      <c r="CJ1" s="169"/>
      <c r="CK1" s="169"/>
      <c r="CM1" s="169" t="s">
        <v>56</v>
      </c>
      <c r="CN1" s="169"/>
      <c r="CO1" s="169"/>
      <c r="CP1" s="169"/>
      <c r="CQ1" s="169"/>
      <c r="CR1" s="169"/>
      <c r="CS1" s="169"/>
      <c r="CT1" s="169"/>
      <c r="CU1" s="169"/>
      <c r="CW1" s="169" t="s">
        <v>56</v>
      </c>
      <c r="CX1" s="169"/>
      <c r="CY1" s="169"/>
      <c r="CZ1" s="169"/>
      <c r="DA1" s="169"/>
      <c r="DB1" s="169"/>
      <c r="DC1" s="169"/>
      <c r="DD1" s="169"/>
      <c r="DE1" s="169"/>
      <c r="DG1" s="169" t="s">
        <v>56</v>
      </c>
      <c r="DH1" s="169"/>
      <c r="DI1" s="169"/>
      <c r="DJ1" s="169"/>
      <c r="DK1" s="169"/>
      <c r="DL1" s="169"/>
      <c r="DM1" s="169"/>
      <c r="DN1" s="169"/>
      <c r="DO1" s="169"/>
    </row>
    <row r="2" spans="1:119" ht="21.65" customHeight="1" x14ac:dyDescent="0.9">
      <c r="A2" s="14" t="s">
        <v>75</v>
      </c>
      <c r="C2" s="15"/>
      <c r="H2" s="14" t="s">
        <v>90</v>
      </c>
      <c r="K2" s="14" t="s">
        <v>79</v>
      </c>
      <c r="M2" s="15"/>
      <c r="R2" s="14" t="s">
        <v>90</v>
      </c>
      <c r="U2" s="14" t="s">
        <v>80</v>
      </c>
      <c r="W2" s="15"/>
      <c r="AB2" s="14" t="s">
        <v>90</v>
      </c>
      <c r="AE2" s="14" t="s">
        <v>81</v>
      </c>
      <c r="AG2" s="15"/>
      <c r="AL2" s="14" t="s">
        <v>90</v>
      </c>
      <c r="AO2" s="14" t="s">
        <v>82</v>
      </c>
      <c r="AQ2" s="15"/>
      <c r="AV2" s="14" t="s">
        <v>90</v>
      </c>
      <c r="AY2" s="14" t="s">
        <v>91</v>
      </c>
      <c r="BA2" s="15"/>
      <c r="BF2" s="14" t="s">
        <v>90</v>
      </c>
      <c r="BI2" s="14" t="s">
        <v>84</v>
      </c>
      <c r="BK2" s="15"/>
      <c r="BP2" s="14" t="s">
        <v>90</v>
      </c>
      <c r="BS2" s="14" t="s">
        <v>84</v>
      </c>
      <c r="BU2" s="15" t="s">
        <v>93</v>
      </c>
      <c r="BZ2" s="14" t="s">
        <v>90</v>
      </c>
      <c r="CC2" s="14" t="s">
        <v>84</v>
      </c>
      <c r="CE2" s="15" t="s">
        <v>94</v>
      </c>
      <c r="CJ2" s="14" t="s">
        <v>90</v>
      </c>
      <c r="CM2" s="14" t="s">
        <v>84</v>
      </c>
      <c r="CO2" s="15" t="s">
        <v>97</v>
      </c>
      <c r="CT2" s="14" t="s">
        <v>90</v>
      </c>
      <c r="CW2" s="14" t="s">
        <v>84</v>
      </c>
      <c r="CY2" s="15" t="s">
        <v>99</v>
      </c>
      <c r="DD2" s="14" t="s">
        <v>90</v>
      </c>
      <c r="DG2" s="14" t="s">
        <v>84</v>
      </c>
      <c r="DI2" s="15" t="s">
        <v>100</v>
      </c>
      <c r="DN2" s="14" t="s">
        <v>90</v>
      </c>
    </row>
    <row r="3" spans="1:119" ht="21.65" customHeight="1" x14ac:dyDescent="0.9">
      <c r="A3" s="14" t="s">
        <v>64</v>
      </c>
      <c r="D3" s="26" t="s">
        <v>65</v>
      </c>
      <c r="H3" s="14" t="s">
        <v>77</v>
      </c>
      <c r="K3" s="14" t="s">
        <v>64</v>
      </c>
      <c r="N3" s="26" t="s">
        <v>65</v>
      </c>
      <c r="R3" s="14" t="s">
        <v>77</v>
      </c>
      <c r="U3" s="14" t="s">
        <v>64</v>
      </c>
      <c r="X3" s="26" t="s">
        <v>65</v>
      </c>
      <c r="AB3" s="14" t="s">
        <v>77</v>
      </c>
      <c r="AE3" s="14" t="s">
        <v>64</v>
      </c>
      <c r="AH3" s="26" t="s">
        <v>65</v>
      </c>
      <c r="AL3" s="14" t="s">
        <v>77</v>
      </c>
      <c r="AO3" s="14" t="s">
        <v>64</v>
      </c>
      <c r="AR3" s="26" t="s">
        <v>65</v>
      </c>
      <c r="AV3" s="14" t="s">
        <v>77</v>
      </c>
      <c r="AY3" s="14" t="s">
        <v>64</v>
      </c>
      <c r="BB3" s="26" t="s">
        <v>65</v>
      </c>
      <c r="BF3" s="14" t="s">
        <v>77</v>
      </c>
      <c r="BI3" s="14" t="s">
        <v>64</v>
      </c>
      <c r="BL3" s="26" t="s">
        <v>65</v>
      </c>
      <c r="BP3" s="14" t="s">
        <v>77</v>
      </c>
      <c r="BS3" s="14" t="s">
        <v>64</v>
      </c>
      <c r="BV3" s="26" t="s">
        <v>65</v>
      </c>
      <c r="BZ3" s="14" t="s">
        <v>77</v>
      </c>
      <c r="CC3" s="14" t="s">
        <v>64</v>
      </c>
      <c r="CF3" s="26" t="s">
        <v>65</v>
      </c>
      <c r="CJ3" s="14" t="s">
        <v>77</v>
      </c>
      <c r="CM3" s="14" t="s">
        <v>64</v>
      </c>
      <c r="CP3" s="26" t="s">
        <v>65</v>
      </c>
      <c r="CT3" s="14" t="s">
        <v>77</v>
      </c>
      <c r="CW3" s="14" t="s">
        <v>64</v>
      </c>
      <c r="CZ3" s="26" t="s">
        <v>65</v>
      </c>
      <c r="DD3" s="14" t="s">
        <v>77</v>
      </c>
      <c r="DG3" s="14" t="s">
        <v>64</v>
      </c>
      <c r="DJ3" s="26" t="s">
        <v>65</v>
      </c>
      <c r="DN3" s="14" t="s">
        <v>77</v>
      </c>
    </row>
    <row r="4" spans="1:119" ht="21.65" customHeight="1" x14ac:dyDescent="0.85">
      <c r="A4" s="13" t="s">
        <v>57</v>
      </c>
      <c r="K4" s="13" t="s">
        <v>57</v>
      </c>
      <c r="U4" s="13" t="s">
        <v>57</v>
      </c>
      <c r="AE4" s="13" t="s">
        <v>57</v>
      </c>
      <c r="AO4" s="13" t="s">
        <v>57</v>
      </c>
      <c r="AY4" s="13" t="s">
        <v>57</v>
      </c>
      <c r="BI4" s="13" t="s">
        <v>57</v>
      </c>
      <c r="BS4" s="13" t="s">
        <v>57</v>
      </c>
      <c r="CC4" s="13" t="s">
        <v>57</v>
      </c>
      <c r="CM4" s="13" t="s">
        <v>57</v>
      </c>
      <c r="CW4" s="13" t="s">
        <v>57</v>
      </c>
      <c r="DG4" s="13" t="s">
        <v>57</v>
      </c>
    </row>
    <row r="5" spans="1:119" ht="21.65" customHeight="1" x14ac:dyDescent="0.85">
      <c r="A5" s="170" t="s">
        <v>58</v>
      </c>
      <c r="B5" s="170"/>
      <c r="C5" s="170"/>
      <c r="D5" s="170"/>
      <c r="E5" s="170"/>
      <c r="F5" s="170"/>
      <c r="G5" s="33" t="s">
        <v>8</v>
      </c>
      <c r="H5" s="33" t="s">
        <v>9</v>
      </c>
      <c r="I5" s="33" t="s">
        <v>15</v>
      </c>
      <c r="K5" s="170" t="s">
        <v>58</v>
      </c>
      <c r="L5" s="170"/>
      <c r="M5" s="170"/>
      <c r="N5" s="170"/>
      <c r="O5" s="170"/>
      <c r="P5" s="170"/>
      <c r="Q5" s="33" t="s">
        <v>8</v>
      </c>
      <c r="R5" s="33" t="s">
        <v>9</v>
      </c>
      <c r="S5" s="33" t="s">
        <v>15</v>
      </c>
      <c r="U5" s="170" t="s">
        <v>58</v>
      </c>
      <c r="V5" s="170"/>
      <c r="W5" s="170"/>
      <c r="X5" s="170"/>
      <c r="Y5" s="170"/>
      <c r="Z5" s="170"/>
      <c r="AA5" s="33" t="s">
        <v>8</v>
      </c>
      <c r="AB5" s="33" t="s">
        <v>9</v>
      </c>
      <c r="AC5" s="33" t="s">
        <v>15</v>
      </c>
      <c r="AE5" s="170" t="s">
        <v>58</v>
      </c>
      <c r="AF5" s="170"/>
      <c r="AG5" s="170"/>
      <c r="AH5" s="170"/>
      <c r="AI5" s="170"/>
      <c r="AJ5" s="170"/>
      <c r="AK5" s="33" t="s">
        <v>8</v>
      </c>
      <c r="AL5" s="33" t="s">
        <v>9</v>
      </c>
      <c r="AM5" s="33" t="s">
        <v>15</v>
      </c>
      <c r="AO5" s="170" t="s">
        <v>58</v>
      </c>
      <c r="AP5" s="170"/>
      <c r="AQ5" s="170"/>
      <c r="AR5" s="170"/>
      <c r="AS5" s="170"/>
      <c r="AT5" s="170"/>
      <c r="AU5" s="33" t="s">
        <v>8</v>
      </c>
      <c r="AV5" s="33" t="s">
        <v>9</v>
      </c>
      <c r="AW5" s="33" t="s">
        <v>15</v>
      </c>
      <c r="AY5" s="170" t="s">
        <v>58</v>
      </c>
      <c r="AZ5" s="170"/>
      <c r="BA5" s="170"/>
      <c r="BB5" s="170"/>
      <c r="BC5" s="170"/>
      <c r="BD5" s="170"/>
      <c r="BE5" s="33" t="s">
        <v>8</v>
      </c>
      <c r="BF5" s="33" t="s">
        <v>9</v>
      </c>
      <c r="BG5" s="33" t="s">
        <v>15</v>
      </c>
      <c r="BI5" s="170" t="s">
        <v>58</v>
      </c>
      <c r="BJ5" s="170"/>
      <c r="BK5" s="170"/>
      <c r="BL5" s="170"/>
      <c r="BM5" s="170"/>
      <c r="BN5" s="170"/>
      <c r="BO5" s="33" t="s">
        <v>8</v>
      </c>
      <c r="BP5" s="33" t="s">
        <v>9</v>
      </c>
      <c r="BQ5" s="33" t="s">
        <v>15</v>
      </c>
      <c r="BS5" s="170" t="s">
        <v>58</v>
      </c>
      <c r="BT5" s="170"/>
      <c r="BU5" s="170"/>
      <c r="BV5" s="170"/>
      <c r="BW5" s="170"/>
      <c r="BX5" s="170"/>
      <c r="BY5" s="33" t="s">
        <v>8</v>
      </c>
      <c r="BZ5" s="33" t="s">
        <v>9</v>
      </c>
      <c r="CA5" s="33" t="s">
        <v>15</v>
      </c>
      <c r="CC5" s="170" t="s">
        <v>58</v>
      </c>
      <c r="CD5" s="170"/>
      <c r="CE5" s="170"/>
      <c r="CF5" s="170"/>
      <c r="CG5" s="170"/>
      <c r="CH5" s="170"/>
      <c r="CI5" s="33" t="s">
        <v>8</v>
      </c>
      <c r="CJ5" s="33" t="s">
        <v>9</v>
      </c>
      <c r="CK5" s="33" t="s">
        <v>15</v>
      </c>
      <c r="CM5" s="170" t="s">
        <v>58</v>
      </c>
      <c r="CN5" s="170"/>
      <c r="CO5" s="170"/>
      <c r="CP5" s="170"/>
      <c r="CQ5" s="170"/>
      <c r="CR5" s="170"/>
      <c r="CS5" s="33" t="s">
        <v>8</v>
      </c>
      <c r="CT5" s="33" t="s">
        <v>9</v>
      </c>
      <c r="CU5" s="33" t="s">
        <v>15</v>
      </c>
      <c r="CW5" s="170" t="s">
        <v>58</v>
      </c>
      <c r="CX5" s="170"/>
      <c r="CY5" s="170"/>
      <c r="CZ5" s="170"/>
      <c r="DA5" s="170"/>
      <c r="DB5" s="170"/>
      <c r="DC5" s="33" t="s">
        <v>8</v>
      </c>
      <c r="DD5" s="33" t="s">
        <v>9</v>
      </c>
      <c r="DE5" s="33" t="s">
        <v>15</v>
      </c>
      <c r="DG5" s="170" t="s">
        <v>58</v>
      </c>
      <c r="DH5" s="170"/>
      <c r="DI5" s="170"/>
      <c r="DJ5" s="170"/>
      <c r="DK5" s="170"/>
      <c r="DL5" s="170"/>
      <c r="DM5" s="33" t="s">
        <v>8</v>
      </c>
      <c r="DN5" s="33" t="s">
        <v>9</v>
      </c>
      <c r="DO5" s="33" t="s">
        <v>15</v>
      </c>
    </row>
    <row r="6" spans="1:119" ht="21.65" customHeight="1" x14ac:dyDescent="0.85">
      <c r="A6" s="171" t="s">
        <v>59</v>
      </c>
      <c r="B6" s="171"/>
      <c r="C6" s="171"/>
      <c r="D6" s="171"/>
      <c r="E6" s="171"/>
      <c r="F6" s="171"/>
      <c r="G6" s="34">
        <f>Zizawar!G6</f>
        <v>27</v>
      </c>
      <c r="H6" s="34">
        <f>Zizawar!H6</f>
        <v>74</v>
      </c>
      <c r="I6" s="34">
        <f>G6+H6</f>
        <v>101</v>
      </c>
      <c r="K6" s="171" t="s">
        <v>59</v>
      </c>
      <c r="L6" s="171"/>
      <c r="M6" s="171"/>
      <c r="N6" s="171"/>
      <c r="O6" s="171"/>
      <c r="P6" s="171"/>
      <c r="Q6" s="34">
        <f>Zizawar!Q6</f>
        <v>32</v>
      </c>
      <c r="R6" s="34">
        <f>Zizawar!R6</f>
        <v>59</v>
      </c>
      <c r="S6" s="34">
        <f>Q6+R6</f>
        <v>91</v>
      </c>
      <c r="U6" s="171" t="s">
        <v>59</v>
      </c>
      <c r="V6" s="171"/>
      <c r="W6" s="171"/>
      <c r="X6" s="171"/>
      <c r="Y6" s="171"/>
      <c r="Z6" s="171"/>
      <c r="AA6" s="34">
        <f>Zizawar!AA6</f>
        <v>25</v>
      </c>
      <c r="AB6" s="34">
        <f>Zizawar!AB6</f>
        <v>81</v>
      </c>
      <c r="AC6" s="34">
        <f>AA6+AB6</f>
        <v>106</v>
      </c>
      <c r="AE6" s="171" t="s">
        <v>59</v>
      </c>
      <c r="AF6" s="171"/>
      <c r="AG6" s="171"/>
      <c r="AH6" s="171"/>
      <c r="AI6" s="171"/>
      <c r="AJ6" s="171"/>
      <c r="AK6" s="34">
        <f>Zizawar!AK6</f>
        <v>26</v>
      </c>
      <c r="AL6" s="34">
        <f>Zizawar!AL6</f>
        <v>41</v>
      </c>
      <c r="AM6" s="34">
        <f>AK6+AL6</f>
        <v>67</v>
      </c>
      <c r="AO6" s="171" t="s">
        <v>59</v>
      </c>
      <c r="AP6" s="171"/>
      <c r="AQ6" s="171"/>
      <c r="AR6" s="171"/>
      <c r="AS6" s="171"/>
      <c r="AT6" s="171"/>
      <c r="AU6" s="34">
        <f>Zizawar!AU6</f>
        <v>33</v>
      </c>
      <c r="AV6" s="34">
        <f>Zizawar!AV6</f>
        <v>75</v>
      </c>
      <c r="AW6" s="34">
        <f>AU6+AV6</f>
        <v>108</v>
      </c>
      <c r="AY6" s="171" t="s">
        <v>59</v>
      </c>
      <c r="AZ6" s="171"/>
      <c r="BA6" s="171"/>
      <c r="BB6" s="171"/>
      <c r="BC6" s="171"/>
      <c r="BD6" s="171"/>
      <c r="BE6" s="34">
        <f>Zizawar!BE6</f>
        <v>30</v>
      </c>
      <c r="BF6" s="34">
        <f>Zizawar!BF6</f>
        <v>71</v>
      </c>
      <c r="BG6" s="34">
        <f>BE6+BF6</f>
        <v>101</v>
      </c>
      <c r="BI6" s="171" t="s">
        <v>59</v>
      </c>
      <c r="BJ6" s="171"/>
      <c r="BK6" s="171"/>
      <c r="BL6" s="171"/>
      <c r="BM6" s="171"/>
      <c r="BN6" s="171"/>
      <c r="BO6" s="34">
        <f>Zizawar!BO6</f>
        <v>45</v>
      </c>
      <c r="BP6" s="34">
        <f>Zizawar!BP6</f>
        <v>58</v>
      </c>
      <c r="BQ6" s="34">
        <f>BO6+BP6</f>
        <v>103</v>
      </c>
      <c r="BS6" s="171" t="s">
        <v>59</v>
      </c>
      <c r="BT6" s="171"/>
      <c r="BU6" s="171"/>
      <c r="BV6" s="171"/>
      <c r="BW6" s="171"/>
      <c r="BX6" s="171"/>
      <c r="BY6" s="34">
        <f>Zizawar!BY6</f>
        <v>43</v>
      </c>
      <c r="BZ6" s="34">
        <f>Zizawar!BZ6</f>
        <v>95</v>
      </c>
      <c r="CA6" s="34">
        <f>BY6+BZ6</f>
        <v>138</v>
      </c>
      <c r="CC6" s="171" t="s">
        <v>59</v>
      </c>
      <c r="CD6" s="171"/>
      <c r="CE6" s="171"/>
      <c r="CF6" s="171"/>
      <c r="CG6" s="171"/>
      <c r="CH6" s="171"/>
      <c r="CI6" s="34">
        <f>Zizawar!CI6</f>
        <v>33</v>
      </c>
      <c r="CJ6" s="34">
        <f>Zizawar!CJ6</f>
        <v>76</v>
      </c>
      <c r="CK6" s="34">
        <f>CI6+CJ6</f>
        <v>109</v>
      </c>
      <c r="CM6" s="171" t="s">
        <v>59</v>
      </c>
      <c r="CN6" s="171"/>
      <c r="CO6" s="171"/>
      <c r="CP6" s="171"/>
      <c r="CQ6" s="171"/>
      <c r="CR6" s="171"/>
      <c r="CS6" s="34">
        <f>Zizawar!CS6</f>
        <v>33</v>
      </c>
      <c r="CT6" s="34">
        <f>Zizawar!CT6</f>
        <v>69</v>
      </c>
      <c r="CU6" s="34">
        <f>CS6+CT6</f>
        <v>102</v>
      </c>
      <c r="CW6" s="171" t="s">
        <v>59</v>
      </c>
      <c r="CX6" s="171"/>
      <c r="CY6" s="171"/>
      <c r="CZ6" s="171"/>
      <c r="DA6" s="171"/>
      <c r="DB6" s="171"/>
      <c r="DC6" s="34">
        <f>Zizawar!DC6</f>
        <v>26</v>
      </c>
      <c r="DD6" s="34">
        <f>Zizawar!DD6</f>
        <v>80</v>
      </c>
      <c r="DE6" s="34">
        <f>DC6+DD6</f>
        <v>106</v>
      </c>
      <c r="DG6" s="171" t="s">
        <v>59</v>
      </c>
      <c r="DH6" s="171"/>
      <c r="DI6" s="171"/>
      <c r="DJ6" s="171"/>
      <c r="DK6" s="171"/>
      <c r="DL6" s="171"/>
      <c r="DM6" s="34">
        <f>Zizawar!DM6</f>
        <v>38</v>
      </c>
      <c r="DN6" s="34">
        <f>Zizawar!DN6</f>
        <v>109</v>
      </c>
      <c r="DO6" s="34">
        <f>DM6+DN6</f>
        <v>147</v>
      </c>
    </row>
    <row r="7" spans="1:119" ht="21.65" customHeight="1" x14ac:dyDescent="0.85">
      <c r="A7" s="171" t="s">
        <v>60</v>
      </c>
      <c r="B7" s="171"/>
      <c r="C7" s="171"/>
      <c r="D7" s="171"/>
      <c r="E7" s="171"/>
      <c r="F7" s="171"/>
      <c r="G7" s="34">
        <f>Zizawar!G7</f>
        <v>7</v>
      </c>
      <c r="H7" s="34">
        <f>Zizawar!H7</f>
        <v>24</v>
      </c>
      <c r="I7" s="34">
        <f>G7+H7</f>
        <v>31</v>
      </c>
      <c r="K7" s="171" t="s">
        <v>60</v>
      </c>
      <c r="L7" s="171"/>
      <c r="M7" s="171"/>
      <c r="N7" s="171"/>
      <c r="O7" s="171"/>
      <c r="P7" s="171"/>
      <c r="Q7" s="34">
        <f>Zizawar!Q7</f>
        <v>19</v>
      </c>
      <c r="R7" s="34">
        <f>Zizawar!R7</f>
        <v>27</v>
      </c>
      <c r="S7" s="34">
        <f>Q7+R7</f>
        <v>46</v>
      </c>
      <c r="U7" s="171" t="s">
        <v>60</v>
      </c>
      <c r="V7" s="171"/>
      <c r="W7" s="171"/>
      <c r="X7" s="171"/>
      <c r="Y7" s="171"/>
      <c r="Z7" s="171"/>
      <c r="AA7" s="34">
        <f>Zizawar!AA7</f>
        <v>6</v>
      </c>
      <c r="AB7" s="34">
        <f>Zizawar!AB7</f>
        <v>14</v>
      </c>
      <c r="AC7" s="34">
        <f>AA7+AB7</f>
        <v>20</v>
      </c>
      <c r="AE7" s="171" t="s">
        <v>60</v>
      </c>
      <c r="AF7" s="171"/>
      <c r="AG7" s="171"/>
      <c r="AH7" s="171"/>
      <c r="AI7" s="171"/>
      <c r="AJ7" s="171"/>
      <c r="AK7" s="34">
        <f>Zizawar!AK7</f>
        <v>6</v>
      </c>
      <c r="AL7" s="34">
        <f>Zizawar!AL7</f>
        <v>13</v>
      </c>
      <c r="AM7" s="34">
        <f>AK7+AL7</f>
        <v>19</v>
      </c>
      <c r="AO7" s="171" t="s">
        <v>60</v>
      </c>
      <c r="AP7" s="171"/>
      <c r="AQ7" s="171"/>
      <c r="AR7" s="171"/>
      <c r="AS7" s="171"/>
      <c r="AT7" s="171"/>
      <c r="AU7" s="34">
        <f>Zizawar!AU7</f>
        <v>6</v>
      </c>
      <c r="AV7" s="34">
        <f>Zizawar!AV7</f>
        <v>18</v>
      </c>
      <c r="AW7" s="34">
        <f>AU7+AV7</f>
        <v>24</v>
      </c>
      <c r="AY7" s="171" t="s">
        <v>60</v>
      </c>
      <c r="AZ7" s="171"/>
      <c r="BA7" s="171"/>
      <c r="BB7" s="171"/>
      <c r="BC7" s="171"/>
      <c r="BD7" s="171"/>
      <c r="BE7" s="34">
        <f>Zizawar!BE7</f>
        <v>6</v>
      </c>
      <c r="BF7" s="34">
        <f>Zizawar!BF7</f>
        <v>16</v>
      </c>
      <c r="BG7" s="34">
        <f>BE7+BF7</f>
        <v>22</v>
      </c>
      <c r="BI7" s="171" t="s">
        <v>60</v>
      </c>
      <c r="BJ7" s="171"/>
      <c r="BK7" s="171"/>
      <c r="BL7" s="171"/>
      <c r="BM7" s="171"/>
      <c r="BN7" s="171"/>
      <c r="BO7" s="34">
        <f>Zizawar!BO7</f>
        <v>16</v>
      </c>
      <c r="BP7" s="34">
        <f>Zizawar!BP7</f>
        <v>16</v>
      </c>
      <c r="BQ7" s="34">
        <f>BO7+BP7</f>
        <v>32</v>
      </c>
      <c r="BS7" s="171" t="s">
        <v>60</v>
      </c>
      <c r="BT7" s="171"/>
      <c r="BU7" s="171"/>
      <c r="BV7" s="171"/>
      <c r="BW7" s="171"/>
      <c r="BX7" s="171"/>
      <c r="BY7" s="34">
        <f>Zizawar!BY7</f>
        <v>18</v>
      </c>
      <c r="BZ7" s="34">
        <f>Zizawar!BZ7</f>
        <v>18</v>
      </c>
      <c r="CA7" s="34">
        <f>BY7+BZ7</f>
        <v>36</v>
      </c>
      <c r="CC7" s="171" t="s">
        <v>60</v>
      </c>
      <c r="CD7" s="171"/>
      <c r="CE7" s="171"/>
      <c r="CF7" s="171"/>
      <c r="CG7" s="171"/>
      <c r="CH7" s="171"/>
      <c r="CI7" s="34">
        <f>Zizawar!CI7</f>
        <v>3</v>
      </c>
      <c r="CJ7" s="34">
        <f>Zizawar!CJ7</f>
        <v>18</v>
      </c>
      <c r="CK7" s="34">
        <f>CI7+CJ7</f>
        <v>21</v>
      </c>
      <c r="CM7" s="171" t="s">
        <v>60</v>
      </c>
      <c r="CN7" s="171"/>
      <c r="CO7" s="171"/>
      <c r="CP7" s="171"/>
      <c r="CQ7" s="171"/>
      <c r="CR7" s="171"/>
      <c r="CS7" s="34">
        <f>Zizawar!CS7</f>
        <v>9</v>
      </c>
      <c r="CT7" s="34">
        <f>Zizawar!CT7</f>
        <v>7</v>
      </c>
      <c r="CU7" s="34">
        <f>CS7+CT7</f>
        <v>16</v>
      </c>
      <c r="CW7" s="171" t="s">
        <v>60</v>
      </c>
      <c r="CX7" s="171"/>
      <c r="CY7" s="171"/>
      <c r="CZ7" s="171"/>
      <c r="DA7" s="171"/>
      <c r="DB7" s="171"/>
      <c r="DC7" s="34">
        <f>Zizawar!DC7</f>
        <v>13</v>
      </c>
      <c r="DD7" s="34">
        <f>Zizawar!DD7</f>
        <v>16</v>
      </c>
      <c r="DE7" s="34">
        <f>DC7+DD7</f>
        <v>29</v>
      </c>
      <c r="DG7" s="171" t="s">
        <v>60</v>
      </c>
      <c r="DH7" s="171"/>
      <c r="DI7" s="171"/>
      <c r="DJ7" s="171"/>
      <c r="DK7" s="171"/>
      <c r="DL7" s="171"/>
      <c r="DM7" s="34">
        <f>Zizawar!DM7</f>
        <v>10</v>
      </c>
      <c r="DN7" s="34">
        <f>Zizawar!DN7</f>
        <v>28</v>
      </c>
      <c r="DO7" s="34">
        <f>DM7+DN7</f>
        <v>38</v>
      </c>
    </row>
    <row r="8" spans="1:119" ht="21.65" customHeight="1" x14ac:dyDescent="0.85">
      <c r="A8" s="171" t="s">
        <v>61</v>
      </c>
      <c r="B8" s="171"/>
      <c r="C8" s="171"/>
      <c r="D8" s="171"/>
      <c r="E8" s="171"/>
      <c r="F8" s="171"/>
      <c r="G8" s="34">
        <f>D26+F26+H26</f>
        <v>1</v>
      </c>
      <c r="H8" s="34">
        <f>D27+F27+H27</f>
        <v>2</v>
      </c>
      <c r="I8" s="34">
        <f>G8+H8</f>
        <v>3</v>
      </c>
      <c r="K8" s="171" t="s">
        <v>61</v>
      </c>
      <c r="L8" s="171"/>
      <c r="M8" s="171"/>
      <c r="N8" s="171"/>
      <c r="O8" s="171"/>
      <c r="P8" s="171"/>
      <c r="Q8" s="34">
        <f>N26+P26+R26</f>
        <v>4</v>
      </c>
      <c r="R8" s="34">
        <f>N27+P27+R27</f>
        <v>1</v>
      </c>
      <c r="S8" s="34">
        <f>Q8+R8</f>
        <v>5</v>
      </c>
      <c r="U8" s="171" t="s">
        <v>61</v>
      </c>
      <c r="V8" s="171"/>
      <c r="W8" s="171"/>
      <c r="X8" s="171"/>
      <c r="Y8" s="171"/>
      <c r="Z8" s="171"/>
      <c r="AA8" s="34">
        <f>X26+Z26+AB26</f>
        <v>0</v>
      </c>
      <c r="AB8" s="34">
        <f>X27+Z27+AB27</f>
        <v>0</v>
      </c>
      <c r="AC8" s="34">
        <f>AA8+AB8</f>
        <v>0</v>
      </c>
      <c r="AE8" s="171" t="s">
        <v>61</v>
      </c>
      <c r="AF8" s="171"/>
      <c r="AG8" s="171"/>
      <c r="AH8" s="171"/>
      <c r="AI8" s="171"/>
      <c r="AJ8" s="171"/>
      <c r="AK8" s="34">
        <f>AH26+AJ26+AL26</f>
        <v>0</v>
      </c>
      <c r="AL8" s="34">
        <f>AH27+AJ27+AL27</f>
        <v>1</v>
      </c>
      <c r="AM8" s="34">
        <f>AK8+AL8</f>
        <v>1</v>
      </c>
      <c r="AO8" s="171" t="s">
        <v>61</v>
      </c>
      <c r="AP8" s="171"/>
      <c r="AQ8" s="171"/>
      <c r="AR8" s="171"/>
      <c r="AS8" s="171"/>
      <c r="AT8" s="171"/>
      <c r="AU8" s="34">
        <f>AR26+AT26+AV26</f>
        <v>0</v>
      </c>
      <c r="AV8" s="34">
        <f>AR27+AT27+AV27</f>
        <v>0</v>
      </c>
      <c r="AW8" s="34">
        <f>AU8+AV8</f>
        <v>0</v>
      </c>
      <c r="AY8" s="171" t="s">
        <v>61</v>
      </c>
      <c r="AZ8" s="171"/>
      <c r="BA8" s="171"/>
      <c r="BB8" s="171"/>
      <c r="BC8" s="171"/>
      <c r="BD8" s="171"/>
      <c r="BE8" s="34">
        <f>BB26+BD26+BF26</f>
        <v>0</v>
      </c>
      <c r="BF8" s="34">
        <f>BB27+BD27+BF27</f>
        <v>0</v>
      </c>
      <c r="BG8" s="34">
        <f>BE8+BF8</f>
        <v>0</v>
      </c>
      <c r="BI8" s="171" t="s">
        <v>61</v>
      </c>
      <c r="BJ8" s="171"/>
      <c r="BK8" s="171"/>
      <c r="BL8" s="171"/>
      <c r="BM8" s="171"/>
      <c r="BN8" s="171"/>
      <c r="BO8" s="34">
        <f>BL26+BN26+BP26</f>
        <v>0</v>
      </c>
      <c r="BP8" s="34">
        <f>BL27+BN27+BP27</f>
        <v>0</v>
      </c>
      <c r="BQ8" s="34">
        <f>BO8+BP8</f>
        <v>0</v>
      </c>
      <c r="BS8" s="171" t="s">
        <v>61</v>
      </c>
      <c r="BT8" s="171"/>
      <c r="BU8" s="171"/>
      <c r="BV8" s="171"/>
      <c r="BW8" s="171"/>
      <c r="BX8" s="171"/>
      <c r="BY8" s="34">
        <f>BV26+BX26+BZ26</f>
        <v>0</v>
      </c>
      <c r="BZ8" s="34">
        <f>BV27+BX27+BZ27</f>
        <v>0</v>
      </c>
      <c r="CA8" s="34">
        <f>BY8+BZ8</f>
        <v>0</v>
      </c>
      <c r="CC8" s="171" t="s">
        <v>61</v>
      </c>
      <c r="CD8" s="171"/>
      <c r="CE8" s="171"/>
      <c r="CF8" s="171"/>
      <c r="CG8" s="171"/>
      <c r="CH8" s="171"/>
      <c r="CI8" s="34">
        <f>CF26+CH26+CJ26</f>
        <v>0</v>
      </c>
      <c r="CJ8" s="34">
        <f>CF27+CH27+CJ27</f>
        <v>0</v>
      </c>
      <c r="CK8" s="34">
        <f>CI8+CJ8</f>
        <v>0</v>
      </c>
      <c r="CM8" s="171" t="s">
        <v>61</v>
      </c>
      <c r="CN8" s="171"/>
      <c r="CO8" s="171"/>
      <c r="CP8" s="171"/>
      <c r="CQ8" s="171"/>
      <c r="CR8" s="171"/>
      <c r="CS8" s="34">
        <f>CP26+CR26+CT26</f>
        <v>0</v>
      </c>
      <c r="CT8" s="34">
        <f>CP27+CR27+CT27</f>
        <v>0</v>
      </c>
      <c r="CU8" s="34">
        <f>CS8+CT8</f>
        <v>0</v>
      </c>
      <c r="CW8" s="171" t="s">
        <v>61</v>
      </c>
      <c r="CX8" s="171"/>
      <c r="CY8" s="171"/>
      <c r="CZ8" s="171"/>
      <c r="DA8" s="171"/>
      <c r="DB8" s="171"/>
      <c r="DC8" s="34">
        <f>CZ26+DB26+DD26</f>
        <v>0</v>
      </c>
      <c r="DD8" s="34">
        <f>CZ27+DB27+DD27</f>
        <v>0</v>
      </c>
      <c r="DE8" s="34">
        <f>DC8+DD8</f>
        <v>0</v>
      </c>
      <c r="DG8" s="171" t="s">
        <v>61</v>
      </c>
      <c r="DH8" s="171"/>
      <c r="DI8" s="171"/>
      <c r="DJ8" s="171"/>
      <c r="DK8" s="171"/>
      <c r="DL8" s="171"/>
      <c r="DM8" s="34">
        <f>DJ26+DL26+DN26</f>
        <v>1</v>
      </c>
      <c r="DN8" s="34">
        <f>DJ27+DL27+DN27</f>
        <v>0</v>
      </c>
      <c r="DO8" s="34">
        <f>DM8+DN8</f>
        <v>1</v>
      </c>
    </row>
    <row r="9" spans="1:119" ht="21.65" customHeight="1" x14ac:dyDescent="0.85">
      <c r="A9" s="171" t="s">
        <v>62</v>
      </c>
      <c r="B9" s="171"/>
      <c r="C9" s="171"/>
      <c r="D9" s="171"/>
      <c r="E9" s="171"/>
      <c r="F9" s="171"/>
      <c r="G9" s="34">
        <f>D38+F38+H38</f>
        <v>4</v>
      </c>
      <c r="H9" s="34">
        <f>D39+F39+H39</f>
        <v>16</v>
      </c>
      <c r="I9" s="34">
        <f>G9+H9</f>
        <v>20</v>
      </c>
      <c r="K9" s="171" t="s">
        <v>62</v>
      </c>
      <c r="L9" s="171"/>
      <c r="M9" s="171"/>
      <c r="N9" s="171"/>
      <c r="O9" s="171"/>
      <c r="P9" s="171"/>
      <c r="Q9" s="34">
        <f>N38+P38+R38</f>
        <v>8</v>
      </c>
      <c r="R9" s="34">
        <f>N39+P39+R39</f>
        <v>13</v>
      </c>
      <c r="S9" s="34">
        <f>Q9+R9</f>
        <v>21</v>
      </c>
      <c r="U9" s="171" t="s">
        <v>62</v>
      </c>
      <c r="V9" s="171"/>
      <c r="W9" s="171"/>
      <c r="X9" s="171"/>
      <c r="Y9" s="171"/>
      <c r="Z9" s="171"/>
      <c r="AA9" s="34">
        <f>X38+Z38+AB38</f>
        <v>2</v>
      </c>
      <c r="AB9" s="34">
        <f>X39+Z39+AB39</f>
        <v>9</v>
      </c>
      <c r="AC9" s="34">
        <f>AA9+AB9</f>
        <v>11</v>
      </c>
      <c r="AE9" s="171" t="s">
        <v>62</v>
      </c>
      <c r="AF9" s="171"/>
      <c r="AG9" s="171"/>
      <c r="AH9" s="171"/>
      <c r="AI9" s="171"/>
      <c r="AJ9" s="171"/>
      <c r="AK9" s="34">
        <f>AH38+AJ38+AL38</f>
        <v>3</v>
      </c>
      <c r="AL9" s="34">
        <f>AH39+AJ39+AL39</f>
        <v>8</v>
      </c>
      <c r="AM9" s="34">
        <f>AK9+AL9</f>
        <v>11</v>
      </c>
      <c r="AO9" s="171" t="s">
        <v>62</v>
      </c>
      <c r="AP9" s="171"/>
      <c r="AQ9" s="171"/>
      <c r="AR9" s="171"/>
      <c r="AS9" s="171"/>
      <c r="AT9" s="171"/>
      <c r="AU9" s="34">
        <f>AR38+AT38+AV38</f>
        <v>5</v>
      </c>
      <c r="AV9" s="34">
        <f>AR39+AT39+AV39</f>
        <v>15</v>
      </c>
      <c r="AW9" s="34">
        <f>AU9+AV9</f>
        <v>20</v>
      </c>
      <c r="AY9" s="171" t="s">
        <v>62</v>
      </c>
      <c r="AZ9" s="171"/>
      <c r="BA9" s="171"/>
      <c r="BB9" s="171"/>
      <c r="BC9" s="171"/>
      <c r="BD9" s="171"/>
      <c r="BE9" s="34">
        <f>BB38+BD38+BF38</f>
        <v>0</v>
      </c>
      <c r="BF9" s="34">
        <f>BB39+BD39+BF39</f>
        <v>10</v>
      </c>
      <c r="BG9" s="34">
        <f>BE9+BF9</f>
        <v>10</v>
      </c>
      <c r="BI9" s="171" t="s">
        <v>62</v>
      </c>
      <c r="BJ9" s="171"/>
      <c r="BK9" s="171"/>
      <c r="BL9" s="171"/>
      <c r="BM9" s="171"/>
      <c r="BN9" s="171"/>
      <c r="BO9" s="34">
        <f>BL38+BN38+BP38</f>
        <v>8</v>
      </c>
      <c r="BP9" s="34">
        <f>BL39+BN39+BP39</f>
        <v>10</v>
      </c>
      <c r="BQ9" s="34">
        <f>BO9+BP9</f>
        <v>18</v>
      </c>
      <c r="BS9" s="171" t="s">
        <v>62</v>
      </c>
      <c r="BT9" s="171"/>
      <c r="BU9" s="171"/>
      <c r="BV9" s="171"/>
      <c r="BW9" s="171"/>
      <c r="BX9" s="171"/>
      <c r="BY9" s="34">
        <f>BV38+BX38+BZ38</f>
        <v>12</v>
      </c>
      <c r="BZ9" s="34">
        <f>BV39+BX39+BZ39</f>
        <v>17</v>
      </c>
      <c r="CA9" s="34">
        <f>BY9+BZ9</f>
        <v>29</v>
      </c>
      <c r="CC9" s="171" t="s">
        <v>62</v>
      </c>
      <c r="CD9" s="171"/>
      <c r="CE9" s="171"/>
      <c r="CF9" s="171"/>
      <c r="CG9" s="171"/>
      <c r="CH9" s="171"/>
      <c r="CI9" s="34">
        <f>CF38+CH38+CJ38</f>
        <v>2</v>
      </c>
      <c r="CJ9" s="34">
        <f>CF39+CH39+CJ39</f>
        <v>9</v>
      </c>
      <c r="CK9" s="34">
        <f>CI9+CJ9</f>
        <v>11</v>
      </c>
      <c r="CM9" s="171" t="s">
        <v>62</v>
      </c>
      <c r="CN9" s="171"/>
      <c r="CO9" s="171"/>
      <c r="CP9" s="171"/>
      <c r="CQ9" s="171"/>
      <c r="CR9" s="171"/>
      <c r="CS9" s="34">
        <f>CP38+CR38+CT38</f>
        <v>3</v>
      </c>
      <c r="CT9" s="34">
        <f>CP39+CR39+CT39</f>
        <v>5</v>
      </c>
      <c r="CU9" s="34">
        <f>CS9+CT9</f>
        <v>8</v>
      </c>
      <c r="CW9" s="171" t="s">
        <v>62</v>
      </c>
      <c r="CX9" s="171"/>
      <c r="CY9" s="171"/>
      <c r="CZ9" s="171"/>
      <c r="DA9" s="171"/>
      <c r="DB9" s="171"/>
      <c r="DC9" s="34">
        <f>CZ38+DB38+DD38</f>
        <v>7</v>
      </c>
      <c r="DD9" s="34">
        <f>CZ39+DB39+DD39</f>
        <v>12</v>
      </c>
      <c r="DE9" s="34">
        <f>DC9+DD9</f>
        <v>19</v>
      </c>
      <c r="DG9" s="171" t="s">
        <v>62</v>
      </c>
      <c r="DH9" s="171"/>
      <c r="DI9" s="171"/>
      <c r="DJ9" s="171"/>
      <c r="DK9" s="171"/>
      <c r="DL9" s="171"/>
      <c r="DM9" s="34">
        <f>DJ38+DL38+DN38</f>
        <v>8</v>
      </c>
      <c r="DN9" s="34">
        <f>DJ39+DL39+DN39</f>
        <v>28</v>
      </c>
      <c r="DO9" s="34">
        <f>DM9+DN9</f>
        <v>36</v>
      </c>
    </row>
    <row r="10" spans="1:119" ht="21.65" customHeight="1" x14ac:dyDescent="0.85">
      <c r="A10" s="171" t="s">
        <v>63</v>
      </c>
      <c r="B10" s="171"/>
      <c r="C10" s="171"/>
      <c r="D10" s="171"/>
      <c r="E10" s="171"/>
      <c r="F10" s="171"/>
      <c r="G10" s="34">
        <f>D56+F56+H56</f>
        <v>2</v>
      </c>
      <c r="H10" s="34">
        <f>D57+F57+H57</f>
        <v>6</v>
      </c>
      <c r="I10" s="34">
        <f>G10+H10</f>
        <v>8</v>
      </c>
      <c r="K10" s="171" t="s">
        <v>63</v>
      </c>
      <c r="L10" s="171"/>
      <c r="M10" s="171"/>
      <c r="N10" s="171"/>
      <c r="O10" s="171"/>
      <c r="P10" s="171"/>
      <c r="Q10" s="34">
        <f>N56+P56+R56</f>
        <v>7</v>
      </c>
      <c r="R10" s="34">
        <f>N57+P57+R57</f>
        <v>13</v>
      </c>
      <c r="S10" s="34">
        <f>Q10+R10</f>
        <v>20</v>
      </c>
      <c r="U10" s="171" t="s">
        <v>63</v>
      </c>
      <c r="V10" s="171"/>
      <c r="W10" s="171"/>
      <c r="X10" s="171"/>
      <c r="Y10" s="171"/>
      <c r="Z10" s="171"/>
      <c r="AA10" s="34">
        <f>X56+Z56+AB56</f>
        <v>4</v>
      </c>
      <c r="AB10" s="34">
        <f>X57+Z57+AB57</f>
        <v>5</v>
      </c>
      <c r="AC10" s="34">
        <f>AA10+AB10</f>
        <v>9</v>
      </c>
      <c r="AE10" s="171" t="s">
        <v>63</v>
      </c>
      <c r="AF10" s="171"/>
      <c r="AG10" s="171"/>
      <c r="AH10" s="171"/>
      <c r="AI10" s="171"/>
      <c r="AJ10" s="171"/>
      <c r="AK10" s="34">
        <f>AH56+AJ56+AL56</f>
        <v>3</v>
      </c>
      <c r="AL10" s="34">
        <f>AH57+AJ57+AL57</f>
        <v>4</v>
      </c>
      <c r="AM10" s="34">
        <f>AK10+AL10</f>
        <v>7</v>
      </c>
      <c r="AO10" s="171" t="s">
        <v>63</v>
      </c>
      <c r="AP10" s="171"/>
      <c r="AQ10" s="171"/>
      <c r="AR10" s="171"/>
      <c r="AS10" s="171"/>
      <c r="AT10" s="171"/>
      <c r="AU10" s="34">
        <f>AR56+AT56+AV56</f>
        <v>1</v>
      </c>
      <c r="AV10" s="34">
        <f>AR57+AT57+AV57</f>
        <v>3</v>
      </c>
      <c r="AW10" s="34">
        <f>AU10+AV10</f>
        <v>4</v>
      </c>
      <c r="AY10" s="171" t="s">
        <v>63</v>
      </c>
      <c r="AZ10" s="171"/>
      <c r="BA10" s="171"/>
      <c r="BB10" s="171"/>
      <c r="BC10" s="171"/>
      <c r="BD10" s="171"/>
      <c r="BE10" s="34">
        <f>BB56+BD56+BF56</f>
        <v>6</v>
      </c>
      <c r="BF10" s="34">
        <f>BB57+BD57+BF57</f>
        <v>6</v>
      </c>
      <c r="BG10" s="34">
        <f>BE10+BF10</f>
        <v>12</v>
      </c>
      <c r="BI10" s="171" t="s">
        <v>63</v>
      </c>
      <c r="BJ10" s="171"/>
      <c r="BK10" s="171"/>
      <c r="BL10" s="171"/>
      <c r="BM10" s="171"/>
      <c r="BN10" s="171"/>
      <c r="BO10" s="34">
        <f>BL56+BN56+BP56</f>
        <v>8</v>
      </c>
      <c r="BP10" s="34">
        <f>BL57+BN57+BP57</f>
        <v>6</v>
      </c>
      <c r="BQ10" s="34">
        <f>BO10+BP10</f>
        <v>14</v>
      </c>
      <c r="BS10" s="171" t="s">
        <v>63</v>
      </c>
      <c r="BT10" s="171"/>
      <c r="BU10" s="171"/>
      <c r="BV10" s="171"/>
      <c r="BW10" s="171"/>
      <c r="BX10" s="171"/>
      <c r="BY10" s="34">
        <f>BV56+BX56+BZ56</f>
        <v>6</v>
      </c>
      <c r="BZ10" s="34">
        <f>BV57+BX57+BZ57</f>
        <v>1</v>
      </c>
      <c r="CA10" s="34">
        <f>BY10+BZ10</f>
        <v>7</v>
      </c>
      <c r="CC10" s="171" t="s">
        <v>63</v>
      </c>
      <c r="CD10" s="171"/>
      <c r="CE10" s="171"/>
      <c r="CF10" s="171"/>
      <c r="CG10" s="171"/>
      <c r="CH10" s="171"/>
      <c r="CI10" s="34">
        <f>CF56+CH56+CJ56</f>
        <v>1</v>
      </c>
      <c r="CJ10" s="34">
        <f>CF57+CH57+CJ57</f>
        <v>9</v>
      </c>
      <c r="CK10" s="34">
        <f>CI10+CJ10</f>
        <v>10</v>
      </c>
      <c r="CM10" s="171" t="s">
        <v>63</v>
      </c>
      <c r="CN10" s="171"/>
      <c r="CO10" s="171"/>
      <c r="CP10" s="171"/>
      <c r="CQ10" s="171"/>
      <c r="CR10" s="171"/>
      <c r="CS10" s="34">
        <f>CP56+CR56+CT56</f>
        <v>6</v>
      </c>
      <c r="CT10" s="34">
        <f>CP57+CR57+CT57</f>
        <v>2</v>
      </c>
      <c r="CU10" s="34">
        <f>CS10+CT10</f>
        <v>8</v>
      </c>
      <c r="CW10" s="171" t="s">
        <v>63</v>
      </c>
      <c r="CX10" s="171"/>
      <c r="CY10" s="171"/>
      <c r="CZ10" s="171"/>
      <c r="DA10" s="171"/>
      <c r="DB10" s="171"/>
      <c r="DC10" s="34">
        <f>CZ56+DB56+DD56</f>
        <v>6</v>
      </c>
      <c r="DD10" s="34">
        <f>CZ57+DB57+DD57</f>
        <v>4</v>
      </c>
      <c r="DE10" s="34">
        <f>DC10+DD10</f>
        <v>10</v>
      </c>
      <c r="DG10" s="171" t="s">
        <v>63</v>
      </c>
      <c r="DH10" s="171"/>
      <c r="DI10" s="171"/>
      <c r="DJ10" s="171"/>
      <c r="DK10" s="171"/>
      <c r="DL10" s="171"/>
      <c r="DM10" s="34">
        <f>DJ56+DL56+DN56</f>
        <v>1</v>
      </c>
      <c r="DN10" s="34">
        <f>DJ57+DL57+DN57</f>
        <v>0</v>
      </c>
      <c r="DO10" s="34">
        <f>DM10+DN10</f>
        <v>1</v>
      </c>
    </row>
    <row r="11" spans="1:119" ht="21.65" customHeight="1" thickBot="1" x14ac:dyDescent="0.9"/>
    <row r="12" spans="1:119" ht="21.65" customHeight="1" thickTop="1" thickBot="1" x14ac:dyDescent="0.9">
      <c r="A12" s="1" t="s">
        <v>0</v>
      </c>
      <c r="B12" s="31" t="s">
        <v>1</v>
      </c>
      <c r="C12" s="31" t="s">
        <v>2</v>
      </c>
      <c r="D12" s="149" t="s">
        <v>3</v>
      </c>
      <c r="E12" s="150"/>
      <c r="F12" s="149" t="s">
        <v>4</v>
      </c>
      <c r="G12" s="150"/>
      <c r="H12" s="151" t="s">
        <v>5</v>
      </c>
      <c r="I12" s="152"/>
      <c r="K12" s="1" t="s">
        <v>0</v>
      </c>
      <c r="L12" s="31" t="s">
        <v>1</v>
      </c>
      <c r="M12" s="31" t="s">
        <v>2</v>
      </c>
      <c r="N12" s="149" t="s">
        <v>3</v>
      </c>
      <c r="O12" s="150"/>
      <c r="P12" s="149" t="s">
        <v>4</v>
      </c>
      <c r="Q12" s="150"/>
      <c r="R12" s="151" t="s">
        <v>5</v>
      </c>
      <c r="S12" s="152"/>
      <c r="U12" s="1" t="s">
        <v>0</v>
      </c>
      <c r="V12" s="31" t="s">
        <v>1</v>
      </c>
      <c r="W12" s="31" t="s">
        <v>2</v>
      </c>
      <c r="X12" s="149" t="s">
        <v>3</v>
      </c>
      <c r="Y12" s="150"/>
      <c r="Z12" s="149" t="s">
        <v>4</v>
      </c>
      <c r="AA12" s="150"/>
      <c r="AB12" s="151" t="s">
        <v>5</v>
      </c>
      <c r="AC12" s="152"/>
      <c r="AE12" s="1" t="s">
        <v>0</v>
      </c>
      <c r="AF12" s="31" t="s">
        <v>1</v>
      </c>
      <c r="AG12" s="31" t="s">
        <v>2</v>
      </c>
      <c r="AH12" s="149" t="s">
        <v>3</v>
      </c>
      <c r="AI12" s="150"/>
      <c r="AJ12" s="149" t="s">
        <v>4</v>
      </c>
      <c r="AK12" s="150"/>
      <c r="AL12" s="151" t="s">
        <v>5</v>
      </c>
      <c r="AM12" s="152"/>
      <c r="AO12" s="1" t="s">
        <v>0</v>
      </c>
      <c r="AP12" s="31" t="s">
        <v>1</v>
      </c>
      <c r="AQ12" s="31" t="s">
        <v>2</v>
      </c>
      <c r="AR12" s="149" t="s">
        <v>3</v>
      </c>
      <c r="AS12" s="150"/>
      <c r="AT12" s="149" t="s">
        <v>4</v>
      </c>
      <c r="AU12" s="150"/>
      <c r="AV12" s="151" t="s">
        <v>5</v>
      </c>
      <c r="AW12" s="152"/>
      <c r="AY12" s="1" t="s">
        <v>0</v>
      </c>
      <c r="AZ12" s="31" t="s">
        <v>1</v>
      </c>
      <c r="BA12" s="31" t="s">
        <v>2</v>
      </c>
      <c r="BB12" s="149" t="s">
        <v>3</v>
      </c>
      <c r="BC12" s="150"/>
      <c r="BD12" s="149" t="s">
        <v>4</v>
      </c>
      <c r="BE12" s="150"/>
      <c r="BF12" s="151" t="s">
        <v>5</v>
      </c>
      <c r="BG12" s="152"/>
      <c r="BI12" s="1" t="s">
        <v>0</v>
      </c>
      <c r="BJ12" s="31" t="s">
        <v>1</v>
      </c>
      <c r="BK12" s="31" t="s">
        <v>2</v>
      </c>
      <c r="BL12" s="149" t="s">
        <v>3</v>
      </c>
      <c r="BM12" s="150"/>
      <c r="BN12" s="149" t="s">
        <v>4</v>
      </c>
      <c r="BO12" s="150"/>
      <c r="BP12" s="151" t="s">
        <v>5</v>
      </c>
      <c r="BQ12" s="152"/>
      <c r="BS12" s="1" t="s">
        <v>0</v>
      </c>
      <c r="BT12" s="31" t="s">
        <v>1</v>
      </c>
      <c r="BU12" s="31" t="s">
        <v>2</v>
      </c>
      <c r="BV12" s="149" t="s">
        <v>3</v>
      </c>
      <c r="BW12" s="150"/>
      <c r="BX12" s="149" t="s">
        <v>4</v>
      </c>
      <c r="BY12" s="150"/>
      <c r="BZ12" s="151" t="s">
        <v>5</v>
      </c>
      <c r="CA12" s="152"/>
      <c r="CC12" s="1" t="s">
        <v>0</v>
      </c>
      <c r="CD12" s="31" t="s">
        <v>1</v>
      </c>
      <c r="CE12" s="31" t="s">
        <v>2</v>
      </c>
      <c r="CF12" s="149" t="s">
        <v>3</v>
      </c>
      <c r="CG12" s="150"/>
      <c r="CH12" s="149" t="s">
        <v>4</v>
      </c>
      <c r="CI12" s="150"/>
      <c r="CJ12" s="151" t="s">
        <v>5</v>
      </c>
      <c r="CK12" s="152"/>
      <c r="CM12" s="1" t="s">
        <v>0</v>
      </c>
      <c r="CN12" s="31" t="s">
        <v>1</v>
      </c>
      <c r="CO12" s="31" t="s">
        <v>2</v>
      </c>
      <c r="CP12" s="149" t="s">
        <v>3</v>
      </c>
      <c r="CQ12" s="150"/>
      <c r="CR12" s="149" t="s">
        <v>4</v>
      </c>
      <c r="CS12" s="150"/>
      <c r="CT12" s="151" t="s">
        <v>5</v>
      </c>
      <c r="CU12" s="152"/>
      <c r="CW12" s="1" t="s">
        <v>0</v>
      </c>
      <c r="CX12" s="31" t="s">
        <v>1</v>
      </c>
      <c r="CY12" s="31" t="s">
        <v>2</v>
      </c>
      <c r="CZ12" s="149" t="s">
        <v>3</v>
      </c>
      <c r="DA12" s="150"/>
      <c r="DB12" s="149" t="s">
        <v>4</v>
      </c>
      <c r="DC12" s="150"/>
      <c r="DD12" s="151" t="s">
        <v>5</v>
      </c>
      <c r="DE12" s="152"/>
      <c r="DG12" s="1" t="s">
        <v>0</v>
      </c>
      <c r="DH12" s="31" t="s">
        <v>1</v>
      </c>
      <c r="DI12" s="31" t="s">
        <v>2</v>
      </c>
      <c r="DJ12" s="149" t="s">
        <v>3</v>
      </c>
      <c r="DK12" s="150"/>
      <c r="DL12" s="149" t="s">
        <v>4</v>
      </c>
      <c r="DM12" s="150"/>
      <c r="DN12" s="151" t="s">
        <v>5</v>
      </c>
      <c r="DO12" s="152"/>
    </row>
    <row r="13" spans="1:119" ht="21.65" customHeight="1" thickTop="1" thickBot="1" x14ac:dyDescent="0.9">
      <c r="A13" s="172" t="s">
        <v>6</v>
      </c>
      <c r="B13" s="173"/>
      <c r="C13" s="173"/>
      <c r="D13" s="173"/>
      <c r="E13" s="173"/>
      <c r="F13" s="173"/>
      <c r="G13" s="173"/>
      <c r="H13" s="173"/>
      <c r="I13" s="174"/>
      <c r="K13" s="172" t="s">
        <v>6</v>
      </c>
      <c r="L13" s="173"/>
      <c r="M13" s="173"/>
      <c r="N13" s="173"/>
      <c r="O13" s="173"/>
      <c r="P13" s="173"/>
      <c r="Q13" s="173"/>
      <c r="R13" s="173"/>
      <c r="S13" s="174"/>
      <c r="U13" s="172" t="s">
        <v>6</v>
      </c>
      <c r="V13" s="173"/>
      <c r="W13" s="173"/>
      <c r="X13" s="173"/>
      <c r="Y13" s="173"/>
      <c r="Z13" s="173"/>
      <c r="AA13" s="173"/>
      <c r="AB13" s="173"/>
      <c r="AC13" s="174"/>
      <c r="AE13" s="172" t="s">
        <v>6</v>
      </c>
      <c r="AF13" s="173"/>
      <c r="AG13" s="173"/>
      <c r="AH13" s="173"/>
      <c r="AI13" s="173"/>
      <c r="AJ13" s="173"/>
      <c r="AK13" s="173"/>
      <c r="AL13" s="173"/>
      <c r="AM13" s="174"/>
      <c r="AO13" s="172" t="s">
        <v>6</v>
      </c>
      <c r="AP13" s="173"/>
      <c r="AQ13" s="173"/>
      <c r="AR13" s="173"/>
      <c r="AS13" s="173"/>
      <c r="AT13" s="173"/>
      <c r="AU13" s="173"/>
      <c r="AV13" s="173"/>
      <c r="AW13" s="174"/>
      <c r="AY13" s="172" t="s">
        <v>6</v>
      </c>
      <c r="AZ13" s="173"/>
      <c r="BA13" s="173"/>
      <c r="BB13" s="173"/>
      <c r="BC13" s="173"/>
      <c r="BD13" s="173"/>
      <c r="BE13" s="173"/>
      <c r="BF13" s="173"/>
      <c r="BG13" s="174"/>
      <c r="BI13" s="172" t="s">
        <v>6</v>
      </c>
      <c r="BJ13" s="173"/>
      <c r="BK13" s="173"/>
      <c r="BL13" s="173"/>
      <c r="BM13" s="173"/>
      <c r="BN13" s="173"/>
      <c r="BO13" s="173"/>
      <c r="BP13" s="173"/>
      <c r="BQ13" s="174"/>
      <c r="BS13" s="172" t="s">
        <v>6</v>
      </c>
      <c r="BT13" s="173"/>
      <c r="BU13" s="173"/>
      <c r="BV13" s="173"/>
      <c r="BW13" s="173"/>
      <c r="BX13" s="173"/>
      <c r="BY13" s="173"/>
      <c r="BZ13" s="173"/>
      <c r="CA13" s="174"/>
      <c r="CC13" s="172" t="s">
        <v>6</v>
      </c>
      <c r="CD13" s="173"/>
      <c r="CE13" s="173"/>
      <c r="CF13" s="173"/>
      <c r="CG13" s="173"/>
      <c r="CH13" s="173"/>
      <c r="CI13" s="173"/>
      <c r="CJ13" s="173"/>
      <c r="CK13" s="174"/>
      <c r="CM13" s="172" t="s">
        <v>6</v>
      </c>
      <c r="CN13" s="173"/>
      <c r="CO13" s="173"/>
      <c r="CP13" s="173"/>
      <c r="CQ13" s="173"/>
      <c r="CR13" s="173"/>
      <c r="CS13" s="173"/>
      <c r="CT13" s="173"/>
      <c r="CU13" s="174"/>
      <c r="CW13" s="172" t="s">
        <v>6</v>
      </c>
      <c r="CX13" s="173"/>
      <c r="CY13" s="173"/>
      <c r="CZ13" s="173"/>
      <c r="DA13" s="173"/>
      <c r="DB13" s="173"/>
      <c r="DC13" s="173"/>
      <c r="DD13" s="173"/>
      <c r="DE13" s="174"/>
      <c r="DG13" s="172" t="s">
        <v>6</v>
      </c>
      <c r="DH13" s="173"/>
      <c r="DI13" s="173"/>
      <c r="DJ13" s="173"/>
      <c r="DK13" s="173"/>
      <c r="DL13" s="173"/>
      <c r="DM13" s="173"/>
      <c r="DN13" s="173"/>
      <c r="DO13" s="174"/>
    </row>
    <row r="14" spans="1:119" ht="21.65" customHeight="1" thickBot="1" x14ac:dyDescent="0.9">
      <c r="A14" s="100">
        <v>1</v>
      </c>
      <c r="B14" s="176" t="s">
        <v>7</v>
      </c>
      <c r="C14" s="2" t="s">
        <v>8</v>
      </c>
      <c r="D14" s="144">
        <f>Zizawar!D14</f>
        <v>0</v>
      </c>
      <c r="E14" s="168"/>
      <c r="F14" s="144">
        <f>Zizawar!F14</f>
        <v>0</v>
      </c>
      <c r="G14" s="168"/>
      <c r="H14" s="144">
        <f>Zizawar!H14</f>
        <v>1</v>
      </c>
      <c r="I14" s="168"/>
      <c r="K14" s="100">
        <v>1</v>
      </c>
      <c r="L14" s="176" t="s">
        <v>7</v>
      </c>
      <c r="M14" s="2" t="s">
        <v>8</v>
      </c>
      <c r="N14" s="144">
        <f>Zizawar!N14</f>
        <v>0</v>
      </c>
      <c r="O14" s="168"/>
      <c r="P14" s="144">
        <f>Zizawar!P14</f>
        <v>0</v>
      </c>
      <c r="Q14" s="168"/>
      <c r="R14" s="144">
        <f>Zizawar!R14</f>
        <v>2</v>
      </c>
      <c r="S14" s="168"/>
      <c r="U14" s="100">
        <v>1</v>
      </c>
      <c r="V14" s="176" t="s">
        <v>7</v>
      </c>
      <c r="W14" s="2" t="s">
        <v>8</v>
      </c>
      <c r="X14" s="144">
        <f>Zizawar!X14</f>
        <v>0</v>
      </c>
      <c r="Y14" s="168"/>
      <c r="Z14" s="144">
        <f>Zizawar!Z14</f>
        <v>0</v>
      </c>
      <c r="AA14" s="168"/>
      <c r="AB14" s="144">
        <f>Zizawar!AB14</f>
        <v>0</v>
      </c>
      <c r="AC14" s="168"/>
      <c r="AE14" s="100">
        <v>1</v>
      </c>
      <c r="AF14" s="176" t="s">
        <v>7</v>
      </c>
      <c r="AG14" s="2" t="s">
        <v>8</v>
      </c>
      <c r="AH14" s="144">
        <f>Zizawar!AH14</f>
        <v>0</v>
      </c>
      <c r="AI14" s="168"/>
      <c r="AJ14" s="144">
        <f>Zizawar!AJ14</f>
        <v>0</v>
      </c>
      <c r="AK14" s="168"/>
      <c r="AL14" s="144">
        <f>Zizawar!AL14</f>
        <v>0</v>
      </c>
      <c r="AM14" s="168"/>
      <c r="AO14" s="100">
        <v>1</v>
      </c>
      <c r="AP14" s="176" t="s">
        <v>7</v>
      </c>
      <c r="AQ14" s="2" t="s">
        <v>8</v>
      </c>
      <c r="AR14" s="144">
        <f>Zizawar!AR14</f>
        <v>0</v>
      </c>
      <c r="AS14" s="168"/>
      <c r="AT14" s="144">
        <f>Zizawar!AT14</f>
        <v>0</v>
      </c>
      <c r="AU14" s="168"/>
      <c r="AV14" s="144">
        <f>Zizawar!AV14</f>
        <v>0</v>
      </c>
      <c r="AW14" s="168"/>
      <c r="AY14" s="100">
        <v>1</v>
      </c>
      <c r="AZ14" s="176" t="s">
        <v>7</v>
      </c>
      <c r="BA14" s="2" t="s">
        <v>8</v>
      </c>
      <c r="BB14" s="144">
        <f>Zizawar!BB14</f>
        <v>0</v>
      </c>
      <c r="BC14" s="168"/>
      <c r="BD14" s="144">
        <f>Zizawar!BD14</f>
        <v>0</v>
      </c>
      <c r="BE14" s="168"/>
      <c r="BF14" s="144">
        <f>Zizawar!BF14</f>
        <v>0</v>
      </c>
      <c r="BG14" s="168"/>
      <c r="BI14" s="100">
        <v>1</v>
      </c>
      <c r="BJ14" s="176" t="s">
        <v>7</v>
      </c>
      <c r="BK14" s="2" t="s">
        <v>8</v>
      </c>
      <c r="BL14" s="144">
        <f>Zizawar!BL14</f>
        <v>0</v>
      </c>
      <c r="BM14" s="168"/>
      <c r="BN14" s="144">
        <f>Zizawar!BN14</f>
        <v>0</v>
      </c>
      <c r="BO14" s="168"/>
      <c r="BP14" s="144">
        <f>Zizawar!BP14</f>
        <v>0</v>
      </c>
      <c r="BQ14" s="168"/>
      <c r="BS14" s="100">
        <v>1</v>
      </c>
      <c r="BT14" s="176" t="s">
        <v>7</v>
      </c>
      <c r="BU14" s="2" t="s">
        <v>8</v>
      </c>
      <c r="BV14" s="144">
        <f>Zizawar!BV14</f>
        <v>0</v>
      </c>
      <c r="BW14" s="168"/>
      <c r="BX14" s="144">
        <f>Zizawar!BX14</f>
        <v>0</v>
      </c>
      <c r="BY14" s="168"/>
      <c r="BZ14" s="144">
        <f>Zizawar!BZ14</f>
        <v>0</v>
      </c>
      <c r="CA14" s="168"/>
      <c r="CC14" s="100">
        <v>1</v>
      </c>
      <c r="CD14" s="176" t="s">
        <v>7</v>
      </c>
      <c r="CE14" s="2" t="s">
        <v>8</v>
      </c>
      <c r="CF14" s="144">
        <f>Zizawar!CF14</f>
        <v>0</v>
      </c>
      <c r="CG14" s="168"/>
      <c r="CH14" s="144">
        <f>Zizawar!CH14</f>
        <v>0</v>
      </c>
      <c r="CI14" s="168"/>
      <c r="CJ14" s="144">
        <f>Zizawar!CJ14</f>
        <v>0</v>
      </c>
      <c r="CK14" s="168"/>
      <c r="CM14" s="100">
        <v>1</v>
      </c>
      <c r="CN14" s="176" t="s">
        <v>7</v>
      </c>
      <c r="CO14" s="2" t="s">
        <v>8</v>
      </c>
      <c r="CP14" s="144">
        <f>Zizawar!CP14</f>
        <v>0</v>
      </c>
      <c r="CQ14" s="168"/>
      <c r="CR14" s="144">
        <f>Zizawar!CR14</f>
        <v>0</v>
      </c>
      <c r="CS14" s="168"/>
      <c r="CT14" s="144">
        <f>Zizawar!CT14</f>
        <v>0</v>
      </c>
      <c r="CU14" s="168"/>
      <c r="CW14" s="100">
        <v>1</v>
      </c>
      <c r="CX14" s="176" t="s">
        <v>7</v>
      </c>
      <c r="CY14" s="2" t="s">
        <v>8</v>
      </c>
      <c r="CZ14" s="144">
        <f>Zizawar!CZ14</f>
        <v>0</v>
      </c>
      <c r="DA14" s="168"/>
      <c r="DB14" s="144">
        <f>Zizawar!DB14</f>
        <v>0</v>
      </c>
      <c r="DC14" s="168"/>
      <c r="DD14" s="144">
        <f>Zizawar!DD14</f>
        <v>0</v>
      </c>
      <c r="DE14" s="168"/>
      <c r="DG14" s="100">
        <v>1</v>
      </c>
      <c r="DH14" s="176" t="s">
        <v>7</v>
      </c>
      <c r="DI14" s="2" t="s">
        <v>8</v>
      </c>
      <c r="DJ14" s="144">
        <f>Zizawar!DJ14</f>
        <v>0</v>
      </c>
      <c r="DK14" s="168"/>
      <c r="DL14" s="144">
        <f>Zizawar!DL14</f>
        <v>0</v>
      </c>
      <c r="DM14" s="168"/>
      <c r="DN14" s="144">
        <f>Zizawar!DN14</f>
        <v>0</v>
      </c>
      <c r="DO14" s="168"/>
    </row>
    <row r="15" spans="1:119" ht="21.65" customHeight="1" thickBot="1" x14ac:dyDescent="0.9">
      <c r="A15" s="175"/>
      <c r="B15" s="177"/>
      <c r="C15" s="4" t="s">
        <v>9</v>
      </c>
      <c r="D15" s="144">
        <f>Zizawar!D15</f>
        <v>0</v>
      </c>
      <c r="E15" s="168"/>
      <c r="F15" s="144">
        <f>Zizawar!F15</f>
        <v>1</v>
      </c>
      <c r="G15" s="168"/>
      <c r="H15" s="144">
        <f>Zizawar!H15</f>
        <v>1</v>
      </c>
      <c r="I15" s="168"/>
      <c r="K15" s="175"/>
      <c r="L15" s="177"/>
      <c r="M15" s="4" t="s">
        <v>9</v>
      </c>
      <c r="N15" s="144">
        <f>Zizawar!N15</f>
        <v>0</v>
      </c>
      <c r="O15" s="168"/>
      <c r="P15" s="144">
        <f>Zizawar!P15</f>
        <v>0</v>
      </c>
      <c r="Q15" s="168"/>
      <c r="R15" s="144">
        <f>Zizawar!R15</f>
        <v>1</v>
      </c>
      <c r="S15" s="168"/>
      <c r="U15" s="175"/>
      <c r="V15" s="177"/>
      <c r="W15" s="4" t="s">
        <v>9</v>
      </c>
      <c r="X15" s="144">
        <f>Zizawar!X15</f>
        <v>0</v>
      </c>
      <c r="Y15" s="168"/>
      <c r="Z15" s="144">
        <f>Zizawar!Z15</f>
        <v>0</v>
      </c>
      <c r="AA15" s="168"/>
      <c r="AB15" s="144">
        <f>Zizawar!AB15</f>
        <v>0</v>
      </c>
      <c r="AC15" s="168"/>
      <c r="AE15" s="175"/>
      <c r="AF15" s="177"/>
      <c r="AG15" s="4" t="s">
        <v>9</v>
      </c>
      <c r="AH15" s="144">
        <f>Zizawar!AH15</f>
        <v>0</v>
      </c>
      <c r="AI15" s="168"/>
      <c r="AJ15" s="144">
        <f>Zizawar!AJ15</f>
        <v>0</v>
      </c>
      <c r="AK15" s="168"/>
      <c r="AL15" s="144">
        <f>Zizawar!AL15</f>
        <v>0</v>
      </c>
      <c r="AM15" s="168"/>
      <c r="AO15" s="175"/>
      <c r="AP15" s="177"/>
      <c r="AQ15" s="4" t="s">
        <v>9</v>
      </c>
      <c r="AR15" s="144">
        <f>Zizawar!AR15</f>
        <v>0</v>
      </c>
      <c r="AS15" s="168"/>
      <c r="AT15" s="144">
        <f>Zizawar!AT15</f>
        <v>0</v>
      </c>
      <c r="AU15" s="168"/>
      <c r="AV15" s="144">
        <f>Zizawar!AV15</f>
        <v>0</v>
      </c>
      <c r="AW15" s="168"/>
      <c r="AY15" s="175"/>
      <c r="AZ15" s="177"/>
      <c r="BA15" s="4" t="s">
        <v>9</v>
      </c>
      <c r="BB15" s="144">
        <f>Zizawar!BB15</f>
        <v>0</v>
      </c>
      <c r="BC15" s="168"/>
      <c r="BD15" s="144">
        <f>Zizawar!BD15</f>
        <v>0</v>
      </c>
      <c r="BE15" s="168"/>
      <c r="BF15" s="144">
        <f>Zizawar!BF15</f>
        <v>0</v>
      </c>
      <c r="BG15" s="168"/>
      <c r="BI15" s="175"/>
      <c r="BJ15" s="177"/>
      <c r="BK15" s="4" t="s">
        <v>9</v>
      </c>
      <c r="BL15" s="144">
        <f>Zizawar!BL15</f>
        <v>0</v>
      </c>
      <c r="BM15" s="168"/>
      <c r="BN15" s="144">
        <f>Zizawar!BN15</f>
        <v>0</v>
      </c>
      <c r="BO15" s="168"/>
      <c r="BP15" s="144">
        <f>Zizawar!BP15</f>
        <v>0</v>
      </c>
      <c r="BQ15" s="168"/>
      <c r="BS15" s="175"/>
      <c r="BT15" s="177"/>
      <c r="BU15" s="4" t="s">
        <v>9</v>
      </c>
      <c r="BV15" s="144">
        <f>Zizawar!BV15</f>
        <v>0</v>
      </c>
      <c r="BW15" s="168"/>
      <c r="BX15" s="144">
        <f>Zizawar!BX15</f>
        <v>0</v>
      </c>
      <c r="BY15" s="168"/>
      <c r="BZ15" s="144">
        <f>Zizawar!BZ15</f>
        <v>0</v>
      </c>
      <c r="CA15" s="168"/>
      <c r="CC15" s="175"/>
      <c r="CD15" s="177"/>
      <c r="CE15" s="4" t="s">
        <v>9</v>
      </c>
      <c r="CF15" s="144">
        <f>Zizawar!CF15</f>
        <v>0</v>
      </c>
      <c r="CG15" s="168"/>
      <c r="CH15" s="144">
        <f>Zizawar!CH15</f>
        <v>0</v>
      </c>
      <c r="CI15" s="168"/>
      <c r="CJ15" s="144">
        <f>Zizawar!CJ15</f>
        <v>0</v>
      </c>
      <c r="CK15" s="168"/>
      <c r="CM15" s="175"/>
      <c r="CN15" s="177"/>
      <c r="CO15" s="4" t="s">
        <v>9</v>
      </c>
      <c r="CP15" s="144">
        <f>Zizawar!CP15</f>
        <v>0</v>
      </c>
      <c r="CQ15" s="168"/>
      <c r="CR15" s="144">
        <f>Zizawar!CR15</f>
        <v>0</v>
      </c>
      <c r="CS15" s="168"/>
      <c r="CT15" s="144">
        <f>Zizawar!CT15</f>
        <v>0</v>
      </c>
      <c r="CU15" s="168"/>
      <c r="CW15" s="175"/>
      <c r="CX15" s="177"/>
      <c r="CY15" s="4" t="s">
        <v>9</v>
      </c>
      <c r="CZ15" s="144">
        <f>Zizawar!CZ15</f>
        <v>0</v>
      </c>
      <c r="DA15" s="168"/>
      <c r="DB15" s="144">
        <f>Zizawar!DB15</f>
        <v>0</v>
      </c>
      <c r="DC15" s="168"/>
      <c r="DD15" s="144">
        <f>Zizawar!DD15</f>
        <v>0</v>
      </c>
      <c r="DE15" s="168"/>
      <c r="DG15" s="175"/>
      <c r="DH15" s="177"/>
      <c r="DI15" s="4" t="s">
        <v>9</v>
      </c>
      <c r="DJ15" s="144">
        <f>Zizawar!DJ15</f>
        <v>0</v>
      </c>
      <c r="DK15" s="168"/>
      <c r="DL15" s="144">
        <f>Zizawar!DL15</f>
        <v>0</v>
      </c>
      <c r="DM15" s="168"/>
      <c r="DN15" s="144">
        <f>Zizawar!DN15</f>
        <v>0</v>
      </c>
      <c r="DO15" s="168"/>
    </row>
    <row r="16" spans="1:119" ht="21.65" customHeight="1" thickTop="1" thickBot="1" x14ac:dyDescent="0.9">
      <c r="A16" s="175"/>
      <c r="B16" s="137" t="s">
        <v>10</v>
      </c>
      <c r="C16" s="2" t="s">
        <v>8</v>
      </c>
      <c r="D16" s="144">
        <f>Zizawar!D16</f>
        <v>0</v>
      </c>
      <c r="E16" s="168"/>
      <c r="F16" s="144">
        <f>Zizawar!F16</f>
        <v>0</v>
      </c>
      <c r="G16" s="168"/>
      <c r="H16" s="144">
        <f>Zizawar!H16</f>
        <v>0</v>
      </c>
      <c r="I16" s="168"/>
      <c r="K16" s="175"/>
      <c r="L16" s="137" t="s">
        <v>10</v>
      </c>
      <c r="M16" s="2" t="s">
        <v>8</v>
      </c>
      <c r="N16" s="144">
        <f>Zizawar!N16</f>
        <v>0</v>
      </c>
      <c r="O16" s="168"/>
      <c r="P16" s="144">
        <f>Zizawar!P16</f>
        <v>0</v>
      </c>
      <c r="Q16" s="168"/>
      <c r="R16" s="144">
        <f>Zizawar!R16</f>
        <v>0</v>
      </c>
      <c r="S16" s="168"/>
      <c r="U16" s="175"/>
      <c r="V16" s="137" t="s">
        <v>10</v>
      </c>
      <c r="W16" s="2" t="s">
        <v>8</v>
      </c>
      <c r="X16" s="144">
        <f>Zizawar!X16</f>
        <v>0</v>
      </c>
      <c r="Y16" s="168"/>
      <c r="Z16" s="144">
        <f>Zizawar!Z16</f>
        <v>0</v>
      </c>
      <c r="AA16" s="168"/>
      <c r="AB16" s="144">
        <f>Zizawar!AB16</f>
        <v>0</v>
      </c>
      <c r="AC16" s="168"/>
      <c r="AE16" s="175"/>
      <c r="AF16" s="137" t="s">
        <v>10</v>
      </c>
      <c r="AG16" s="2" t="s">
        <v>8</v>
      </c>
      <c r="AH16" s="144">
        <f>Zizawar!AH16</f>
        <v>0</v>
      </c>
      <c r="AI16" s="168"/>
      <c r="AJ16" s="144">
        <f>Zizawar!AJ16</f>
        <v>0</v>
      </c>
      <c r="AK16" s="168"/>
      <c r="AL16" s="144">
        <f>Zizawar!AL16</f>
        <v>0</v>
      </c>
      <c r="AM16" s="168"/>
      <c r="AO16" s="175"/>
      <c r="AP16" s="137" t="s">
        <v>10</v>
      </c>
      <c r="AQ16" s="2" t="s">
        <v>8</v>
      </c>
      <c r="AR16" s="144">
        <f>Zizawar!AR16</f>
        <v>0</v>
      </c>
      <c r="AS16" s="168"/>
      <c r="AT16" s="144">
        <f>Zizawar!AT16</f>
        <v>0</v>
      </c>
      <c r="AU16" s="168"/>
      <c r="AV16" s="144">
        <f>Zizawar!AV16</f>
        <v>0</v>
      </c>
      <c r="AW16" s="168"/>
      <c r="AY16" s="175"/>
      <c r="AZ16" s="137" t="s">
        <v>10</v>
      </c>
      <c r="BA16" s="2" t="s">
        <v>8</v>
      </c>
      <c r="BB16" s="144">
        <f>Zizawar!BB16</f>
        <v>0</v>
      </c>
      <c r="BC16" s="168"/>
      <c r="BD16" s="144">
        <f>Zizawar!BD16</f>
        <v>0</v>
      </c>
      <c r="BE16" s="168"/>
      <c r="BF16" s="144">
        <f>Zizawar!BF16</f>
        <v>0</v>
      </c>
      <c r="BG16" s="168"/>
      <c r="BI16" s="175"/>
      <c r="BJ16" s="137" t="s">
        <v>10</v>
      </c>
      <c r="BK16" s="2" t="s">
        <v>8</v>
      </c>
      <c r="BL16" s="144">
        <f>Zizawar!BL16</f>
        <v>0</v>
      </c>
      <c r="BM16" s="168"/>
      <c r="BN16" s="144">
        <f>Zizawar!BN16</f>
        <v>0</v>
      </c>
      <c r="BO16" s="168"/>
      <c r="BP16" s="144">
        <f>Zizawar!BP16</f>
        <v>0</v>
      </c>
      <c r="BQ16" s="168"/>
      <c r="BS16" s="175"/>
      <c r="BT16" s="137" t="s">
        <v>10</v>
      </c>
      <c r="BU16" s="2" t="s">
        <v>8</v>
      </c>
      <c r="BV16" s="144">
        <f>Zizawar!BV16</f>
        <v>0</v>
      </c>
      <c r="BW16" s="168"/>
      <c r="BX16" s="144">
        <f>Zizawar!BX16</f>
        <v>0</v>
      </c>
      <c r="BY16" s="168"/>
      <c r="BZ16" s="144">
        <f>Zizawar!BZ16</f>
        <v>0</v>
      </c>
      <c r="CA16" s="168"/>
      <c r="CC16" s="175"/>
      <c r="CD16" s="137" t="s">
        <v>10</v>
      </c>
      <c r="CE16" s="2" t="s">
        <v>8</v>
      </c>
      <c r="CF16" s="144">
        <f>Zizawar!CF16</f>
        <v>0</v>
      </c>
      <c r="CG16" s="168"/>
      <c r="CH16" s="144">
        <f>Zizawar!CH16</f>
        <v>0</v>
      </c>
      <c r="CI16" s="168"/>
      <c r="CJ16" s="144">
        <f>Zizawar!CJ16</f>
        <v>0</v>
      </c>
      <c r="CK16" s="168"/>
      <c r="CM16" s="175"/>
      <c r="CN16" s="137" t="s">
        <v>10</v>
      </c>
      <c r="CO16" s="2" t="s">
        <v>8</v>
      </c>
      <c r="CP16" s="144">
        <f>Zizawar!CP16</f>
        <v>0</v>
      </c>
      <c r="CQ16" s="168"/>
      <c r="CR16" s="144">
        <f>Zizawar!CR16</f>
        <v>0</v>
      </c>
      <c r="CS16" s="168"/>
      <c r="CT16" s="144">
        <f>Zizawar!CT16</f>
        <v>0</v>
      </c>
      <c r="CU16" s="168"/>
      <c r="CW16" s="175"/>
      <c r="CX16" s="137" t="s">
        <v>10</v>
      </c>
      <c r="CY16" s="2" t="s">
        <v>8</v>
      </c>
      <c r="CZ16" s="144">
        <f>Zizawar!CZ16</f>
        <v>0</v>
      </c>
      <c r="DA16" s="168"/>
      <c r="DB16" s="144">
        <f>Zizawar!DB16</f>
        <v>0</v>
      </c>
      <c r="DC16" s="168"/>
      <c r="DD16" s="144">
        <f>Zizawar!DD16</f>
        <v>0</v>
      </c>
      <c r="DE16" s="168"/>
      <c r="DG16" s="175"/>
      <c r="DH16" s="137" t="s">
        <v>10</v>
      </c>
      <c r="DI16" s="2" t="s">
        <v>8</v>
      </c>
      <c r="DJ16" s="144">
        <f>Zizawar!DJ16</f>
        <v>0</v>
      </c>
      <c r="DK16" s="168"/>
      <c r="DL16" s="144">
        <f>Zizawar!DL16</f>
        <v>0</v>
      </c>
      <c r="DM16" s="168"/>
      <c r="DN16" s="144">
        <f>Zizawar!DN16</f>
        <v>1</v>
      </c>
      <c r="DO16" s="168"/>
    </row>
    <row r="17" spans="1:119" ht="21.65" customHeight="1" thickBot="1" x14ac:dyDescent="0.9">
      <c r="A17" s="101"/>
      <c r="B17" s="138"/>
      <c r="C17" s="4" t="s">
        <v>9</v>
      </c>
      <c r="D17" s="144">
        <f>Zizawar!D17</f>
        <v>0</v>
      </c>
      <c r="E17" s="168"/>
      <c r="F17" s="144">
        <f>Zizawar!F17</f>
        <v>0</v>
      </c>
      <c r="G17" s="168"/>
      <c r="H17" s="144">
        <f>Zizawar!H17</f>
        <v>0</v>
      </c>
      <c r="I17" s="168"/>
      <c r="K17" s="101"/>
      <c r="L17" s="138"/>
      <c r="M17" s="4" t="s">
        <v>9</v>
      </c>
      <c r="N17" s="144">
        <f>Zizawar!N17</f>
        <v>0</v>
      </c>
      <c r="O17" s="168"/>
      <c r="P17" s="144">
        <f>Zizawar!P17</f>
        <v>0</v>
      </c>
      <c r="Q17" s="168"/>
      <c r="R17" s="144">
        <f>Zizawar!R17</f>
        <v>0</v>
      </c>
      <c r="S17" s="168"/>
      <c r="U17" s="101"/>
      <c r="V17" s="138"/>
      <c r="W17" s="4" t="s">
        <v>9</v>
      </c>
      <c r="X17" s="144">
        <f>Zizawar!X17</f>
        <v>0</v>
      </c>
      <c r="Y17" s="168"/>
      <c r="Z17" s="144">
        <f>Zizawar!Z17</f>
        <v>0</v>
      </c>
      <c r="AA17" s="168"/>
      <c r="AB17" s="144">
        <f>Zizawar!AB17</f>
        <v>0</v>
      </c>
      <c r="AC17" s="168"/>
      <c r="AE17" s="101"/>
      <c r="AF17" s="138"/>
      <c r="AG17" s="4" t="s">
        <v>9</v>
      </c>
      <c r="AH17" s="144">
        <f>Zizawar!AH17</f>
        <v>0</v>
      </c>
      <c r="AI17" s="168"/>
      <c r="AJ17" s="144">
        <f>Zizawar!AJ17</f>
        <v>0</v>
      </c>
      <c r="AK17" s="168"/>
      <c r="AL17" s="144">
        <f>Zizawar!AL17</f>
        <v>0</v>
      </c>
      <c r="AM17" s="168"/>
      <c r="AO17" s="101"/>
      <c r="AP17" s="138"/>
      <c r="AQ17" s="4" t="s">
        <v>9</v>
      </c>
      <c r="AR17" s="144">
        <f>Zizawar!AR17</f>
        <v>0</v>
      </c>
      <c r="AS17" s="168"/>
      <c r="AT17" s="144">
        <f>Zizawar!AT17</f>
        <v>0</v>
      </c>
      <c r="AU17" s="168"/>
      <c r="AV17" s="144">
        <f>Zizawar!AV17</f>
        <v>0</v>
      </c>
      <c r="AW17" s="168"/>
      <c r="AY17" s="101"/>
      <c r="AZ17" s="138"/>
      <c r="BA17" s="4" t="s">
        <v>9</v>
      </c>
      <c r="BB17" s="144">
        <f>Zizawar!BB17</f>
        <v>0</v>
      </c>
      <c r="BC17" s="168"/>
      <c r="BD17" s="144">
        <f>Zizawar!BD17</f>
        <v>0</v>
      </c>
      <c r="BE17" s="168"/>
      <c r="BF17" s="144">
        <f>Zizawar!BF17</f>
        <v>0</v>
      </c>
      <c r="BG17" s="168"/>
      <c r="BI17" s="101"/>
      <c r="BJ17" s="138"/>
      <c r="BK17" s="4" t="s">
        <v>9</v>
      </c>
      <c r="BL17" s="144">
        <f>Zizawar!BL17</f>
        <v>0</v>
      </c>
      <c r="BM17" s="168"/>
      <c r="BN17" s="144">
        <f>Zizawar!BN17</f>
        <v>0</v>
      </c>
      <c r="BO17" s="168"/>
      <c r="BP17" s="144">
        <f>Zizawar!BP17</f>
        <v>0</v>
      </c>
      <c r="BQ17" s="168"/>
      <c r="BS17" s="101"/>
      <c r="BT17" s="138"/>
      <c r="BU17" s="4" t="s">
        <v>9</v>
      </c>
      <c r="BV17" s="144">
        <f>Zizawar!BV17</f>
        <v>0</v>
      </c>
      <c r="BW17" s="168"/>
      <c r="BX17" s="144">
        <f>Zizawar!BX17</f>
        <v>0</v>
      </c>
      <c r="BY17" s="168"/>
      <c r="BZ17" s="144">
        <f>Zizawar!BZ17</f>
        <v>0</v>
      </c>
      <c r="CA17" s="168"/>
      <c r="CC17" s="101"/>
      <c r="CD17" s="138"/>
      <c r="CE17" s="4" t="s">
        <v>9</v>
      </c>
      <c r="CF17" s="144">
        <f>Zizawar!CF17</f>
        <v>0</v>
      </c>
      <c r="CG17" s="168"/>
      <c r="CH17" s="144">
        <f>Zizawar!CH17</f>
        <v>0</v>
      </c>
      <c r="CI17" s="168"/>
      <c r="CJ17" s="144">
        <f>Zizawar!CJ17</f>
        <v>0</v>
      </c>
      <c r="CK17" s="168"/>
      <c r="CM17" s="101"/>
      <c r="CN17" s="138"/>
      <c r="CO17" s="4" t="s">
        <v>9</v>
      </c>
      <c r="CP17" s="144">
        <f>Zizawar!CP17</f>
        <v>0</v>
      </c>
      <c r="CQ17" s="168"/>
      <c r="CR17" s="144">
        <f>Zizawar!CR17</f>
        <v>0</v>
      </c>
      <c r="CS17" s="168"/>
      <c r="CT17" s="144">
        <f>Zizawar!CT17</f>
        <v>0</v>
      </c>
      <c r="CU17" s="168"/>
      <c r="CW17" s="101"/>
      <c r="CX17" s="138"/>
      <c r="CY17" s="4" t="s">
        <v>9</v>
      </c>
      <c r="CZ17" s="144">
        <f>Zizawar!CZ17</f>
        <v>0</v>
      </c>
      <c r="DA17" s="168"/>
      <c r="DB17" s="144">
        <f>Zizawar!DB17</f>
        <v>0</v>
      </c>
      <c r="DC17" s="168"/>
      <c r="DD17" s="144">
        <f>Zizawar!DD17</f>
        <v>0</v>
      </c>
      <c r="DE17" s="168"/>
      <c r="DG17" s="101"/>
      <c r="DH17" s="138"/>
      <c r="DI17" s="4" t="s">
        <v>9</v>
      </c>
      <c r="DJ17" s="144">
        <f>Zizawar!DJ17</f>
        <v>0</v>
      </c>
      <c r="DK17" s="168"/>
      <c r="DL17" s="144">
        <f>Zizawar!DL17</f>
        <v>0</v>
      </c>
      <c r="DM17" s="168"/>
      <c r="DN17" s="144">
        <f>Zizawar!DN17</f>
        <v>0</v>
      </c>
      <c r="DO17" s="168"/>
    </row>
    <row r="18" spans="1:119" ht="21.65" customHeight="1" thickTop="1" thickBot="1" x14ac:dyDescent="0.9">
      <c r="A18" s="104">
        <v>2</v>
      </c>
      <c r="B18" s="137" t="s">
        <v>11</v>
      </c>
      <c r="C18" s="2" t="s">
        <v>8</v>
      </c>
      <c r="D18" s="144">
        <f>Zizawar!D18</f>
        <v>0</v>
      </c>
      <c r="E18" s="168"/>
      <c r="F18" s="144">
        <f>Zizawar!F18</f>
        <v>0</v>
      </c>
      <c r="G18" s="168"/>
      <c r="H18" s="144">
        <f>Zizawar!H18</f>
        <v>0</v>
      </c>
      <c r="I18" s="168"/>
      <c r="K18" s="104">
        <v>2</v>
      </c>
      <c r="L18" s="137" t="s">
        <v>11</v>
      </c>
      <c r="M18" s="2" t="s">
        <v>8</v>
      </c>
      <c r="N18" s="144">
        <f>Zizawar!N18</f>
        <v>0</v>
      </c>
      <c r="O18" s="168"/>
      <c r="P18" s="144">
        <f>Zizawar!P18</f>
        <v>0</v>
      </c>
      <c r="Q18" s="168"/>
      <c r="R18" s="144">
        <f>Zizawar!R18</f>
        <v>0</v>
      </c>
      <c r="S18" s="168"/>
      <c r="U18" s="104">
        <v>2</v>
      </c>
      <c r="V18" s="137" t="s">
        <v>11</v>
      </c>
      <c r="W18" s="2" t="s">
        <v>8</v>
      </c>
      <c r="X18" s="144">
        <f>Zizawar!X18</f>
        <v>0</v>
      </c>
      <c r="Y18" s="168"/>
      <c r="Z18" s="144">
        <f>Zizawar!Z18</f>
        <v>0</v>
      </c>
      <c r="AA18" s="168"/>
      <c r="AB18" s="144">
        <f>Zizawar!AB18</f>
        <v>0</v>
      </c>
      <c r="AC18" s="168"/>
      <c r="AE18" s="104">
        <v>2</v>
      </c>
      <c r="AF18" s="137" t="s">
        <v>11</v>
      </c>
      <c r="AG18" s="2" t="s">
        <v>8</v>
      </c>
      <c r="AH18" s="144">
        <f>Zizawar!AH18</f>
        <v>0</v>
      </c>
      <c r="AI18" s="168"/>
      <c r="AJ18" s="144">
        <f>Zizawar!AJ18</f>
        <v>0</v>
      </c>
      <c r="AK18" s="168"/>
      <c r="AL18" s="144">
        <f>Zizawar!AL18</f>
        <v>0</v>
      </c>
      <c r="AM18" s="168"/>
      <c r="AO18" s="104">
        <v>2</v>
      </c>
      <c r="AP18" s="137" t="s">
        <v>11</v>
      </c>
      <c r="AQ18" s="2" t="s">
        <v>8</v>
      </c>
      <c r="AR18" s="144">
        <f>Zizawar!AR18</f>
        <v>0</v>
      </c>
      <c r="AS18" s="168"/>
      <c r="AT18" s="144">
        <f>Zizawar!AT18</f>
        <v>0</v>
      </c>
      <c r="AU18" s="168"/>
      <c r="AV18" s="144">
        <f>Zizawar!AV18</f>
        <v>0</v>
      </c>
      <c r="AW18" s="168"/>
      <c r="AY18" s="104">
        <v>2</v>
      </c>
      <c r="AZ18" s="137" t="s">
        <v>11</v>
      </c>
      <c r="BA18" s="2" t="s">
        <v>8</v>
      </c>
      <c r="BB18" s="144">
        <f>Zizawar!BB18</f>
        <v>0</v>
      </c>
      <c r="BC18" s="168"/>
      <c r="BD18" s="144">
        <f>Zizawar!BD18</f>
        <v>0</v>
      </c>
      <c r="BE18" s="168"/>
      <c r="BF18" s="144">
        <f>Zizawar!BF18</f>
        <v>0</v>
      </c>
      <c r="BG18" s="168"/>
      <c r="BI18" s="104">
        <v>2</v>
      </c>
      <c r="BJ18" s="137" t="s">
        <v>11</v>
      </c>
      <c r="BK18" s="2" t="s">
        <v>8</v>
      </c>
      <c r="BL18" s="144">
        <f>Zizawar!BL18</f>
        <v>0</v>
      </c>
      <c r="BM18" s="168"/>
      <c r="BN18" s="144">
        <f>Zizawar!BN18</f>
        <v>0</v>
      </c>
      <c r="BO18" s="168"/>
      <c r="BP18" s="144">
        <f>Zizawar!BP18</f>
        <v>0</v>
      </c>
      <c r="BQ18" s="168"/>
      <c r="BS18" s="104">
        <v>2</v>
      </c>
      <c r="BT18" s="137" t="s">
        <v>11</v>
      </c>
      <c r="BU18" s="2" t="s">
        <v>8</v>
      </c>
      <c r="BV18" s="144">
        <f>Zizawar!BV18</f>
        <v>0</v>
      </c>
      <c r="BW18" s="168"/>
      <c r="BX18" s="144">
        <f>Zizawar!BX18</f>
        <v>0</v>
      </c>
      <c r="BY18" s="168"/>
      <c r="BZ18" s="144">
        <f>Zizawar!BZ18</f>
        <v>0</v>
      </c>
      <c r="CA18" s="168"/>
      <c r="CC18" s="104">
        <v>2</v>
      </c>
      <c r="CD18" s="137" t="s">
        <v>11</v>
      </c>
      <c r="CE18" s="2" t="s">
        <v>8</v>
      </c>
      <c r="CF18" s="144">
        <f>Zizawar!CF18</f>
        <v>0</v>
      </c>
      <c r="CG18" s="168"/>
      <c r="CH18" s="144">
        <f>Zizawar!CH18</f>
        <v>0</v>
      </c>
      <c r="CI18" s="168"/>
      <c r="CJ18" s="144">
        <f>Zizawar!CJ18</f>
        <v>0</v>
      </c>
      <c r="CK18" s="168"/>
      <c r="CM18" s="104">
        <v>2</v>
      </c>
      <c r="CN18" s="137" t="s">
        <v>11</v>
      </c>
      <c r="CO18" s="2" t="s">
        <v>8</v>
      </c>
      <c r="CP18" s="144">
        <f>Zizawar!CP18</f>
        <v>0</v>
      </c>
      <c r="CQ18" s="168"/>
      <c r="CR18" s="144">
        <f>Zizawar!CR18</f>
        <v>0</v>
      </c>
      <c r="CS18" s="168"/>
      <c r="CT18" s="144">
        <f>Zizawar!CT18</f>
        <v>0</v>
      </c>
      <c r="CU18" s="168"/>
      <c r="CW18" s="104">
        <v>2</v>
      </c>
      <c r="CX18" s="137" t="s">
        <v>11</v>
      </c>
      <c r="CY18" s="2" t="s">
        <v>8</v>
      </c>
      <c r="CZ18" s="144">
        <f>Zizawar!CZ18</f>
        <v>0</v>
      </c>
      <c r="DA18" s="168"/>
      <c r="DB18" s="144">
        <f>Zizawar!DB18</f>
        <v>0</v>
      </c>
      <c r="DC18" s="168"/>
      <c r="DD18" s="144">
        <f>Zizawar!DD18</f>
        <v>0</v>
      </c>
      <c r="DE18" s="168"/>
      <c r="DG18" s="104">
        <v>2</v>
      </c>
      <c r="DH18" s="137" t="s">
        <v>11</v>
      </c>
      <c r="DI18" s="2" t="s">
        <v>8</v>
      </c>
      <c r="DJ18" s="144">
        <f>Zizawar!DJ18</f>
        <v>0</v>
      </c>
      <c r="DK18" s="168"/>
      <c r="DL18" s="144">
        <f>Zizawar!DL18</f>
        <v>0</v>
      </c>
      <c r="DM18" s="168"/>
      <c r="DN18" s="144">
        <f>Zizawar!DN18</f>
        <v>0</v>
      </c>
      <c r="DO18" s="168"/>
    </row>
    <row r="19" spans="1:119" ht="21.65" customHeight="1" thickBot="1" x14ac:dyDescent="0.9">
      <c r="A19" s="101"/>
      <c r="B19" s="138"/>
      <c r="C19" s="4" t="s">
        <v>9</v>
      </c>
      <c r="D19" s="144">
        <f>Zizawar!D19</f>
        <v>0</v>
      </c>
      <c r="E19" s="168"/>
      <c r="F19" s="144">
        <f>Zizawar!F19</f>
        <v>0</v>
      </c>
      <c r="G19" s="168"/>
      <c r="H19" s="144">
        <f>Zizawar!H19</f>
        <v>0</v>
      </c>
      <c r="I19" s="168"/>
      <c r="K19" s="101"/>
      <c r="L19" s="138"/>
      <c r="M19" s="4" t="s">
        <v>9</v>
      </c>
      <c r="N19" s="144">
        <f>Zizawar!N19</f>
        <v>0</v>
      </c>
      <c r="O19" s="168"/>
      <c r="P19" s="144">
        <f>Zizawar!P19</f>
        <v>0</v>
      </c>
      <c r="Q19" s="168"/>
      <c r="R19" s="144">
        <f>Zizawar!R19</f>
        <v>0</v>
      </c>
      <c r="S19" s="168"/>
      <c r="U19" s="101"/>
      <c r="V19" s="138"/>
      <c r="W19" s="4" t="s">
        <v>9</v>
      </c>
      <c r="X19" s="144">
        <f>Zizawar!X19</f>
        <v>0</v>
      </c>
      <c r="Y19" s="168"/>
      <c r="Z19" s="144">
        <f>Zizawar!Z19</f>
        <v>0</v>
      </c>
      <c r="AA19" s="168"/>
      <c r="AB19" s="144">
        <f>Zizawar!AB19</f>
        <v>0</v>
      </c>
      <c r="AC19" s="168"/>
      <c r="AE19" s="101"/>
      <c r="AF19" s="138"/>
      <c r="AG19" s="4" t="s">
        <v>9</v>
      </c>
      <c r="AH19" s="144">
        <f>Zizawar!AH19</f>
        <v>0</v>
      </c>
      <c r="AI19" s="168"/>
      <c r="AJ19" s="144">
        <f>Zizawar!AJ19</f>
        <v>0</v>
      </c>
      <c r="AK19" s="168"/>
      <c r="AL19" s="144">
        <f>Zizawar!AL19</f>
        <v>0</v>
      </c>
      <c r="AM19" s="168"/>
      <c r="AO19" s="101"/>
      <c r="AP19" s="138"/>
      <c r="AQ19" s="4" t="s">
        <v>9</v>
      </c>
      <c r="AR19" s="144">
        <f>Zizawar!AR19</f>
        <v>0</v>
      </c>
      <c r="AS19" s="168"/>
      <c r="AT19" s="144">
        <f>Zizawar!AT19</f>
        <v>0</v>
      </c>
      <c r="AU19" s="168"/>
      <c r="AV19" s="144">
        <f>Zizawar!AV19</f>
        <v>0</v>
      </c>
      <c r="AW19" s="168"/>
      <c r="AY19" s="101"/>
      <c r="AZ19" s="138"/>
      <c r="BA19" s="4" t="s">
        <v>9</v>
      </c>
      <c r="BB19" s="144">
        <f>Zizawar!BB19</f>
        <v>0</v>
      </c>
      <c r="BC19" s="168"/>
      <c r="BD19" s="144">
        <f>Zizawar!BD19</f>
        <v>0</v>
      </c>
      <c r="BE19" s="168"/>
      <c r="BF19" s="144">
        <f>Zizawar!BF19</f>
        <v>0</v>
      </c>
      <c r="BG19" s="168"/>
      <c r="BI19" s="101"/>
      <c r="BJ19" s="138"/>
      <c r="BK19" s="4" t="s">
        <v>9</v>
      </c>
      <c r="BL19" s="144">
        <f>Zizawar!BL19</f>
        <v>0</v>
      </c>
      <c r="BM19" s="168"/>
      <c r="BN19" s="144">
        <f>Zizawar!BN19</f>
        <v>0</v>
      </c>
      <c r="BO19" s="168"/>
      <c r="BP19" s="144">
        <f>Zizawar!BP19</f>
        <v>0</v>
      </c>
      <c r="BQ19" s="168"/>
      <c r="BS19" s="101"/>
      <c r="BT19" s="138"/>
      <c r="BU19" s="4" t="s">
        <v>9</v>
      </c>
      <c r="BV19" s="144">
        <f>Zizawar!BV19</f>
        <v>0</v>
      </c>
      <c r="BW19" s="168"/>
      <c r="BX19" s="144">
        <f>Zizawar!BX19</f>
        <v>0</v>
      </c>
      <c r="BY19" s="168"/>
      <c r="BZ19" s="144">
        <f>Zizawar!BZ19</f>
        <v>0</v>
      </c>
      <c r="CA19" s="168"/>
      <c r="CC19" s="101"/>
      <c r="CD19" s="138"/>
      <c r="CE19" s="4" t="s">
        <v>9</v>
      </c>
      <c r="CF19" s="144">
        <f>Zizawar!CF19</f>
        <v>0</v>
      </c>
      <c r="CG19" s="168"/>
      <c r="CH19" s="144">
        <f>Zizawar!CH19</f>
        <v>0</v>
      </c>
      <c r="CI19" s="168"/>
      <c r="CJ19" s="144">
        <f>Zizawar!CJ19</f>
        <v>0</v>
      </c>
      <c r="CK19" s="168"/>
      <c r="CM19" s="101"/>
      <c r="CN19" s="138"/>
      <c r="CO19" s="4" t="s">
        <v>9</v>
      </c>
      <c r="CP19" s="144">
        <f>Zizawar!CP19</f>
        <v>0</v>
      </c>
      <c r="CQ19" s="168"/>
      <c r="CR19" s="144">
        <f>Zizawar!CR19</f>
        <v>0</v>
      </c>
      <c r="CS19" s="168"/>
      <c r="CT19" s="144">
        <f>Zizawar!CT19</f>
        <v>0</v>
      </c>
      <c r="CU19" s="168"/>
      <c r="CW19" s="101"/>
      <c r="CX19" s="138"/>
      <c r="CY19" s="4" t="s">
        <v>9</v>
      </c>
      <c r="CZ19" s="144">
        <f>Zizawar!CZ19</f>
        <v>0</v>
      </c>
      <c r="DA19" s="168"/>
      <c r="DB19" s="144">
        <f>Zizawar!DB19</f>
        <v>0</v>
      </c>
      <c r="DC19" s="168"/>
      <c r="DD19" s="144">
        <f>Zizawar!DD19</f>
        <v>0</v>
      </c>
      <c r="DE19" s="168"/>
      <c r="DG19" s="101"/>
      <c r="DH19" s="138"/>
      <c r="DI19" s="4" t="s">
        <v>9</v>
      </c>
      <c r="DJ19" s="144">
        <f>Zizawar!DJ19</f>
        <v>0</v>
      </c>
      <c r="DK19" s="168"/>
      <c r="DL19" s="144">
        <f>Zizawar!DL19</f>
        <v>0</v>
      </c>
      <c r="DM19" s="168"/>
      <c r="DN19" s="144">
        <f>Zizawar!DN19</f>
        <v>0</v>
      </c>
      <c r="DO19" s="168"/>
    </row>
    <row r="20" spans="1:119" ht="21.65" customHeight="1" thickTop="1" thickBot="1" x14ac:dyDescent="0.9">
      <c r="A20" s="104">
        <v>3</v>
      </c>
      <c r="B20" s="137" t="s">
        <v>12</v>
      </c>
      <c r="C20" s="2" t="s">
        <v>8</v>
      </c>
      <c r="D20" s="144">
        <f>Zizawar!D20</f>
        <v>0</v>
      </c>
      <c r="E20" s="168"/>
      <c r="F20" s="144">
        <f>Zizawar!F20</f>
        <v>0</v>
      </c>
      <c r="G20" s="168"/>
      <c r="H20" s="144">
        <f>Zizawar!H20</f>
        <v>0</v>
      </c>
      <c r="I20" s="168"/>
      <c r="K20" s="104">
        <v>3</v>
      </c>
      <c r="L20" s="137" t="s">
        <v>12</v>
      </c>
      <c r="M20" s="2" t="s">
        <v>8</v>
      </c>
      <c r="N20" s="144">
        <f>Zizawar!N20</f>
        <v>0</v>
      </c>
      <c r="O20" s="168"/>
      <c r="P20" s="144">
        <f>Zizawar!P20</f>
        <v>0</v>
      </c>
      <c r="Q20" s="168"/>
      <c r="R20" s="144">
        <f>Zizawar!R20</f>
        <v>2</v>
      </c>
      <c r="S20" s="168"/>
      <c r="U20" s="104">
        <v>3</v>
      </c>
      <c r="V20" s="137" t="s">
        <v>12</v>
      </c>
      <c r="W20" s="2" t="s">
        <v>8</v>
      </c>
      <c r="X20" s="144">
        <f>Zizawar!X20</f>
        <v>0</v>
      </c>
      <c r="Y20" s="168"/>
      <c r="Z20" s="144">
        <f>Zizawar!Z20</f>
        <v>0</v>
      </c>
      <c r="AA20" s="168"/>
      <c r="AB20" s="144">
        <f>Zizawar!AB20</f>
        <v>0</v>
      </c>
      <c r="AC20" s="168"/>
      <c r="AE20" s="104">
        <v>3</v>
      </c>
      <c r="AF20" s="137" t="s">
        <v>12</v>
      </c>
      <c r="AG20" s="2" t="s">
        <v>8</v>
      </c>
      <c r="AH20" s="144">
        <f>Zizawar!AH20</f>
        <v>0</v>
      </c>
      <c r="AI20" s="168"/>
      <c r="AJ20" s="144">
        <f>Zizawar!AJ20</f>
        <v>0</v>
      </c>
      <c r="AK20" s="168"/>
      <c r="AL20" s="144">
        <f>Zizawar!AL20</f>
        <v>0</v>
      </c>
      <c r="AM20" s="168"/>
      <c r="AO20" s="104">
        <v>3</v>
      </c>
      <c r="AP20" s="137" t="s">
        <v>12</v>
      </c>
      <c r="AQ20" s="2" t="s">
        <v>8</v>
      </c>
      <c r="AR20" s="144">
        <f>Zizawar!AR20</f>
        <v>0</v>
      </c>
      <c r="AS20" s="168"/>
      <c r="AT20" s="144">
        <f>Zizawar!AT20</f>
        <v>0</v>
      </c>
      <c r="AU20" s="168"/>
      <c r="AV20" s="144">
        <f>Zizawar!AV20</f>
        <v>0</v>
      </c>
      <c r="AW20" s="168"/>
      <c r="AY20" s="104">
        <v>3</v>
      </c>
      <c r="AZ20" s="137" t="s">
        <v>12</v>
      </c>
      <c r="BA20" s="2" t="s">
        <v>8</v>
      </c>
      <c r="BB20" s="144">
        <f>Zizawar!BB20</f>
        <v>0</v>
      </c>
      <c r="BC20" s="168"/>
      <c r="BD20" s="144">
        <f>Zizawar!BD20</f>
        <v>0</v>
      </c>
      <c r="BE20" s="168"/>
      <c r="BF20" s="144">
        <f>Zizawar!BF20</f>
        <v>0</v>
      </c>
      <c r="BG20" s="168"/>
      <c r="BI20" s="104">
        <v>3</v>
      </c>
      <c r="BJ20" s="137" t="s">
        <v>12</v>
      </c>
      <c r="BK20" s="2" t="s">
        <v>8</v>
      </c>
      <c r="BL20" s="144">
        <f>Zizawar!BL20</f>
        <v>0</v>
      </c>
      <c r="BM20" s="168"/>
      <c r="BN20" s="144">
        <f>Zizawar!BN20</f>
        <v>0</v>
      </c>
      <c r="BO20" s="168"/>
      <c r="BP20" s="144">
        <f>Zizawar!BP20</f>
        <v>0</v>
      </c>
      <c r="BQ20" s="168"/>
      <c r="BS20" s="104">
        <v>3</v>
      </c>
      <c r="BT20" s="137" t="s">
        <v>12</v>
      </c>
      <c r="BU20" s="2" t="s">
        <v>8</v>
      </c>
      <c r="BV20" s="144">
        <f>Zizawar!BV20</f>
        <v>0</v>
      </c>
      <c r="BW20" s="168"/>
      <c r="BX20" s="144">
        <f>Zizawar!BX20</f>
        <v>0</v>
      </c>
      <c r="BY20" s="168"/>
      <c r="BZ20" s="144">
        <f>Zizawar!BZ20</f>
        <v>0</v>
      </c>
      <c r="CA20" s="168"/>
      <c r="CC20" s="104">
        <v>3</v>
      </c>
      <c r="CD20" s="137" t="s">
        <v>12</v>
      </c>
      <c r="CE20" s="2" t="s">
        <v>8</v>
      </c>
      <c r="CF20" s="144">
        <f>Zizawar!CF20</f>
        <v>0</v>
      </c>
      <c r="CG20" s="168"/>
      <c r="CH20" s="144">
        <f>Zizawar!CH20</f>
        <v>0</v>
      </c>
      <c r="CI20" s="168"/>
      <c r="CJ20" s="144">
        <f>Zizawar!CJ20</f>
        <v>0</v>
      </c>
      <c r="CK20" s="168"/>
      <c r="CM20" s="104">
        <v>3</v>
      </c>
      <c r="CN20" s="137" t="s">
        <v>12</v>
      </c>
      <c r="CO20" s="2" t="s">
        <v>8</v>
      </c>
      <c r="CP20" s="144">
        <f>Zizawar!CP20</f>
        <v>0</v>
      </c>
      <c r="CQ20" s="168"/>
      <c r="CR20" s="144">
        <f>Zizawar!CR20</f>
        <v>0</v>
      </c>
      <c r="CS20" s="168"/>
      <c r="CT20" s="144">
        <f>Zizawar!CT20</f>
        <v>0</v>
      </c>
      <c r="CU20" s="168"/>
      <c r="CW20" s="104">
        <v>3</v>
      </c>
      <c r="CX20" s="137" t="s">
        <v>12</v>
      </c>
      <c r="CY20" s="2" t="s">
        <v>8</v>
      </c>
      <c r="CZ20" s="144">
        <f>Zizawar!CZ20</f>
        <v>0</v>
      </c>
      <c r="DA20" s="168"/>
      <c r="DB20" s="144">
        <f>Zizawar!DB20</f>
        <v>0</v>
      </c>
      <c r="DC20" s="168"/>
      <c r="DD20" s="144">
        <f>Zizawar!DD20</f>
        <v>0</v>
      </c>
      <c r="DE20" s="168"/>
      <c r="DG20" s="104">
        <v>3</v>
      </c>
      <c r="DH20" s="137" t="s">
        <v>12</v>
      </c>
      <c r="DI20" s="2" t="s">
        <v>8</v>
      </c>
      <c r="DJ20" s="144">
        <f>Zizawar!DJ20</f>
        <v>0</v>
      </c>
      <c r="DK20" s="168"/>
      <c r="DL20" s="144">
        <f>Zizawar!DL20</f>
        <v>0</v>
      </c>
      <c r="DM20" s="168"/>
      <c r="DN20" s="144">
        <f>Zizawar!DN20</f>
        <v>0</v>
      </c>
      <c r="DO20" s="168"/>
    </row>
    <row r="21" spans="1:119" ht="21.65" customHeight="1" thickBot="1" x14ac:dyDescent="0.9">
      <c r="A21" s="101"/>
      <c r="B21" s="138"/>
      <c r="C21" s="4" t="s">
        <v>9</v>
      </c>
      <c r="D21" s="144">
        <f>Zizawar!D21</f>
        <v>0</v>
      </c>
      <c r="E21" s="168"/>
      <c r="F21" s="144">
        <f>Zizawar!F21</f>
        <v>0</v>
      </c>
      <c r="G21" s="168"/>
      <c r="H21" s="144">
        <f>Zizawar!H21</f>
        <v>0</v>
      </c>
      <c r="I21" s="168"/>
      <c r="K21" s="101"/>
      <c r="L21" s="138"/>
      <c r="M21" s="4" t="s">
        <v>9</v>
      </c>
      <c r="N21" s="144">
        <f>Zizawar!N21</f>
        <v>0</v>
      </c>
      <c r="O21" s="168"/>
      <c r="P21" s="144">
        <f>Zizawar!P21</f>
        <v>0</v>
      </c>
      <c r="Q21" s="168"/>
      <c r="R21" s="144">
        <f>Zizawar!R21</f>
        <v>0</v>
      </c>
      <c r="S21" s="168"/>
      <c r="U21" s="101"/>
      <c r="V21" s="138"/>
      <c r="W21" s="4" t="s">
        <v>9</v>
      </c>
      <c r="X21" s="144">
        <f>Zizawar!X21</f>
        <v>0</v>
      </c>
      <c r="Y21" s="168"/>
      <c r="Z21" s="144">
        <f>Zizawar!Z21</f>
        <v>0</v>
      </c>
      <c r="AA21" s="168"/>
      <c r="AB21" s="144">
        <f>Zizawar!AB21</f>
        <v>0</v>
      </c>
      <c r="AC21" s="168"/>
      <c r="AE21" s="101"/>
      <c r="AF21" s="138"/>
      <c r="AG21" s="4" t="s">
        <v>9</v>
      </c>
      <c r="AH21" s="144">
        <f>Zizawar!AH21</f>
        <v>0</v>
      </c>
      <c r="AI21" s="168"/>
      <c r="AJ21" s="144">
        <f>Zizawar!AJ21</f>
        <v>0</v>
      </c>
      <c r="AK21" s="168"/>
      <c r="AL21" s="144">
        <f>Zizawar!AL21</f>
        <v>1</v>
      </c>
      <c r="AM21" s="168"/>
      <c r="AO21" s="101"/>
      <c r="AP21" s="138"/>
      <c r="AQ21" s="4" t="s">
        <v>9</v>
      </c>
      <c r="AR21" s="144">
        <f>Zizawar!AR21</f>
        <v>0</v>
      </c>
      <c r="AS21" s="168"/>
      <c r="AT21" s="144">
        <f>Zizawar!AT21</f>
        <v>0</v>
      </c>
      <c r="AU21" s="168"/>
      <c r="AV21" s="144">
        <f>Zizawar!AV21</f>
        <v>0</v>
      </c>
      <c r="AW21" s="168"/>
      <c r="AY21" s="101"/>
      <c r="AZ21" s="138"/>
      <c r="BA21" s="4" t="s">
        <v>9</v>
      </c>
      <c r="BB21" s="144">
        <f>Zizawar!BB21</f>
        <v>0</v>
      </c>
      <c r="BC21" s="168"/>
      <c r="BD21" s="144">
        <f>Zizawar!BD21</f>
        <v>0</v>
      </c>
      <c r="BE21" s="168"/>
      <c r="BF21" s="144">
        <f>Zizawar!BF21</f>
        <v>0</v>
      </c>
      <c r="BG21" s="168"/>
      <c r="BI21" s="101"/>
      <c r="BJ21" s="138"/>
      <c r="BK21" s="4" t="s">
        <v>9</v>
      </c>
      <c r="BL21" s="144">
        <f>Zizawar!BL21</f>
        <v>0</v>
      </c>
      <c r="BM21" s="168"/>
      <c r="BN21" s="144">
        <f>Zizawar!BN21</f>
        <v>0</v>
      </c>
      <c r="BO21" s="168"/>
      <c r="BP21" s="144">
        <f>Zizawar!BP21</f>
        <v>0</v>
      </c>
      <c r="BQ21" s="168"/>
      <c r="BS21" s="101"/>
      <c r="BT21" s="138"/>
      <c r="BU21" s="4" t="s">
        <v>9</v>
      </c>
      <c r="BV21" s="144">
        <f>Zizawar!BV21</f>
        <v>0</v>
      </c>
      <c r="BW21" s="168"/>
      <c r="BX21" s="144">
        <f>Zizawar!BX21</f>
        <v>0</v>
      </c>
      <c r="BY21" s="168"/>
      <c r="BZ21" s="144">
        <f>Zizawar!BZ21</f>
        <v>0</v>
      </c>
      <c r="CA21" s="168"/>
      <c r="CC21" s="101"/>
      <c r="CD21" s="138"/>
      <c r="CE21" s="4" t="s">
        <v>9</v>
      </c>
      <c r="CF21" s="144">
        <f>Zizawar!CF21</f>
        <v>0</v>
      </c>
      <c r="CG21" s="168"/>
      <c r="CH21" s="144">
        <f>Zizawar!CH21</f>
        <v>0</v>
      </c>
      <c r="CI21" s="168"/>
      <c r="CJ21" s="144">
        <f>Zizawar!CJ21</f>
        <v>0</v>
      </c>
      <c r="CK21" s="168"/>
      <c r="CM21" s="101"/>
      <c r="CN21" s="138"/>
      <c r="CO21" s="4" t="s">
        <v>9</v>
      </c>
      <c r="CP21" s="144">
        <f>Zizawar!CP21</f>
        <v>0</v>
      </c>
      <c r="CQ21" s="168"/>
      <c r="CR21" s="144">
        <f>Zizawar!CR21</f>
        <v>0</v>
      </c>
      <c r="CS21" s="168"/>
      <c r="CT21" s="144">
        <f>Zizawar!CT21</f>
        <v>0</v>
      </c>
      <c r="CU21" s="168"/>
      <c r="CW21" s="101"/>
      <c r="CX21" s="138"/>
      <c r="CY21" s="4" t="s">
        <v>9</v>
      </c>
      <c r="CZ21" s="144">
        <f>Zizawar!CZ21</f>
        <v>0</v>
      </c>
      <c r="DA21" s="168"/>
      <c r="DB21" s="144">
        <f>Zizawar!DB21</f>
        <v>0</v>
      </c>
      <c r="DC21" s="168"/>
      <c r="DD21" s="144">
        <f>Zizawar!DD21</f>
        <v>0</v>
      </c>
      <c r="DE21" s="168"/>
      <c r="DG21" s="101"/>
      <c r="DH21" s="138"/>
      <c r="DI21" s="4" t="s">
        <v>9</v>
      </c>
      <c r="DJ21" s="144">
        <f>Zizawar!DJ21</f>
        <v>0</v>
      </c>
      <c r="DK21" s="168"/>
      <c r="DL21" s="144">
        <f>Zizawar!DL21</f>
        <v>0</v>
      </c>
      <c r="DM21" s="168"/>
      <c r="DN21" s="144">
        <f>Zizawar!DN21</f>
        <v>0</v>
      </c>
      <c r="DO21" s="168"/>
    </row>
    <row r="22" spans="1:119" ht="21.65" customHeight="1" thickTop="1" thickBot="1" x14ac:dyDescent="0.9">
      <c r="A22" s="104">
        <v>4</v>
      </c>
      <c r="B22" s="137" t="s">
        <v>13</v>
      </c>
      <c r="C22" s="2" t="s">
        <v>8</v>
      </c>
      <c r="D22" s="144">
        <f>Zizawar!D22</f>
        <v>0</v>
      </c>
      <c r="E22" s="168"/>
      <c r="F22" s="144">
        <f>Zizawar!F22</f>
        <v>0</v>
      </c>
      <c r="G22" s="168"/>
      <c r="H22" s="144">
        <f>Zizawar!H22</f>
        <v>0</v>
      </c>
      <c r="I22" s="168"/>
      <c r="K22" s="104">
        <v>4</v>
      </c>
      <c r="L22" s="137" t="s">
        <v>13</v>
      </c>
      <c r="M22" s="2" t="s">
        <v>8</v>
      </c>
      <c r="N22" s="144">
        <f>Zizawar!N22</f>
        <v>0</v>
      </c>
      <c r="O22" s="168"/>
      <c r="P22" s="144">
        <f>Zizawar!P22</f>
        <v>0</v>
      </c>
      <c r="Q22" s="168"/>
      <c r="R22" s="144">
        <f>Zizawar!R22</f>
        <v>0</v>
      </c>
      <c r="S22" s="168"/>
      <c r="U22" s="104">
        <v>4</v>
      </c>
      <c r="V22" s="137" t="s">
        <v>13</v>
      </c>
      <c r="W22" s="2" t="s">
        <v>8</v>
      </c>
      <c r="X22" s="144">
        <f>Zizawar!X22</f>
        <v>0</v>
      </c>
      <c r="Y22" s="168"/>
      <c r="Z22" s="144">
        <f>Zizawar!Z22</f>
        <v>0</v>
      </c>
      <c r="AA22" s="168"/>
      <c r="AB22" s="144">
        <f>Zizawar!AB22</f>
        <v>0</v>
      </c>
      <c r="AC22" s="168"/>
      <c r="AE22" s="104">
        <v>4</v>
      </c>
      <c r="AF22" s="137" t="s">
        <v>13</v>
      </c>
      <c r="AG22" s="2" t="s">
        <v>8</v>
      </c>
      <c r="AH22" s="144">
        <f>Zizawar!AH22</f>
        <v>0</v>
      </c>
      <c r="AI22" s="168"/>
      <c r="AJ22" s="144">
        <f>Zizawar!AJ22</f>
        <v>0</v>
      </c>
      <c r="AK22" s="168"/>
      <c r="AL22" s="144">
        <f>Zizawar!AL22</f>
        <v>0</v>
      </c>
      <c r="AM22" s="168"/>
      <c r="AO22" s="104">
        <v>4</v>
      </c>
      <c r="AP22" s="137" t="s">
        <v>13</v>
      </c>
      <c r="AQ22" s="2" t="s">
        <v>8</v>
      </c>
      <c r="AR22" s="144">
        <f>Zizawar!AR22</f>
        <v>0</v>
      </c>
      <c r="AS22" s="168"/>
      <c r="AT22" s="144">
        <f>Zizawar!AT22</f>
        <v>0</v>
      </c>
      <c r="AU22" s="168"/>
      <c r="AV22" s="144">
        <f>Zizawar!AV22</f>
        <v>0</v>
      </c>
      <c r="AW22" s="168"/>
      <c r="AY22" s="104">
        <v>4</v>
      </c>
      <c r="AZ22" s="137" t="s">
        <v>13</v>
      </c>
      <c r="BA22" s="2" t="s">
        <v>8</v>
      </c>
      <c r="BB22" s="144">
        <f>Zizawar!BB22</f>
        <v>0</v>
      </c>
      <c r="BC22" s="168"/>
      <c r="BD22" s="144">
        <f>Zizawar!BD22</f>
        <v>0</v>
      </c>
      <c r="BE22" s="168"/>
      <c r="BF22" s="144">
        <f>Zizawar!BF22</f>
        <v>0</v>
      </c>
      <c r="BG22" s="168"/>
      <c r="BI22" s="104">
        <v>4</v>
      </c>
      <c r="BJ22" s="137" t="s">
        <v>13</v>
      </c>
      <c r="BK22" s="2" t="s">
        <v>8</v>
      </c>
      <c r="BL22" s="144">
        <f>Zizawar!BL22</f>
        <v>0</v>
      </c>
      <c r="BM22" s="168"/>
      <c r="BN22" s="144">
        <f>Zizawar!BN22</f>
        <v>0</v>
      </c>
      <c r="BO22" s="168"/>
      <c r="BP22" s="144">
        <f>Zizawar!BP22</f>
        <v>0</v>
      </c>
      <c r="BQ22" s="168"/>
      <c r="BS22" s="104">
        <v>4</v>
      </c>
      <c r="BT22" s="137" t="s">
        <v>13</v>
      </c>
      <c r="BU22" s="2" t="s">
        <v>8</v>
      </c>
      <c r="BV22" s="144">
        <f>Zizawar!BV22</f>
        <v>0</v>
      </c>
      <c r="BW22" s="168"/>
      <c r="BX22" s="144">
        <f>Zizawar!BX22</f>
        <v>0</v>
      </c>
      <c r="BY22" s="168"/>
      <c r="BZ22" s="144">
        <f>Zizawar!BZ22</f>
        <v>0</v>
      </c>
      <c r="CA22" s="168"/>
      <c r="CC22" s="104">
        <v>4</v>
      </c>
      <c r="CD22" s="137" t="s">
        <v>13</v>
      </c>
      <c r="CE22" s="2" t="s">
        <v>8</v>
      </c>
      <c r="CF22" s="144">
        <f>Zizawar!CF22</f>
        <v>0</v>
      </c>
      <c r="CG22" s="168"/>
      <c r="CH22" s="144">
        <f>Zizawar!CH22</f>
        <v>0</v>
      </c>
      <c r="CI22" s="168"/>
      <c r="CJ22" s="144">
        <f>Zizawar!CJ22</f>
        <v>0</v>
      </c>
      <c r="CK22" s="168"/>
      <c r="CM22" s="104">
        <v>4</v>
      </c>
      <c r="CN22" s="137" t="s">
        <v>13</v>
      </c>
      <c r="CO22" s="2" t="s">
        <v>8</v>
      </c>
      <c r="CP22" s="144">
        <f>Zizawar!CP22</f>
        <v>0</v>
      </c>
      <c r="CQ22" s="168"/>
      <c r="CR22" s="144">
        <f>Zizawar!CR22</f>
        <v>0</v>
      </c>
      <c r="CS22" s="168"/>
      <c r="CT22" s="144">
        <f>Zizawar!CT22</f>
        <v>0</v>
      </c>
      <c r="CU22" s="168"/>
      <c r="CW22" s="104">
        <v>4</v>
      </c>
      <c r="CX22" s="137" t="s">
        <v>13</v>
      </c>
      <c r="CY22" s="2" t="s">
        <v>8</v>
      </c>
      <c r="CZ22" s="144">
        <f>Zizawar!CZ22</f>
        <v>0</v>
      </c>
      <c r="DA22" s="168"/>
      <c r="DB22" s="144">
        <f>Zizawar!DB22</f>
        <v>0</v>
      </c>
      <c r="DC22" s="168"/>
      <c r="DD22" s="144">
        <f>Zizawar!DD22</f>
        <v>0</v>
      </c>
      <c r="DE22" s="168"/>
      <c r="DG22" s="104">
        <v>4</v>
      </c>
      <c r="DH22" s="137" t="s">
        <v>13</v>
      </c>
      <c r="DI22" s="2" t="s">
        <v>8</v>
      </c>
      <c r="DJ22" s="144">
        <f>Zizawar!DJ22</f>
        <v>0</v>
      </c>
      <c r="DK22" s="168"/>
      <c r="DL22" s="144">
        <f>Zizawar!DL22</f>
        <v>0</v>
      </c>
      <c r="DM22" s="168"/>
      <c r="DN22" s="144">
        <f>Zizawar!DN22</f>
        <v>0</v>
      </c>
      <c r="DO22" s="168"/>
    </row>
    <row r="23" spans="1:119" ht="21.65" customHeight="1" thickBot="1" x14ac:dyDescent="0.9">
      <c r="A23" s="101"/>
      <c r="B23" s="138"/>
      <c r="C23" s="4" t="s">
        <v>9</v>
      </c>
      <c r="D23" s="144">
        <f>Zizawar!D23</f>
        <v>0</v>
      </c>
      <c r="E23" s="168"/>
      <c r="F23" s="144">
        <f>Zizawar!F23</f>
        <v>0</v>
      </c>
      <c r="G23" s="168"/>
      <c r="H23" s="144">
        <f>Zizawar!H23</f>
        <v>0</v>
      </c>
      <c r="I23" s="168"/>
      <c r="K23" s="101"/>
      <c r="L23" s="138"/>
      <c r="M23" s="4" t="s">
        <v>9</v>
      </c>
      <c r="N23" s="144">
        <f>Zizawar!N23</f>
        <v>0</v>
      </c>
      <c r="O23" s="168"/>
      <c r="P23" s="144">
        <f>Zizawar!P23</f>
        <v>0</v>
      </c>
      <c r="Q23" s="168"/>
      <c r="R23" s="144">
        <f>Zizawar!R23</f>
        <v>0</v>
      </c>
      <c r="S23" s="168"/>
      <c r="U23" s="101"/>
      <c r="V23" s="138"/>
      <c r="W23" s="4" t="s">
        <v>9</v>
      </c>
      <c r="X23" s="144">
        <f>Zizawar!X23</f>
        <v>0</v>
      </c>
      <c r="Y23" s="168"/>
      <c r="Z23" s="144">
        <f>Zizawar!Z23</f>
        <v>0</v>
      </c>
      <c r="AA23" s="168"/>
      <c r="AB23" s="144">
        <f>Zizawar!AB23</f>
        <v>0</v>
      </c>
      <c r="AC23" s="168"/>
      <c r="AE23" s="101"/>
      <c r="AF23" s="138"/>
      <c r="AG23" s="4" t="s">
        <v>9</v>
      </c>
      <c r="AH23" s="144">
        <f>Zizawar!AH23</f>
        <v>0</v>
      </c>
      <c r="AI23" s="168"/>
      <c r="AJ23" s="144">
        <f>Zizawar!AJ23</f>
        <v>0</v>
      </c>
      <c r="AK23" s="168"/>
      <c r="AL23" s="144">
        <f>Zizawar!AL23</f>
        <v>0</v>
      </c>
      <c r="AM23" s="168"/>
      <c r="AO23" s="101"/>
      <c r="AP23" s="138"/>
      <c r="AQ23" s="4" t="s">
        <v>9</v>
      </c>
      <c r="AR23" s="144">
        <f>Zizawar!AR23</f>
        <v>0</v>
      </c>
      <c r="AS23" s="168"/>
      <c r="AT23" s="144">
        <f>Zizawar!AT23</f>
        <v>0</v>
      </c>
      <c r="AU23" s="168"/>
      <c r="AV23" s="144">
        <f>Zizawar!AV23</f>
        <v>0</v>
      </c>
      <c r="AW23" s="168"/>
      <c r="AY23" s="101"/>
      <c r="AZ23" s="138"/>
      <c r="BA23" s="4" t="s">
        <v>9</v>
      </c>
      <c r="BB23" s="144">
        <f>Zizawar!BB23</f>
        <v>0</v>
      </c>
      <c r="BC23" s="168"/>
      <c r="BD23" s="144">
        <f>Zizawar!BD23</f>
        <v>0</v>
      </c>
      <c r="BE23" s="168"/>
      <c r="BF23" s="144">
        <f>Zizawar!BF23</f>
        <v>0</v>
      </c>
      <c r="BG23" s="168"/>
      <c r="BI23" s="101"/>
      <c r="BJ23" s="138"/>
      <c r="BK23" s="4" t="s">
        <v>9</v>
      </c>
      <c r="BL23" s="144">
        <f>Zizawar!BL23</f>
        <v>0</v>
      </c>
      <c r="BM23" s="168"/>
      <c r="BN23" s="144">
        <f>Zizawar!BN23</f>
        <v>0</v>
      </c>
      <c r="BO23" s="168"/>
      <c r="BP23" s="144">
        <f>Zizawar!BP23</f>
        <v>0</v>
      </c>
      <c r="BQ23" s="168"/>
      <c r="BS23" s="101"/>
      <c r="BT23" s="138"/>
      <c r="BU23" s="4" t="s">
        <v>9</v>
      </c>
      <c r="BV23" s="144">
        <f>Zizawar!BV23</f>
        <v>0</v>
      </c>
      <c r="BW23" s="168"/>
      <c r="BX23" s="144">
        <f>Zizawar!BX23</f>
        <v>0</v>
      </c>
      <c r="BY23" s="168"/>
      <c r="BZ23" s="144">
        <f>Zizawar!BZ23</f>
        <v>0</v>
      </c>
      <c r="CA23" s="168"/>
      <c r="CC23" s="101"/>
      <c r="CD23" s="138"/>
      <c r="CE23" s="4" t="s">
        <v>9</v>
      </c>
      <c r="CF23" s="144">
        <f>Zizawar!CF23</f>
        <v>0</v>
      </c>
      <c r="CG23" s="168"/>
      <c r="CH23" s="144">
        <f>Zizawar!CH23</f>
        <v>0</v>
      </c>
      <c r="CI23" s="168"/>
      <c r="CJ23" s="144">
        <f>Zizawar!CJ23</f>
        <v>0</v>
      </c>
      <c r="CK23" s="168"/>
      <c r="CM23" s="101"/>
      <c r="CN23" s="138"/>
      <c r="CO23" s="4" t="s">
        <v>9</v>
      </c>
      <c r="CP23" s="144">
        <f>Zizawar!CP23</f>
        <v>0</v>
      </c>
      <c r="CQ23" s="168"/>
      <c r="CR23" s="144">
        <f>Zizawar!CR23</f>
        <v>0</v>
      </c>
      <c r="CS23" s="168"/>
      <c r="CT23" s="144">
        <f>Zizawar!CT23</f>
        <v>0</v>
      </c>
      <c r="CU23" s="168"/>
      <c r="CW23" s="101"/>
      <c r="CX23" s="138"/>
      <c r="CY23" s="4" t="s">
        <v>9</v>
      </c>
      <c r="CZ23" s="144">
        <f>Zizawar!CZ23</f>
        <v>0</v>
      </c>
      <c r="DA23" s="168"/>
      <c r="DB23" s="144">
        <f>Zizawar!DB23</f>
        <v>0</v>
      </c>
      <c r="DC23" s="168"/>
      <c r="DD23" s="144">
        <f>Zizawar!DD23</f>
        <v>0</v>
      </c>
      <c r="DE23" s="168"/>
      <c r="DG23" s="101"/>
      <c r="DH23" s="138"/>
      <c r="DI23" s="4" t="s">
        <v>9</v>
      </c>
      <c r="DJ23" s="144">
        <f>Zizawar!DJ23</f>
        <v>0</v>
      </c>
      <c r="DK23" s="168"/>
      <c r="DL23" s="144">
        <f>Zizawar!DL23</f>
        <v>0</v>
      </c>
      <c r="DM23" s="168"/>
      <c r="DN23" s="144">
        <f>Zizawar!DN23</f>
        <v>0</v>
      </c>
      <c r="DO23" s="168"/>
    </row>
    <row r="24" spans="1:119" ht="21.65" customHeight="1" thickTop="1" thickBot="1" x14ac:dyDescent="0.9">
      <c r="A24" s="104">
        <v>5</v>
      </c>
      <c r="B24" s="137" t="s">
        <v>14</v>
      </c>
      <c r="C24" s="2" t="s">
        <v>8</v>
      </c>
      <c r="D24" s="144">
        <f>Zizawar!D24</f>
        <v>0</v>
      </c>
      <c r="E24" s="168"/>
      <c r="F24" s="144">
        <f>Zizawar!F24</f>
        <v>0</v>
      </c>
      <c r="G24" s="168"/>
      <c r="H24" s="144">
        <f>Zizawar!H24</f>
        <v>0</v>
      </c>
      <c r="I24" s="168"/>
      <c r="K24" s="104">
        <v>5</v>
      </c>
      <c r="L24" s="137" t="s">
        <v>14</v>
      </c>
      <c r="M24" s="2" t="s">
        <v>8</v>
      </c>
      <c r="N24" s="144">
        <f>Zizawar!N24</f>
        <v>0</v>
      </c>
      <c r="O24" s="168"/>
      <c r="P24" s="144">
        <f>Zizawar!P24</f>
        <v>0</v>
      </c>
      <c r="Q24" s="168"/>
      <c r="R24" s="144">
        <f>Zizawar!R24</f>
        <v>0</v>
      </c>
      <c r="S24" s="168"/>
      <c r="U24" s="104">
        <v>5</v>
      </c>
      <c r="V24" s="137" t="s">
        <v>14</v>
      </c>
      <c r="W24" s="2" t="s">
        <v>8</v>
      </c>
      <c r="X24" s="144">
        <f>Zizawar!X24</f>
        <v>0</v>
      </c>
      <c r="Y24" s="168"/>
      <c r="Z24" s="144">
        <f>Zizawar!Z24</f>
        <v>0</v>
      </c>
      <c r="AA24" s="168"/>
      <c r="AB24" s="144">
        <f>Zizawar!AB24</f>
        <v>0</v>
      </c>
      <c r="AC24" s="168"/>
      <c r="AE24" s="104">
        <v>5</v>
      </c>
      <c r="AF24" s="137" t="s">
        <v>14</v>
      </c>
      <c r="AG24" s="2" t="s">
        <v>8</v>
      </c>
      <c r="AH24" s="144">
        <f>Zizawar!AH24</f>
        <v>0</v>
      </c>
      <c r="AI24" s="168"/>
      <c r="AJ24" s="144">
        <f>Zizawar!AJ24</f>
        <v>0</v>
      </c>
      <c r="AK24" s="168"/>
      <c r="AL24" s="144">
        <f>Zizawar!AL24</f>
        <v>0</v>
      </c>
      <c r="AM24" s="168"/>
      <c r="AO24" s="104">
        <v>5</v>
      </c>
      <c r="AP24" s="137" t="s">
        <v>14</v>
      </c>
      <c r="AQ24" s="2" t="s">
        <v>8</v>
      </c>
      <c r="AR24" s="144">
        <f>Zizawar!AR24</f>
        <v>0</v>
      </c>
      <c r="AS24" s="168"/>
      <c r="AT24" s="144">
        <f>Zizawar!AT24</f>
        <v>0</v>
      </c>
      <c r="AU24" s="168"/>
      <c r="AV24" s="144">
        <f>Zizawar!AV24</f>
        <v>0</v>
      </c>
      <c r="AW24" s="168"/>
      <c r="AY24" s="104">
        <v>5</v>
      </c>
      <c r="AZ24" s="137" t="s">
        <v>14</v>
      </c>
      <c r="BA24" s="2" t="s">
        <v>8</v>
      </c>
      <c r="BB24" s="144">
        <f>Zizawar!BB24</f>
        <v>0</v>
      </c>
      <c r="BC24" s="168"/>
      <c r="BD24" s="144">
        <f>Zizawar!BD24</f>
        <v>0</v>
      </c>
      <c r="BE24" s="168"/>
      <c r="BF24" s="144">
        <f>Zizawar!BF24</f>
        <v>0</v>
      </c>
      <c r="BG24" s="168"/>
      <c r="BI24" s="104">
        <v>5</v>
      </c>
      <c r="BJ24" s="137" t="s">
        <v>14</v>
      </c>
      <c r="BK24" s="2" t="s">
        <v>8</v>
      </c>
      <c r="BL24" s="144">
        <f>Zizawar!BL24</f>
        <v>0</v>
      </c>
      <c r="BM24" s="168"/>
      <c r="BN24" s="144">
        <f>Zizawar!BN24</f>
        <v>0</v>
      </c>
      <c r="BO24" s="168"/>
      <c r="BP24" s="144">
        <f>Zizawar!BP24</f>
        <v>0</v>
      </c>
      <c r="BQ24" s="168"/>
      <c r="BS24" s="104">
        <v>5</v>
      </c>
      <c r="BT24" s="137" t="s">
        <v>14</v>
      </c>
      <c r="BU24" s="2" t="s">
        <v>8</v>
      </c>
      <c r="BV24" s="144">
        <f>Zizawar!BV24</f>
        <v>0</v>
      </c>
      <c r="BW24" s="168"/>
      <c r="BX24" s="144">
        <f>Zizawar!BX24</f>
        <v>0</v>
      </c>
      <c r="BY24" s="168"/>
      <c r="BZ24" s="144">
        <f>Zizawar!BZ24</f>
        <v>0</v>
      </c>
      <c r="CA24" s="168"/>
      <c r="CC24" s="104">
        <v>5</v>
      </c>
      <c r="CD24" s="137" t="s">
        <v>14</v>
      </c>
      <c r="CE24" s="2" t="s">
        <v>8</v>
      </c>
      <c r="CF24" s="144">
        <f>Zizawar!CF24</f>
        <v>0</v>
      </c>
      <c r="CG24" s="168"/>
      <c r="CH24" s="144">
        <f>Zizawar!CH24</f>
        <v>0</v>
      </c>
      <c r="CI24" s="168"/>
      <c r="CJ24" s="144">
        <f>Zizawar!CJ24</f>
        <v>0</v>
      </c>
      <c r="CK24" s="168"/>
      <c r="CM24" s="104">
        <v>5</v>
      </c>
      <c r="CN24" s="137" t="s">
        <v>14</v>
      </c>
      <c r="CO24" s="2" t="s">
        <v>8</v>
      </c>
      <c r="CP24" s="144">
        <f>Zizawar!CP24</f>
        <v>0</v>
      </c>
      <c r="CQ24" s="168"/>
      <c r="CR24" s="144">
        <f>Zizawar!CR24</f>
        <v>0</v>
      </c>
      <c r="CS24" s="168"/>
      <c r="CT24" s="144">
        <f>Zizawar!CT24</f>
        <v>0</v>
      </c>
      <c r="CU24" s="168"/>
      <c r="CW24" s="104">
        <v>5</v>
      </c>
      <c r="CX24" s="137" t="s">
        <v>14</v>
      </c>
      <c r="CY24" s="2" t="s">
        <v>8</v>
      </c>
      <c r="CZ24" s="144">
        <f>Zizawar!CZ24</f>
        <v>0</v>
      </c>
      <c r="DA24" s="168"/>
      <c r="DB24" s="144">
        <f>Zizawar!DB24</f>
        <v>0</v>
      </c>
      <c r="DC24" s="168"/>
      <c r="DD24" s="144">
        <f>Zizawar!DD24</f>
        <v>0</v>
      </c>
      <c r="DE24" s="168"/>
      <c r="DG24" s="104">
        <v>5</v>
      </c>
      <c r="DH24" s="137" t="s">
        <v>14</v>
      </c>
      <c r="DI24" s="2" t="s">
        <v>8</v>
      </c>
      <c r="DJ24" s="144">
        <f>Zizawar!DJ24</f>
        <v>0</v>
      </c>
      <c r="DK24" s="168"/>
      <c r="DL24" s="144">
        <f>Zizawar!DL24</f>
        <v>0</v>
      </c>
      <c r="DM24" s="168"/>
      <c r="DN24" s="144">
        <f>Zizawar!DN24</f>
        <v>0</v>
      </c>
      <c r="DO24" s="168"/>
    </row>
    <row r="25" spans="1:119" ht="21.65" customHeight="1" thickBot="1" x14ac:dyDescent="0.9">
      <c r="A25" s="101"/>
      <c r="B25" s="138"/>
      <c r="C25" s="4" t="s">
        <v>9</v>
      </c>
      <c r="D25" s="144">
        <f>Zizawar!D25</f>
        <v>0</v>
      </c>
      <c r="E25" s="168"/>
      <c r="F25" s="144">
        <f>Zizawar!F25</f>
        <v>0</v>
      </c>
      <c r="G25" s="168"/>
      <c r="H25" s="144">
        <f>Zizawar!H25</f>
        <v>0</v>
      </c>
      <c r="I25" s="168"/>
      <c r="K25" s="101"/>
      <c r="L25" s="138"/>
      <c r="M25" s="4" t="s">
        <v>9</v>
      </c>
      <c r="N25" s="144">
        <f>Zizawar!N25</f>
        <v>0</v>
      </c>
      <c r="O25" s="168"/>
      <c r="P25" s="144">
        <f>Zizawar!P25</f>
        <v>0</v>
      </c>
      <c r="Q25" s="168"/>
      <c r="R25" s="144">
        <f>Zizawar!R25</f>
        <v>0</v>
      </c>
      <c r="S25" s="168"/>
      <c r="U25" s="101"/>
      <c r="V25" s="138"/>
      <c r="W25" s="4" t="s">
        <v>9</v>
      </c>
      <c r="X25" s="144">
        <f>Zizawar!X25</f>
        <v>0</v>
      </c>
      <c r="Y25" s="168"/>
      <c r="Z25" s="144">
        <f>Zizawar!Z25</f>
        <v>0</v>
      </c>
      <c r="AA25" s="168"/>
      <c r="AB25" s="144">
        <f>Zizawar!AB25</f>
        <v>0</v>
      </c>
      <c r="AC25" s="168"/>
      <c r="AE25" s="101"/>
      <c r="AF25" s="138"/>
      <c r="AG25" s="4" t="s">
        <v>9</v>
      </c>
      <c r="AH25" s="144">
        <f>Zizawar!AH25</f>
        <v>0</v>
      </c>
      <c r="AI25" s="168"/>
      <c r="AJ25" s="144">
        <f>Zizawar!AJ25</f>
        <v>0</v>
      </c>
      <c r="AK25" s="168"/>
      <c r="AL25" s="144">
        <f>Zizawar!AL25</f>
        <v>0</v>
      </c>
      <c r="AM25" s="168"/>
      <c r="AO25" s="101"/>
      <c r="AP25" s="138"/>
      <c r="AQ25" s="4" t="s">
        <v>9</v>
      </c>
      <c r="AR25" s="144">
        <f>Zizawar!AR25</f>
        <v>0</v>
      </c>
      <c r="AS25" s="168"/>
      <c r="AT25" s="144">
        <f>Zizawar!AT25</f>
        <v>0</v>
      </c>
      <c r="AU25" s="168"/>
      <c r="AV25" s="144">
        <f>Zizawar!AV25</f>
        <v>0</v>
      </c>
      <c r="AW25" s="168"/>
      <c r="AY25" s="101"/>
      <c r="AZ25" s="138"/>
      <c r="BA25" s="4" t="s">
        <v>9</v>
      </c>
      <c r="BB25" s="144">
        <f>Zizawar!BB25</f>
        <v>0</v>
      </c>
      <c r="BC25" s="168"/>
      <c r="BD25" s="144">
        <f>Zizawar!BD25</f>
        <v>0</v>
      </c>
      <c r="BE25" s="168"/>
      <c r="BF25" s="144">
        <f>Zizawar!BF25</f>
        <v>0</v>
      </c>
      <c r="BG25" s="168"/>
      <c r="BI25" s="101"/>
      <c r="BJ25" s="138"/>
      <c r="BK25" s="4" t="s">
        <v>9</v>
      </c>
      <c r="BL25" s="144">
        <f>Zizawar!BL25</f>
        <v>0</v>
      </c>
      <c r="BM25" s="168"/>
      <c r="BN25" s="144">
        <f>Zizawar!BN25</f>
        <v>0</v>
      </c>
      <c r="BO25" s="168"/>
      <c r="BP25" s="144">
        <f>Zizawar!BP25</f>
        <v>0</v>
      </c>
      <c r="BQ25" s="168"/>
      <c r="BS25" s="101"/>
      <c r="BT25" s="138"/>
      <c r="BU25" s="4" t="s">
        <v>9</v>
      </c>
      <c r="BV25" s="144">
        <f>Zizawar!BV25</f>
        <v>0</v>
      </c>
      <c r="BW25" s="168"/>
      <c r="BX25" s="144">
        <f>Zizawar!BX25</f>
        <v>0</v>
      </c>
      <c r="BY25" s="168"/>
      <c r="BZ25" s="144">
        <f>Zizawar!BZ25</f>
        <v>0</v>
      </c>
      <c r="CA25" s="168"/>
      <c r="CC25" s="101"/>
      <c r="CD25" s="138"/>
      <c r="CE25" s="4" t="s">
        <v>9</v>
      </c>
      <c r="CF25" s="144">
        <f>Zizawar!CF25</f>
        <v>0</v>
      </c>
      <c r="CG25" s="168"/>
      <c r="CH25" s="144">
        <f>Zizawar!CH25</f>
        <v>0</v>
      </c>
      <c r="CI25" s="168"/>
      <c r="CJ25" s="144">
        <f>Zizawar!CJ25</f>
        <v>0</v>
      </c>
      <c r="CK25" s="168"/>
      <c r="CM25" s="101"/>
      <c r="CN25" s="138"/>
      <c r="CO25" s="4" t="s">
        <v>9</v>
      </c>
      <c r="CP25" s="144">
        <f>Zizawar!CP25</f>
        <v>0</v>
      </c>
      <c r="CQ25" s="168"/>
      <c r="CR25" s="144">
        <f>Zizawar!CR25</f>
        <v>0</v>
      </c>
      <c r="CS25" s="168"/>
      <c r="CT25" s="144">
        <f>Zizawar!CT25</f>
        <v>0</v>
      </c>
      <c r="CU25" s="168"/>
      <c r="CW25" s="101"/>
      <c r="CX25" s="138"/>
      <c r="CY25" s="4" t="s">
        <v>9</v>
      </c>
      <c r="CZ25" s="144">
        <f>Zizawar!CZ25</f>
        <v>0</v>
      </c>
      <c r="DA25" s="168"/>
      <c r="DB25" s="144">
        <f>Zizawar!DB25</f>
        <v>0</v>
      </c>
      <c r="DC25" s="168"/>
      <c r="DD25" s="144">
        <f>Zizawar!DD25</f>
        <v>0</v>
      </c>
      <c r="DE25" s="168"/>
      <c r="DG25" s="101"/>
      <c r="DH25" s="138"/>
      <c r="DI25" s="4" t="s">
        <v>9</v>
      </c>
      <c r="DJ25" s="144">
        <f>Zizawar!DJ25</f>
        <v>0</v>
      </c>
      <c r="DK25" s="168"/>
      <c r="DL25" s="144">
        <f>Zizawar!DL25</f>
        <v>0</v>
      </c>
      <c r="DM25" s="168"/>
      <c r="DN25" s="144">
        <f>Zizawar!DN25</f>
        <v>0</v>
      </c>
      <c r="DO25" s="168"/>
    </row>
    <row r="26" spans="1:119" ht="21.65" customHeight="1" thickTop="1" thickBot="1" x14ac:dyDescent="0.9">
      <c r="A26" s="118" t="s">
        <v>15</v>
      </c>
      <c r="B26" s="119"/>
      <c r="C26" s="36" t="s">
        <v>8</v>
      </c>
      <c r="D26" s="122">
        <f>D14+D16+D18+D20+D22+D24</f>
        <v>0</v>
      </c>
      <c r="E26" s="123"/>
      <c r="F26" s="122">
        <f>F14+F16+F18+F20+F22+F24</f>
        <v>0</v>
      </c>
      <c r="G26" s="123"/>
      <c r="H26" s="122">
        <f>H14+H16+H18+H20+H22+H24</f>
        <v>1</v>
      </c>
      <c r="I26" s="123"/>
      <c r="K26" s="118" t="s">
        <v>15</v>
      </c>
      <c r="L26" s="119"/>
      <c r="M26" s="36" t="s">
        <v>8</v>
      </c>
      <c r="N26" s="122">
        <f>N14+N16+N18+N20+N22+N24</f>
        <v>0</v>
      </c>
      <c r="O26" s="123"/>
      <c r="P26" s="122">
        <f>P14+P16+P18+P20+P22+P24</f>
        <v>0</v>
      </c>
      <c r="Q26" s="123"/>
      <c r="R26" s="122">
        <f>R14+R16+R18+R20+R22+R24</f>
        <v>4</v>
      </c>
      <c r="S26" s="123"/>
      <c r="U26" s="118" t="s">
        <v>15</v>
      </c>
      <c r="V26" s="119"/>
      <c r="W26" s="36" t="s">
        <v>8</v>
      </c>
      <c r="X26" s="122">
        <f>X14+X16+X18+X20+X22+X24</f>
        <v>0</v>
      </c>
      <c r="Y26" s="123"/>
      <c r="Z26" s="122">
        <f>Z14+Z16+Z18+Z20+Z22+Z24</f>
        <v>0</v>
      </c>
      <c r="AA26" s="123"/>
      <c r="AB26" s="122">
        <f>AB14+AB16+AB18+AB20+AB22+AB24</f>
        <v>0</v>
      </c>
      <c r="AC26" s="123"/>
      <c r="AE26" s="118" t="s">
        <v>15</v>
      </c>
      <c r="AF26" s="119"/>
      <c r="AG26" s="36" t="s">
        <v>8</v>
      </c>
      <c r="AH26" s="122">
        <f>AH14+AH16+AH18+AH20+AH22+AH24</f>
        <v>0</v>
      </c>
      <c r="AI26" s="123"/>
      <c r="AJ26" s="122">
        <f>AJ14+AJ16+AJ18+AJ20+AJ22+AJ24</f>
        <v>0</v>
      </c>
      <c r="AK26" s="123"/>
      <c r="AL26" s="122">
        <f>AL14+AL16+AL18+AL20+AL22+AL24</f>
        <v>0</v>
      </c>
      <c r="AM26" s="123"/>
      <c r="AO26" s="118" t="s">
        <v>15</v>
      </c>
      <c r="AP26" s="119"/>
      <c r="AQ26" s="36" t="s">
        <v>8</v>
      </c>
      <c r="AR26" s="122">
        <f>AR14+AR16+AR18+AR20+AR22+AR24</f>
        <v>0</v>
      </c>
      <c r="AS26" s="123"/>
      <c r="AT26" s="122">
        <f>AT14+AT16+AT18+AT20+AT22+AT24</f>
        <v>0</v>
      </c>
      <c r="AU26" s="123"/>
      <c r="AV26" s="122">
        <f>AV14+AV16+AV18+AV20+AV22+AV24</f>
        <v>0</v>
      </c>
      <c r="AW26" s="123"/>
      <c r="AY26" s="118" t="s">
        <v>15</v>
      </c>
      <c r="AZ26" s="119"/>
      <c r="BA26" s="36" t="s">
        <v>8</v>
      </c>
      <c r="BB26" s="122">
        <f>BB14+BB16+BB18+BB20+BB22+BB24</f>
        <v>0</v>
      </c>
      <c r="BC26" s="123"/>
      <c r="BD26" s="122">
        <f>BD14+BD16+BD18+BD20+BD22+BD24</f>
        <v>0</v>
      </c>
      <c r="BE26" s="123"/>
      <c r="BF26" s="122">
        <f>BF14+BF16+BF18+BF20+BF22+BF24</f>
        <v>0</v>
      </c>
      <c r="BG26" s="123"/>
      <c r="BI26" s="118" t="s">
        <v>15</v>
      </c>
      <c r="BJ26" s="119"/>
      <c r="BK26" s="36" t="s">
        <v>8</v>
      </c>
      <c r="BL26" s="122">
        <f>BL14+BL16+BL18+BL20+BL22+BL24</f>
        <v>0</v>
      </c>
      <c r="BM26" s="123"/>
      <c r="BN26" s="122">
        <f>BN14+BN16+BN18+BN20+BN22+BN24</f>
        <v>0</v>
      </c>
      <c r="BO26" s="123"/>
      <c r="BP26" s="122">
        <f>BP14+BP16+BP18+BP20+BP22+BP24</f>
        <v>0</v>
      </c>
      <c r="BQ26" s="123"/>
      <c r="BS26" s="118" t="s">
        <v>15</v>
      </c>
      <c r="BT26" s="119"/>
      <c r="BU26" s="36" t="s">
        <v>8</v>
      </c>
      <c r="BV26" s="122">
        <f>BV14+BV16+BV18+BV20+BV22+BV24</f>
        <v>0</v>
      </c>
      <c r="BW26" s="123"/>
      <c r="BX26" s="122">
        <f>BX14+BX16+BX18+BX20+BX22+BX24</f>
        <v>0</v>
      </c>
      <c r="BY26" s="123"/>
      <c r="BZ26" s="122">
        <f>BZ14+BZ16+BZ18+BZ20+BZ22+BZ24</f>
        <v>0</v>
      </c>
      <c r="CA26" s="123"/>
      <c r="CC26" s="118" t="s">
        <v>15</v>
      </c>
      <c r="CD26" s="119"/>
      <c r="CE26" s="36" t="s">
        <v>8</v>
      </c>
      <c r="CF26" s="122">
        <f>CF14+CF16+CF18+CF20+CF22+CF24</f>
        <v>0</v>
      </c>
      <c r="CG26" s="123"/>
      <c r="CH26" s="122">
        <f>CH14+CH16+CH18+CH20+CH22+CH24</f>
        <v>0</v>
      </c>
      <c r="CI26" s="123"/>
      <c r="CJ26" s="122">
        <f>CJ14+CJ16+CJ18+CJ20+CJ22+CJ24</f>
        <v>0</v>
      </c>
      <c r="CK26" s="123"/>
      <c r="CM26" s="118" t="s">
        <v>15</v>
      </c>
      <c r="CN26" s="119"/>
      <c r="CO26" s="36" t="s">
        <v>8</v>
      </c>
      <c r="CP26" s="122">
        <f>CP14+CP16+CP18+CP20+CP22+CP24</f>
        <v>0</v>
      </c>
      <c r="CQ26" s="123"/>
      <c r="CR26" s="122">
        <f>CR14+CR16+CR18+CR20+CR22+CR24</f>
        <v>0</v>
      </c>
      <c r="CS26" s="123"/>
      <c r="CT26" s="122">
        <f>CT14+CT16+CT18+CT20+CT22+CT24</f>
        <v>0</v>
      </c>
      <c r="CU26" s="123"/>
      <c r="CW26" s="118" t="s">
        <v>15</v>
      </c>
      <c r="CX26" s="119"/>
      <c r="CY26" s="36" t="s">
        <v>8</v>
      </c>
      <c r="CZ26" s="122">
        <f>CZ14+CZ16+CZ18+CZ20+CZ22+CZ24</f>
        <v>0</v>
      </c>
      <c r="DA26" s="123"/>
      <c r="DB26" s="122">
        <f>DB14+DB16+DB18+DB20+DB22+DB24</f>
        <v>0</v>
      </c>
      <c r="DC26" s="123"/>
      <c r="DD26" s="122">
        <f>DD14+DD16+DD18+DD20+DD22+DD24</f>
        <v>0</v>
      </c>
      <c r="DE26" s="123"/>
      <c r="DG26" s="118" t="s">
        <v>15</v>
      </c>
      <c r="DH26" s="119"/>
      <c r="DI26" s="36" t="s">
        <v>8</v>
      </c>
      <c r="DJ26" s="122">
        <f>DJ14+DJ16+DJ18+DJ20+DJ22+DJ24</f>
        <v>0</v>
      </c>
      <c r="DK26" s="123"/>
      <c r="DL26" s="122">
        <f>DL14+DL16+DL18+DL20+DL22+DL24</f>
        <v>0</v>
      </c>
      <c r="DM26" s="123"/>
      <c r="DN26" s="122">
        <f>DN14+DN16+DN18+DN20+DN22+DN24</f>
        <v>1</v>
      </c>
      <c r="DO26" s="123"/>
    </row>
    <row r="27" spans="1:119" ht="21.65" customHeight="1" thickTop="1" thickBot="1" x14ac:dyDescent="0.9">
      <c r="A27" s="120"/>
      <c r="B27" s="121"/>
      <c r="C27" s="37" t="s">
        <v>9</v>
      </c>
      <c r="D27" s="122">
        <f>D15+D17+D19+D21+D23+D25</f>
        <v>0</v>
      </c>
      <c r="E27" s="123"/>
      <c r="F27" s="122">
        <f>F15+F17+F19+F21+F23+F25</f>
        <v>1</v>
      </c>
      <c r="G27" s="123"/>
      <c r="H27" s="122">
        <f>H15+H17+H19+H21+H23+H25</f>
        <v>1</v>
      </c>
      <c r="I27" s="123"/>
      <c r="K27" s="120"/>
      <c r="L27" s="121"/>
      <c r="M27" s="37" t="s">
        <v>9</v>
      </c>
      <c r="N27" s="122">
        <f>N15+N17+N19+N21+N23+N25</f>
        <v>0</v>
      </c>
      <c r="O27" s="123"/>
      <c r="P27" s="122">
        <f>P15+P17+P19+P21+P23+P25</f>
        <v>0</v>
      </c>
      <c r="Q27" s="123"/>
      <c r="R27" s="122">
        <f>R15+R17+R19+R21+R23+R25</f>
        <v>1</v>
      </c>
      <c r="S27" s="123"/>
      <c r="U27" s="120"/>
      <c r="V27" s="121"/>
      <c r="W27" s="37" t="s">
        <v>9</v>
      </c>
      <c r="X27" s="122">
        <f>X15+X17+X19+X21+X23+X25</f>
        <v>0</v>
      </c>
      <c r="Y27" s="123"/>
      <c r="Z27" s="122">
        <f>Z15+Z17+Z19+Z21+Z23+Z25</f>
        <v>0</v>
      </c>
      <c r="AA27" s="123"/>
      <c r="AB27" s="122">
        <f>AB15+AB17+AB19+AB21+AB23+AB25</f>
        <v>0</v>
      </c>
      <c r="AC27" s="123"/>
      <c r="AE27" s="120"/>
      <c r="AF27" s="121"/>
      <c r="AG27" s="37" t="s">
        <v>9</v>
      </c>
      <c r="AH27" s="122">
        <f>AH15+AH17+AH19+AH21+AH23+AH25</f>
        <v>0</v>
      </c>
      <c r="AI27" s="123"/>
      <c r="AJ27" s="122">
        <f>AJ15+AJ17+AJ19+AJ21+AJ23+AJ25</f>
        <v>0</v>
      </c>
      <c r="AK27" s="123"/>
      <c r="AL27" s="122">
        <f>AL15+AL17+AL19+AL21+AL23+AL25</f>
        <v>1</v>
      </c>
      <c r="AM27" s="123"/>
      <c r="AO27" s="120"/>
      <c r="AP27" s="121"/>
      <c r="AQ27" s="37" t="s">
        <v>9</v>
      </c>
      <c r="AR27" s="122">
        <f>AR15+AR17+AR19+AR21+AR23+AR25</f>
        <v>0</v>
      </c>
      <c r="AS27" s="123"/>
      <c r="AT27" s="122">
        <f>AT15+AT17+AT19+AT21+AT23+AT25</f>
        <v>0</v>
      </c>
      <c r="AU27" s="123"/>
      <c r="AV27" s="122">
        <f>AV15+AV17+AV19+AV21+AV23+AV25</f>
        <v>0</v>
      </c>
      <c r="AW27" s="123"/>
      <c r="AY27" s="120"/>
      <c r="AZ27" s="121"/>
      <c r="BA27" s="37" t="s">
        <v>9</v>
      </c>
      <c r="BB27" s="122">
        <f>BB15+BB17+BB19+BB21+BB23+BB25</f>
        <v>0</v>
      </c>
      <c r="BC27" s="123"/>
      <c r="BD27" s="122">
        <f>BD15+BD17+BD19+BD21+BD23+BD25</f>
        <v>0</v>
      </c>
      <c r="BE27" s="123"/>
      <c r="BF27" s="122">
        <f>BF15+BF17+BF19+BF21+BF23+BF25</f>
        <v>0</v>
      </c>
      <c r="BG27" s="123"/>
      <c r="BI27" s="120"/>
      <c r="BJ27" s="121"/>
      <c r="BK27" s="37" t="s">
        <v>9</v>
      </c>
      <c r="BL27" s="122">
        <f>BL15+BL17+BL19+BL21+BL23+BL25</f>
        <v>0</v>
      </c>
      <c r="BM27" s="123"/>
      <c r="BN27" s="122">
        <f>BN15+BN17+BN19+BN21+BN23+BN25</f>
        <v>0</v>
      </c>
      <c r="BO27" s="123"/>
      <c r="BP27" s="122">
        <f>BP15+BP17+BP19+BP21+BP23+BP25</f>
        <v>0</v>
      </c>
      <c r="BQ27" s="123"/>
      <c r="BS27" s="120"/>
      <c r="BT27" s="121"/>
      <c r="BU27" s="37" t="s">
        <v>9</v>
      </c>
      <c r="BV27" s="122">
        <f>BV15+BV17+BV19+BV21+BV23+BV25</f>
        <v>0</v>
      </c>
      <c r="BW27" s="123"/>
      <c r="BX27" s="122">
        <f>BX15+BX17+BX19+BX21+BX23+BX25</f>
        <v>0</v>
      </c>
      <c r="BY27" s="123"/>
      <c r="BZ27" s="122">
        <f>BZ15+BZ17+BZ19+BZ21+BZ23+BZ25</f>
        <v>0</v>
      </c>
      <c r="CA27" s="123"/>
      <c r="CC27" s="120"/>
      <c r="CD27" s="121"/>
      <c r="CE27" s="37" t="s">
        <v>9</v>
      </c>
      <c r="CF27" s="122">
        <f>CF15+CF17+CF19+CF21+CF23+CF25</f>
        <v>0</v>
      </c>
      <c r="CG27" s="123"/>
      <c r="CH27" s="122">
        <f>CH15+CH17+CH19+CH21+CH23+CH25</f>
        <v>0</v>
      </c>
      <c r="CI27" s="123"/>
      <c r="CJ27" s="122">
        <f>CJ15+CJ17+CJ19+CJ21+CJ23+CJ25</f>
        <v>0</v>
      </c>
      <c r="CK27" s="123"/>
      <c r="CM27" s="120"/>
      <c r="CN27" s="121"/>
      <c r="CO27" s="37" t="s">
        <v>9</v>
      </c>
      <c r="CP27" s="122">
        <f>CP15+CP17+CP19+CP21+CP23+CP25</f>
        <v>0</v>
      </c>
      <c r="CQ27" s="123"/>
      <c r="CR27" s="122">
        <f>CR15+CR17+CR19+CR21+CR23+CR25</f>
        <v>0</v>
      </c>
      <c r="CS27" s="123"/>
      <c r="CT27" s="122">
        <f>CT15+CT17+CT19+CT21+CT23+CT25</f>
        <v>0</v>
      </c>
      <c r="CU27" s="123"/>
      <c r="CW27" s="120"/>
      <c r="CX27" s="121"/>
      <c r="CY27" s="37" t="s">
        <v>9</v>
      </c>
      <c r="CZ27" s="122">
        <f>CZ15+CZ17+CZ19+CZ21+CZ23+CZ25</f>
        <v>0</v>
      </c>
      <c r="DA27" s="123"/>
      <c r="DB27" s="122">
        <f>DB15+DB17+DB19+DB21+DB23+DB25</f>
        <v>0</v>
      </c>
      <c r="DC27" s="123"/>
      <c r="DD27" s="122">
        <f>DD15+DD17+DD19+DD21+DD23+DD25</f>
        <v>0</v>
      </c>
      <c r="DE27" s="123"/>
      <c r="DG27" s="120"/>
      <c r="DH27" s="121"/>
      <c r="DI27" s="37" t="s">
        <v>9</v>
      </c>
      <c r="DJ27" s="122">
        <f>DJ15+DJ17+DJ19+DJ21+DJ23+DJ25</f>
        <v>0</v>
      </c>
      <c r="DK27" s="123"/>
      <c r="DL27" s="122">
        <f>DL15+DL17+DL19+DL21+DL23+DL25</f>
        <v>0</v>
      </c>
      <c r="DM27" s="123"/>
      <c r="DN27" s="122">
        <f>DN15+DN17+DN19+DN21+DN23+DN25</f>
        <v>0</v>
      </c>
      <c r="DO27" s="123"/>
    </row>
    <row r="28" spans="1:119" ht="21.65" customHeight="1" thickTop="1" thickBot="1" x14ac:dyDescent="0.9">
      <c r="A28" s="164" t="s">
        <v>16</v>
      </c>
      <c r="B28" s="165"/>
      <c r="C28" s="165"/>
      <c r="D28" s="165"/>
      <c r="E28" s="165"/>
      <c r="F28" s="165"/>
      <c r="G28" s="165"/>
      <c r="H28" s="165"/>
      <c r="I28" s="166"/>
      <c r="K28" s="164" t="s">
        <v>16</v>
      </c>
      <c r="L28" s="165"/>
      <c r="M28" s="165"/>
      <c r="N28" s="165"/>
      <c r="O28" s="165"/>
      <c r="P28" s="165"/>
      <c r="Q28" s="165"/>
      <c r="R28" s="165"/>
      <c r="S28" s="166"/>
      <c r="U28" s="164" t="s">
        <v>16</v>
      </c>
      <c r="V28" s="165"/>
      <c r="W28" s="165"/>
      <c r="X28" s="165"/>
      <c r="Y28" s="165"/>
      <c r="Z28" s="165"/>
      <c r="AA28" s="165"/>
      <c r="AB28" s="165"/>
      <c r="AC28" s="166"/>
      <c r="AE28" s="164" t="s">
        <v>16</v>
      </c>
      <c r="AF28" s="165"/>
      <c r="AG28" s="165"/>
      <c r="AH28" s="165"/>
      <c r="AI28" s="165"/>
      <c r="AJ28" s="165"/>
      <c r="AK28" s="165"/>
      <c r="AL28" s="165"/>
      <c r="AM28" s="166"/>
      <c r="AO28" s="164" t="s">
        <v>16</v>
      </c>
      <c r="AP28" s="165"/>
      <c r="AQ28" s="165"/>
      <c r="AR28" s="165"/>
      <c r="AS28" s="165"/>
      <c r="AT28" s="165"/>
      <c r="AU28" s="165"/>
      <c r="AV28" s="165"/>
      <c r="AW28" s="166"/>
      <c r="AY28" s="164" t="s">
        <v>16</v>
      </c>
      <c r="AZ28" s="165"/>
      <c r="BA28" s="165"/>
      <c r="BB28" s="165"/>
      <c r="BC28" s="165"/>
      <c r="BD28" s="165"/>
      <c r="BE28" s="165"/>
      <c r="BF28" s="165"/>
      <c r="BG28" s="166"/>
      <c r="BI28" s="164" t="s">
        <v>16</v>
      </c>
      <c r="BJ28" s="165"/>
      <c r="BK28" s="165"/>
      <c r="BL28" s="165"/>
      <c r="BM28" s="165"/>
      <c r="BN28" s="165"/>
      <c r="BO28" s="165"/>
      <c r="BP28" s="165"/>
      <c r="BQ28" s="166"/>
      <c r="BS28" s="164" t="s">
        <v>16</v>
      </c>
      <c r="BT28" s="165"/>
      <c r="BU28" s="165"/>
      <c r="BV28" s="165"/>
      <c r="BW28" s="165"/>
      <c r="BX28" s="165"/>
      <c r="BY28" s="165"/>
      <c r="BZ28" s="165"/>
      <c r="CA28" s="166"/>
      <c r="CC28" s="164" t="s">
        <v>16</v>
      </c>
      <c r="CD28" s="165"/>
      <c r="CE28" s="165"/>
      <c r="CF28" s="165"/>
      <c r="CG28" s="165"/>
      <c r="CH28" s="165"/>
      <c r="CI28" s="165"/>
      <c r="CJ28" s="165"/>
      <c r="CK28" s="166"/>
      <c r="CM28" s="164" t="s">
        <v>16</v>
      </c>
      <c r="CN28" s="165"/>
      <c r="CO28" s="165"/>
      <c r="CP28" s="165"/>
      <c r="CQ28" s="165"/>
      <c r="CR28" s="165"/>
      <c r="CS28" s="165"/>
      <c r="CT28" s="165"/>
      <c r="CU28" s="166"/>
      <c r="CW28" s="164" t="s">
        <v>16</v>
      </c>
      <c r="CX28" s="165"/>
      <c r="CY28" s="165"/>
      <c r="CZ28" s="165"/>
      <c r="DA28" s="165"/>
      <c r="DB28" s="165"/>
      <c r="DC28" s="165"/>
      <c r="DD28" s="165"/>
      <c r="DE28" s="166"/>
      <c r="DG28" s="164" t="s">
        <v>16</v>
      </c>
      <c r="DH28" s="165"/>
      <c r="DI28" s="165"/>
      <c r="DJ28" s="165"/>
      <c r="DK28" s="165"/>
      <c r="DL28" s="165"/>
      <c r="DM28" s="165"/>
      <c r="DN28" s="165"/>
      <c r="DO28" s="166"/>
    </row>
    <row r="29" spans="1:119" ht="21.65" customHeight="1" thickBot="1" x14ac:dyDescent="0.9">
      <c r="A29" s="100">
        <v>1</v>
      </c>
      <c r="B29" s="167" t="s">
        <v>17</v>
      </c>
      <c r="C29" s="2" t="s">
        <v>8</v>
      </c>
      <c r="D29" s="144">
        <f>Zizawar!D29</f>
        <v>0</v>
      </c>
      <c r="E29" s="168"/>
      <c r="F29" s="144">
        <f>Zizawar!F29</f>
        <v>0</v>
      </c>
      <c r="G29" s="168"/>
      <c r="H29" s="144">
        <f>Zizawar!H29</f>
        <v>4</v>
      </c>
      <c r="I29" s="168"/>
      <c r="K29" s="100">
        <v>1</v>
      </c>
      <c r="L29" s="167" t="s">
        <v>17</v>
      </c>
      <c r="M29" s="2" t="s">
        <v>8</v>
      </c>
      <c r="N29" s="144">
        <f>Zizawar!N29</f>
        <v>0</v>
      </c>
      <c r="O29" s="168"/>
      <c r="P29" s="144">
        <f>Zizawar!P29</f>
        <v>4</v>
      </c>
      <c r="Q29" s="168"/>
      <c r="R29" s="144">
        <f>Zizawar!R29</f>
        <v>4</v>
      </c>
      <c r="S29" s="168"/>
      <c r="U29" s="100">
        <v>1</v>
      </c>
      <c r="V29" s="167" t="s">
        <v>17</v>
      </c>
      <c r="W29" s="2" t="s">
        <v>8</v>
      </c>
      <c r="X29" s="144">
        <f>Zizawar!X29</f>
        <v>0</v>
      </c>
      <c r="Y29" s="168"/>
      <c r="Z29" s="144">
        <f>Zizawar!Z29</f>
        <v>0</v>
      </c>
      <c r="AA29" s="168"/>
      <c r="AB29" s="144">
        <f>Zizawar!AB29</f>
        <v>2</v>
      </c>
      <c r="AC29" s="168"/>
      <c r="AE29" s="100">
        <v>1</v>
      </c>
      <c r="AF29" s="167" t="s">
        <v>17</v>
      </c>
      <c r="AG29" s="2" t="s">
        <v>8</v>
      </c>
      <c r="AH29" s="144">
        <f>Zizawar!AH29</f>
        <v>0</v>
      </c>
      <c r="AI29" s="168"/>
      <c r="AJ29" s="144">
        <f>Zizawar!AJ29</f>
        <v>0</v>
      </c>
      <c r="AK29" s="168"/>
      <c r="AL29" s="144">
        <f>Zizawar!AL29</f>
        <v>2</v>
      </c>
      <c r="AM29" s="168"/>
      <c r="AO29" s="100">
        <v>1</v>
      </c>
      <c r="AP29" s="167" t="s">
        <v>17</v>
      </c>
      <c r="AQ29" s="2" t="s">
        <v>8</v>
      </c>
      <c r="AR29" s="144">
        <f>Zizawar!AR29</f>
        <v>0</v>
      </c>
      <c r="AS29" s="168"/>
      <c r="AT29" s="144">
        <f>Zizawar!AT29</f>
        <v>2</v>
      </c>
      <c r="AU29" s="168"/>
      <c r="AV29" s="144">
        <f>Zizawar!AV29</f>
        <v>3</v>
      </c>
      <c r="AW29" s="168"/>
      <c r="AY29" s="100">
        <v>1</v>
      </c>
      <c r="AZ29" s="167" t="s">
        <v>17</v>
      </c>
      <c r="BA29" s="2" t="s">
        <v>8</v>
      </c>
      <c r="BB29" s="144">
        <f>Zizawar!BB29</f>
        <v>0</v>
      </c>
      <c r="BC29" s="168"/>
      <c r="BD29" s="144">
        <f>Zizawar!BD29</f>
        <v>0</v>
      </c>
      <c r="BE29" s="168"/>
      <c r="BF29" s="144">
        <f>Zizawar!BF29</f>
        <v>0</v>
      </c>
      <c r="BG29" s="168"/>
      <c r="BI29" s="100">
        <v>1</v>
      </c>
      <c r="BJ29" s="167" t="s">
        <v>17</v>
      </c>
      <c r="BK29" s="2" t="s">
        <v>8</v>
      </c>
      <c r="BL29" s="144">
        <f>Zizawar!BL29</f>
        <v>0</v>
      </c>
      <c r="BM29" s="168"/>
      <c r="BN29" s="144">
        <f>Zizawar!BN29</f>
        <v>0</v>
      </c>
      <c r="BO29" s="168"/>
      <c r="BP29" s="144">
        <f>Zizawar!BP29</f>
        <v>7</v>
      </c>
      <c r="BQ29" s="168"/>
      <c r="BS29" s="100">
        <v>1</v>
      </c>
      <c r="BT29" s="167" t="s">
        <v>17</v>
      </c>
      <c r="BU29" s="2" t="s">
        <v>8</v>
      </c>
      <c r="BV29" s="144">
        <f>Zizawar!BV29</f>
        <v>0</v>
      </c>
      <c r="BW29" s="168"/>
      <c r="BX29" s="144">
        <f>Zizawar!BX29</f>
        <v>2</v>
      </c>
      <c r="BY29" s="168"/>
      <c r="BZ29" s="144">
        <f>Zizawar!BZ29</f>
        <v>10</v>
      </c>
      <c r="CA29" s="168"/>
      <c r="CC29" s="100">
        <v>1</v>
      </c>
      <c r="CD29" s="167" t="s">
        <v>17</v>
      </c>
      <c r="CE29" s="2" t="s">
        <v>8</v>
      </c>
      <c r="CF29" s="144">
        <f>Zizawar!CF29</f>
        <v>0</v>
      </c>
      <c r="CG29" s="168"/>
      <c r="CH29" s="144">
        <f>Zizawar!CH29</f>
        <v>1</v>
      </c>
      <c r="CI29" s="168"/>
      <c r="CJ29" s="144">
        <f>Zizawar!CJ29</f>
        <v>1</v>
      </c>
      <c r="CK29" s="168"/>
      <c r="CM29" s="100">
        <v>1</v>
      </c>
      <c r="CN29" s="167" t="s">
        <v>17</v>
      </c>
      <c r="CO29" s="2" t="s">
        <v>8</v>
      </c>
      <c r="CP29" s="144">
        <f>Zizawar!CP29</f>
        <v>0</v>
      </c>
      <c r="CQ29" s="168"/>
      <c r="CR29" s="144">
        <f>Zizawar!CR29</f>
        <v>1</v>
      </c>
      <c r="CS29" s="168"/>
      <c r="CT29" s="144">
        <f>Zizawar!CT29</f>
        <v>2</v>
      </c>
      <c r="CU29" s="168"/>
      <c r="CW29" s="100">
        <v>1</v>
      </c>
      <c r="CX29" s="167" t="s">
        <v>17</v>
      </c>
      <c r="CY29" s="2" t="s">
        <v>8</v>
      </c>
      <c r="CZ29" s="144">
        <f>Zizawar!CZ29</f>
        <v>0</v>
      </c>
      <c r="DA29" s="168"/>
      <c r="DB29" s="144">
        <f>Zizawar!DB29</f>
        <v>0</v>
      </c>
      <c r="DC29" s="168"/>
      <c r="DD29" s="144">
        <f>Zizawar!DD29</f>
        <v>7</v>
      </c>
      <c r="DE29" s="168"/>
      <c r="DG29" s="100">
        <v>1</v>
      </c>
      <c r="DH29" s="167" t="s">
        <v>17</v>
      </c>
      <c r="DI29" s="2" t="s">
        <v>8</v>
      </c>
      <c r="DJ29" s="144">
        <f>Zizawar!DJ29</f>
        <v>0</v>
      </c>
      <c r="DK29" s="168"/>
      <c r="DL29" s="144">
        <f>Zizawar!DL29</f>
        <v>2</v>
      </c>
      <c r="DM29" s="168"/>
      <c r="DN29" s="144">
        <f>Zizawar!DN29</f>
        <v>4</v>
      </c>
      <c r="DO29" s="168"/>
    </row>
    <row r="30" spans="1:119" ht="21.65" customHeight="1" thickBot="1" x14ac:dyDescent="0.9">
      <c r="A30" s="101"/>
      <c r="B30" s="138"/>
      <c r="C30" s="4" t="s">
        <v>9</v>
      </c>
      <c r="D30" s="144">
        <f>Zizawar!D30</f>
        <v>0</v>
      </c>
      <c r="E30" s="168"/>
      <c r="F30" s="144">
        <f>Zizawar!F30</f>
        <v>2</v>
      </c>
      <c r="G30" s="168"/>
      <c r="H30" s="144">
        <f>Zizawar!H30</f>
        <v>7</v>
      </c>
      <c r="I30" s="168"/>
      <c r="K30" s="101"/>
      <c r="L30" s="138"/>
      <c r="M30" s="4" t="s">
        <v>9</v>
      </c>
      <c r="N30" s="144">
        <f>Zizawar!N30</f>
        <v>0</v>
      </c>
      <c r="O30" s="168"/>
      <c r="P30" s="144">
        <f>Zizawar!P30</f>
        <v>2</v>
      </c>
      <c r="Q30" s="168"/>
      <c r="R30" s="144">
        <f>Zizawar!R30</f>
        <v>6</v>
      </c>
      <c r="S30" s="168"/>
      <c r="U30" s="101"/>
      <c r="V30" s="138"/>
      <c r="W30" s="4" t="s">
        <v>9</v>
      </c>
      <c r="X30" s="144">
        <f>Zizawar!X30</f>
        <v>0</v>
      </c>
      <c r="Y30" s="168"/>
      <c r="Z30" s="144">
        <f>Zizawar!Z30</f>
        <v>0</v>
      </c>
      <c r="AA30" s="168"/>
      <c r="AB30" s="144">
        <f>Zizawar!AB30</f>
        <v>6</v>
      </c>
      <c r="AC30" s="168"/>
      <c r="AE30" s="101"/>
      <c r="AF30" s="138"/>
      <c r="AG30" s="4" t="s">
        <v>9</v>
      </c>
      <c r="AH30" s="144">
        <f>Zizawar!AH30</f>
        <v>0</v>
      </c>
      <c r="AI30" s="168"/>
      <c r="AJ30" s="144">
        <f>Zizawar!AJ30</f>
        <v>1</v>
      </c>
      <c r="AK30" s="168"/>
      <c r="AL30" s="144">
        <f>Zizawar!AL30</f>
        <v>4</v>
      </c>
      <c r="AM30" s="168"/>
      <c r="AO30" s="101"/>
      <c r="AP30" s="138"/>
      <c r="AQ30" s="4" t="s">
        <v>9</v>
      </c>
      <c r="AR30" s="144">
        <f>Zizawar!AR30</f>
        <v>0</v>
      </c>
      <c r="AS30" s="168"/>
      <c r="AT30" s="144">
        <f>Zizawar!AT30</f>
        <v>1</v>
      </c>
      <c r="AU30" s="168"/>
      <c r="AV30" s="144">
        <f>Zizawar!AV30</f>
        <v>8</v>
      </c>
      <c r="AW30" s="168"/>
      <c r="AY30" s="101"/>
      <c r="AZ30" s="138"/>
      <c r="BA30" s="4" t="s">
        <v>9</v>
      </c>
      <c r="BB30" s="144">
        <f>Zizawar!BB30</f>
        <v>0</v>
      </c>
      <c r="BC30" s="168"/>
      <c r="BD30" s="144">
        <f>Zizawar!BD30</f>
        <v>0</v>
      </c>
      <c r="BE30" s="168"/>
      <c r="BF30" s="144">
        <f>Zizawar!BF30</f>
        <v>7</v>
      </c>
      <c r="BG30" s="168"/>
      <c r="BI30" s="101"/>
      <c r="BJ30" s="138"/>
      <c r="BK30" s="4" t="s">
        <v>9</v>
      </c>
      <c r="BL30" s="144">
        <f>Zizawar!BL30</f>
        <v>0</v>
      </c>
      <c r="BM30" s="168"/>
      <c r="BN30" s="144">
        <f>Zizawar!BN30</f>
        <v>0</v>
      </c>
      <c r="BO30" s="168"/>
      <c r="BP30" s="144">
        <f>Zizawar!BP30</f>
        <v>9</v>
      </c>
      <c r="BQ30" s="168"/>
      <c r="BS30" s="101"/>
      <c r="BT30" s="138"/>
      <c r="BU30" s="4" t="s">
        <v>9</v>
      </c>
      <c r="BV30" s="144">
        <f>Zizawar!BV30</f>
        <v>0</v>
      </c>
      <c r="BW30" s="168"/>
      <c r="BX30" s="144">
        <f>Zizawar!BX30</f>
        <v>0</v>
      </c>
      <c r="BY30" s="168"/>
      <c r="BZ30" s="144">
        <f>Zizawar!BZ30</f>
        <v>12</v>
      </c>
      <c r="CA30" s="168"/>
      <c r="CC30" s="101"/>
      <c r="CD30" s="138"/>
      <c r="CE30" s="4" t="s">
        <v>9</v>
      </c>
      <c r="CF30" s="144">
        <f>Zizawar!CF30</f>
        <v>0</v>
      </c>
      <c r="CG30" s="168"/>
      <c r="CH30" s="144">
        <f>Zizawar!CH30</f>
        <v>2</v>
      </c>
      <c r="CI30" s="168"/>
      <c r="CJ30" s="144">
        <f>Zizawar!CJ30</f>
        <v>7</v>
      </c>
      <c r="CK30" s="168"/>
      <c r="CM30" s="101"/>
      <c r="CN30" s="138"/>
      <c r="CO30" s="4" t="s">
        <v>9</v>
      </c>
      <c r="CP30" s="144">
        <f>Zizawar!CP30</f>
        <v>0</v>
      </c>
      <c r="CQ30" s="168"/>
      <c r="CR30" s="144">
        <f>Zizawar!CR30</f>
        <v>0</v>
      </c>
      <c r="CS30" s="168"/>
      <c r="CT30" s="144">
        <f>Zizawar!CT30</f>
        <v>5</v>
      </c>
      <c r="CU30" s="168"/>
      <c r="CW30" s="101"/>
      <c r="CX30" s="138"/>
      <c r="CY30" s="4" t="s">
        <v>9</v>
      </c>
      <c r="CZ30" s="144">
        <f>Zizawar!CZ30</f>
        <v>0</v>
      </c>
      <c r="DA30" s="168"/>
      <c r="DB30" s="144">
        <f>Zizawar!DB30</f>
        <v>0</v>
      </c>
      <c r="DC30" s="168"/>
      <c r="DD30" s="144">
        <f>Zizawar!DD30</f>
        <v>4</v>
      </c>
      <c r="DE30" s="168"/>
      <c r="DG30" s="101"/>
      <c r="DH30" s="138"/>
      <c r="DI30" s="4" t="s">
        <v>9</v>
      </c>
      <c r="DJ30" s="144">
        <f>Zizawar!DJ30</f>
        <v>0</v>
      </c>
      <c r="DK30" s="168"/>
      <c r="DL30" s="144">
        <f>Zizawar!DL30</f>
        <v>1</v>
      </c>
      <c r="DM30" s="168"/>
      <c r="DN30" s="144">
        <f>Zizawar!DN30</f>
        <v>24</v>
      </c>
      <c r="DO30" s="168"/>
    </row>
    <row r="31" spans="1:119" ht="21.65" customHeight="1" thickTop="1" thickBot="1" x14ac:dyDescent="0.9">
      <c r="A31" s="104">
        <v>2</v>
      </c>
      <c r="B31" s="162" t="s">
        <v>18</v>
      </c>
      <c r="C31" s="2" t="s">
        <v>8</v>
      </c>
      <c r="D31" s="144">
        <f>Zizawar!D31</f>
        <v>0</v>
      </c>
      <c r="E31" s="168"/>
      <c r="F31" s="144">
        <f>Zizawar!F31</f>
        <v>0</v>
      </c>
      <c r="G31" s="168"/>
      <c r="H31" s="144">
        <f>Zizawar!H31</f>
        <v>0</v>
      </c>
      <c r="I31" s="168"/>
      <c r="K31" s="104">
        <v>2</v>
      </c>
      <c r="L31" s="162" t="s">
        <v>18</v>
      </c>
      <c r="M31" s="2" t="s">
        <v>8</v>
      </c>
      <c r="N31" s="144">
        <f>Zizawar!N31</f>
        <v>0</v>
      </c>
      <c r="O31" s="168"/>
      <c r="P31" s="144">
        <f>Zizawar!P31</f>
        <v>0</v>
      </c>
      <c r="Q31" s="168"/>
      <c r="R31" s="144">
        <f>Zizawar!R31</f>
        <v>0</v>
      </c>
      <c r="S31" s="168"/>
      <c r="U31" s="104">
        <v>2</v>
      </c>
      <c r="V31" s="162" t="s">
        <v>18</v>
      </c>
      <c r="W31" s="2" t="s">
        <v>8</v>
      </c>
      <c r="X31" s="144">
        <f>Zizawar!X31</f>
        <v>0</v>
      </c>
      <c r="Y31" s="168"/>
      <c r="Z31" s="144">
        <f>Zizawar!Z31</f>
        <v>0</v>
      </c>
      <c r="AA31" s="168"/>
      <c r="AB31" s="144">
        <f>Zizawar!AB31</f>
        <v>0</v>
      </c>
      <c r="AC31" s="168"/>
      <c r="AE31" s="104">
        <v>2</v>
      </c>
      <c r="AF31" s="162" t="s">
        <v>18</v>
      </c>
      <c r="AG31" s="2" t="s">
        <v>8</v>
      </c>
      <c r="AH31" s="144">
        <f>Zizawar!AH31</f>
        <v>0</v>
      </c>
      <c r="AI31" s="168"/>
      <c r="AJ31" s="144">
        <f>Zizawar!AJ31</f>
        <v>1</v>
      </c>
      <c r="AK31" s="168"/>
      <c r="AL31" s="144">
        <f>Zizawar!AL31</f>
        <v>0</v>
      </c>
      <c r="AM31" s="168"/>
      <c r="AO31" s="104">
        <v>2</v>
      </c>
      <c r="AP31" s="162" t="s">
        <v>18</v>
      </c>
      <c r="AQ31" s="2" t="s">
        <v>8</v>
      </c>
      <c r="AR31" s="144">
        <f>Zizawar!AR31</f>
        <v>0</v>
      </c>
      <c r="AS31" s="168"/>
      <c r="AT31" s="144">
        <f>Zizawar!AT31</f>
        <v>0</v>
      </c>
      <c r="AU31" s="168"/>
      <c r="AV31" s="144">
        <f>Zizawar!AV31</f>
        <v>0</v>
      </c>
      <c r="AW31" s="168"/>
      <c r="AY31" s="104">
        <v>2</v>
      </c>
      <c r="AZ31" s="162" t="s">
        <v>18</v>
      </c>
      <c r="BA31" s="2" t="s">
        <v>8</v>
      </c>
      <c r="BB31" s="144">
        <f>Zizawar!BB31</f>
        <v>0</v>
      </c>
      <c r="BC31" s="168"/>
      <c r="BD31" s="144">
        <f>Zizawar!BD31</f>
        <v>0</v>
      </c>
      <c r="BE31" s="168"/>
      <c r="BF31" s="144">
        <f>Zizawar!BF31</f>
        <v>0</v>
      </c>
      <c r="BG31" s="168"/>
      <c r="BI31" s="104">
        <v>2</v>
      </c>
      <c r="BJ31" s="162" t="s">
        <v>18</v>
      </c>
      <c r="BK31" s="2" t="s">
        <v>8</v>
      </c>
      <c r="BL31" s="144">
        <f>Zizawar!BL31</f>
        <v>0</v>
      </c>
      <c r="BM31" s="168"/>
      <c r="BN31" s="144">
        <f>Zizawar!BN31</f>
        <v>0</v>
      </c>
      <c r="BO31" s="168"/>
      <c r="BP31" s="144">
        <f>Zizawar!BP31</f>
        <v>0</v>
      </c>
      <c r="BQ31" s="168"/>
      <c r="BS31" s="104">
        <v>2</v>
      </c>
      <c r="BT31" s="162" t="s">
        <v>18</v>
      </c>
      <c r="BU31" s="2" t="s">
        <v>8</v>
      </c>
      <c r="BV31" s="144">
        <f>Zizawar!BV31</f>
        <v>0</v>
      </c>
      <c r="BW31" s="168"/>
      <c r="BX31" s="144">
        <f>Zizawar!BX31</f>
        <v>0</v>
      </c>
      <c r="BY31" s="168"/>
      <c r="BZ31" s="144">
        <f>Zizawar!BZ31</f>
        <v>0</v>
      </c>
      <c r="CA31" s="168"/>
      <c r="CC31" s="104">
        <v>2</v>
      </c>
      <c r="CD31" s="162" t="s">
        <v>18</v>
      </c>
      <c r="CE31" s="2" t="s">
        <v>8</v>
      </c>
      <c r="CF31" s="144">
        <f>Zizawar!CF31</f>
        <v>0</v>
      </c>
      <c r="CG31" s="168"/>
      <c r="CH31" s="144">
        <f>Zizawar!CH31</f>
        <v>0</v>
      </c>
      <c r="CI31" s="168"/>
      <c r="CJ31" s="144">
        <f>Zizawar!CJ31</f>
        <v>0</v>
      </c>
      <c r="CK31" s="168"/>
      <c r="CM31" s="104">
        <v>2</v>
      </c>
      <c r="CN31" s="162" t="s">
        <v>18</v>
      </c>
      <c r="CO31" s="2" t="s">
        <v>8</v>
      </c>
      <c r="CP31" s="144">
        <f>Zizawar!CP31</f>
        <v>0</v>
      </c>
      <c r="CQ31" s="168"/>
      <c r="CR31" s="144">
        <f>Zizawar!CR31</f>
        <v>0</v>
      </c>
      <c r="CS31" s="168"/>
      <c r="CT31" s="144">
        <f>Zizawar!CT31</f>
        <v>0</v>
      </c>
      <c r="CU31" s="168"/>
      <c r="CW31" s="104">
        <v>2</v>
      </c>
      <c r="CX31" s="162" t="s">
        <v>18</v>
      </c>
      <c r="CY31" s="2" t="s">
        <v>8</v>
      </c>
      <c r="CZ31" s="144">
        <f>Zizawar!CZ31</f>
        <v>0</v>
      </c>
      <c r="DA31" s="168"/>
      <c r="DB31" s="144">
        <f>Zizawar!DB31</f>
        <v>0</v>
      </c>
      <c r="DC31" s="168"/>
      <c r="DD31" s="144">
        <f>Zizawar!DD31</f>
        <v>0</v>
      </c>
      <c r="DE31" s="168"/>
      <c r="DG31" s="104">
        <v>2</v>
      </c>
      <c r="DH31" s="162" t="s">
        <v>18</v>
      </c>
      <c r="DI31" s="2" t="s">
        <v>8</v>
      </c>
      <c r="DJ31" s="144">
        <f>Zizawar!DJ31</f>
        <v>0</v>
      </c>
      <c r="DK31" s="168"/>
      <c r="DL31" s="144">
        <f>Zizawar!DL31</f>
        <v>0</v>
      </c>
      <c r="DM31" s="168"/>
      <c r="DN31" s="144">
        <f>Zizawar!DN31</f>
        <v>2</v>
      </c>
      <c r="DO31" s="168"/>
    </row>
    <row r="32" spans="1:119" ht="21.65" customHeight="1" thickBot="1" x14ac:dyDescent="0.9">
      <c r="A32" s="101"/>
      <c r="B32" s="163"/>
      <c r="C32" s="4" t="s">
        <v>9</v>
      </c>
      <c r="D32" s="144">
        <f>Zizawar!D32</f>
        <v>0</v>
      </c>
      <c r="E32" s="168"/>
      <c r="F32" s="144">
        <f>Zizawar!F32</f>
        <v>0</v>
      </c>
      <c r="G32" s="168"/>
      <c r="H32" s="144">
        <f>Zizawar!H32</f>
        <v>0</v>
      </c>
      <c r="I32" s="168"/>
      <c r="K32" s="101"/>
      <c r="L32" s="163"/>
      <c r="M32" s="4" t="s">
        <v>9</v>
      </c>
      <c r="N32" s="144">
        <f>Zizawar!N32</f>
        <v>0</v>
      </c>
      <c r="O32" s="168"/>
      <c r="P32" s="144">
        <f>Zizawar!P32</f>
        <v>0</v>
      </c>
      <c r="Q32" s="168"/>
      <c r="R32" s="144">
        <f>Zizawar!R32</f>
        <v>0</v>
      </c>
      <c r="S32" s="168"/>
      <c r="U32" s="101"/>
      <c r="V32" s="163"/>
      <c r="W32" s="4" t="s">
        <v>9</v>
      </c>
      <c r="X32" s="144">
        <f>Zizawar!X32</f>
        <v>0</v>
      </c>
      <c r="Y32" s="168"/>
      <c r="Z32" s="144">
        <f>Zizawar!Z32</f>
        <v>0</v>
      </c>
      <c r="AA32" s="168"/>
      <c r="AB32" s="144">
        <f>Zizawar!AB32</f>
        <v>0</v>
      </c>
      <c r="AC32" s="168"/>
      <c r="AE32" s="101"/>
      <c r="AF32" s="163"/>
      <c r="AG32" s="4" t="s">
        <v>9</v>
      </c>
      <c r="AH32" s="144">
        <f>Zizawar!AH32</f>
        <v>0</v>
      </c>
      <c r="AI32" s="168"/>
      <c r="AJ32" s="144">
        <f>Zizawar!AJ32</f>
        <v>0</v>
      </c>
      <c r="AK32" s="168"/>
      <c r="AL32" s="144">
        <f>Zizawar!AL32</f>
        <v>0</v>
      </c>
      <c r="AM32" s="168"/>
      <c r="AO32" s="101"/>
      <c r="AP32" s="163"/>
      <c r="AQ32" s="4" t="s">
        <v>9</v>
      </c>
      <c r="AR32" s="144">
        <f>Zizawar!AR32</f>
        <v>0</v>
      </c>
      <c r="AS32" s="168"/>
      <c r="AT32" s="144">
        <f>Zizawar!AT32</f>
        <v>0</v>
      </c>
      <c r="AU32" s="168"/>
      <c r="AV32" s="144">
        <f>Zizawar!AV32</f>
        <v>2</v>
      </c>
      <c r="AW32" s="168"/>
      <c r="AY32" s="101"/>
      <c r="AZ32" s="163"/>
      <c r="BA32" s="4" t="s">
        <v>9</v>
      </c>
      <c r="BB32" s="144">
        <f>Zizawar!BB32</f>
        <v>0</v>
      </c>
      <c r="BC32" s="168"/>
      <c r="BD32" s="144">
        <f>Zizawar!BD32</f>
        <v>0</v>
      </c>
      <c r="BE32" s="168"/>
      <c r="BF32" s="144">
        <f>Zizawar!BF32</f>
        <v>0</v>
      </c>
      <c r="BG32" s="168"/>
      <c r="BI32" s="101"/>
      <c r="BJ32" s="163"/>
      <c r="BK32" s="4" t="s">
        <v>9</v>
      </c>
      <c r="BL32" s="144">
        <f>Zizawar!BL32</f>
        <v>0</v>
      </c>
      <c r="BM32" s="168"/>
      <c r="BN32" s="144">
        <f>Zizawar!BN32</f>
        <v>0</v>
      </c>
      <c r="BO32" s="168"/>
      <c r="BP32" s="144">
        <f>Zizawar!BP32</f>
        <v>0</v>
      </c>
      <c r="BQ32" s="168"/>
      <c r="BS32" s="101"/>
      <c r="BT32" s="163"/>
      <c r="BU32" s="4" t="s">
        <v>9</v>
      </c>
      <c r="BV32" s="144">
        <f>Zizawar!BV32</f>
        <v>0</v>
      </c>
      <c r="BW32" s="168"/>
      <c r="BX32" s="144">
        <f>Zizawar!BX32</f>
        <v>0</v>
      </c>
      <c r="BY32" s="168"/>
      <c r="BZ32" s="144">
        <f>Zizawar!BZ32</f>
        <v>2</v>
      </c>
      <c r="CA32" s="168"/>
      <c r="CC32" s="101"/>
      <c r="CD32" s="163"/>
      <c r="CE32" s="4" t="s">
        <v>9</v>
      </c>
      <c r="CF32" s="144">
        <f>Zizawar!CF32</f>
        <v>0</v>
      </c>
      <c r="CG32" s="168"/>
      <c r="CH32" s="144">
        <f>Zizawar!CH32</f>
        <v>0</v>
      </c>
      <c r="CI32" s="168"/>
      <c r="CJ32" s="144">
        <f>Zizawar!CJ32</f>
        <v>0</v>
      </c>
      <c r="CK32" s="168"/>
      <c r="CM32" s="101"/>
      <c r="CN32" s="163"/>
      <c r="CO32" s="4" t="s">
        <v>9</v>
      </c>
      <c r="CP32" s="144">
        <f>Zizawar!CP32</f>
        <v>0</v>
      </c>
      <c r="CQ32" s="168"/>
      <c r="CR32" s="144">
        <f>Zizawar!CR32</f>
        <v>0</v>
      </c>
      <c r="CS32" s="168"/>
      <c r="CT32" s="144">
        <f>Zizawar!CT32</f>
        <v>0</v>
      </c>
      <c r="CU32" s="168"/>
      <c r="CW32" s="101"/>
      <c r="CX32" s="163"/>
      <c r="CY32" s="4" t="s">
        <v>9</v>
      </c>
      <c r="CZ32" s="144">
        <f>Zizawar!CZ32</f>
        <v>0</v>
      </c>
      <c r="DA32" s="168"/>
      <c r="DB32" s="144">
        <f>Zizawar!DB32</f>
        <v>0</v>
      </c>
      <c r="DC32" s="168"/>
      <c r="DD32" s="144">
        <f>Zizawar!DD32</f>
        <v>1</v>
      </c>
      <c r="DE32" s="168"/>
      <c r="DG32" s="101"/>
      <c r="DH32" s="163"/>
      <c r="DI32" s="4" t="s">
        <v>9</v>
      </c>
      <c r="DJ32" s="144">
        <f>Zizawar!DJ32</f>
        <v>0</v>
      </c>
      <c r="DK32" s="168"/>
      <c r="DL32" s="144">
        <f>Zizawar!DL32</f>
        <v>0</v>
      </c>
      <c r="DM32" s="168"/>
      <c r="DN32" s="144">
        <f>Zizawar!DN32</f>
        <v>0</v>
      </c>
      <c r="DO32" s="168"/>
    </row>
    <row r="33" spans="1:119" ht="21.65" customHeight="1" thickTop="1" thickBot="1" x14ac:dyDescent="0.9">
      <c r="A33" s="104">
        <v>3</v>
      </c>
      <c r="B33" s="137" t="s">
        <v>19</v>
      </c>
      <c r="C33" s="2" t="s">
        <v>8</v>
      </c>
      <c r="D33" s="144">
        <f>Zizawar!D33</f>
        <v>0</v>
      </c>
      <c r="E33" s="168"/>
      <c r="F33" s="144">
        <f>Zizawar!F33</f>
        <v>0</v>
      </c>
      <c r="G33" s="168"/>
      <c r="H33" s="144">
        <f>Zizawar!H33</f>
        <v>0</v>
      </c>
      <c r="I33" s="168"/>
      <c r="K33" s="104">
        <v>3</v>
      </c>
      <c r="L33" s="137" t="s">
        <v>19</v>
      </c>
      <c r="M33" s="2" t="s">
        <v>8</v>
      </c>
      <c r="N33" s="144">
        <f>Zizawar!N33</f>
        <v>0</v>
      </c>
      <c r="O33" s="168"/>
      <c r="P33" s="144">
        <f>Zizawar!P33</f>
        <v>0</v>
      </c>
      <c r="Q33" s="168"/>
      <c r="R33" s="144">
        <f>Zizawar!R33</f>
        <v>0</v>
      </c>
      <c r="S33" s="168"/>
      <c r="U33" s="104">
        <v>3</v>
      </c>
      <c r="V33" s="137" t="s">
        <v>19</v>
      </c>
      <c r="W33" s="2" t="s">
        <v>8</v>
      </c>
      <c r="X33" s="144">
        <f>Zizawar!X33</f>
        <v>0</v>
      </c>
      <c r="Y33" s="168"/>
      <c r="Z33" s="144">
        <f>Zizawar!Z33</f>
        <v>0</v>
      </c>
      <c r="AA33" s="168"/>
      <c r="AB33" s="144">
        <f>Zizawar!AB33</f>
        <v>0</v>
      </c>
      <c r="AC33" s="168"/>
      <c r="AE33" s="104">
        <v>3</v>
      </c>
      <c r="AF33" s="137" t="s">
        <v>19</v>
      </c>
      <c r="AG33" s="2" t="s">
        <v>8</v>
      </c>
      <c r="AH33" s="144">
        <f>Zizawar!AH33</f>
        <v>0</v>
      </c>
      <c r="AI33" s="168"/>
      <c r="AJ33" s="144">
        <f>Zizawar!AJ33</f>
        <v>0</v>
      </c>
      <c r="AK33" s="168"/>
      <c r="AL33" s="144">
        <f>Zizawar!AL33</f>
        <v>0</v>
      </c>
      <c r="AM33" s="168"/>
      <c r="AO33" s="104">
        <v>3</v>
      </c>
      <c r="AP33" s="137" t="s">
        <v>19</v>
      </c>
      <c r="AQ33" s="2" t="s">
        <v>8</v>
      </c>
      <c r="AR33" s="144">
        <f>Zizawar!AR33</f>
        <v>0</v>
      </c>
      <c r="AS33" s="168"/>
      <c r="AT33" s="144">
        <f>Zizawar!AT33</f>
        <v>0</v>
      </c>
      <c r="AU33" s="168"/>
      <c r="AV33" s="144">
        <f>Zizawar!AV33</f>
        <v>0</v>
      </c>
      <c r="AW33" s="168"/>
      <c r="AY33" s="104">
        <v>3</v>
      </c>
      <c r="AZ33" s="137" t="s">
        <v>19</v>
      </c>
      <c r="BA33" s="2" t="s">
        <v>8</v>
      </c>
      <c r="BB33" s="144">
        <f>Zizawar!BB33</f>
        <v>0</v>
      </c>
      <c r="BC33" s="168"/>
      <c r="BD33" s="144">
        <f>Zizawar!BD33</f>
        <v>0</v>
      </c>
      <c r="BE33" s="168"/>
      <c r="BF33" s="144">
        <f>Zizawar!BF33</f>
        <v>0</v>
      </c>
      <c r="BG33" s="168"/>
      <c r="BI33" s="104">
        <v>3</v>
      </c>
      <c r="BJ33" s="137" t="s">
        <v>19</v>
      </c>
      <c r="BK33" s="2" t="s">
        <v>8</v>
      </c>
      <c r="BL33" s="144">
        <f>Zizawar!BL33</f>
        <v>0</v>
      </c>
      <c r="BM33" s="168"/>
      <c r="BN33" s="144">
        <f>Zizawar!BN33</f>
        <v>0</v>
      </c>
      <c r="BO33" s="168"/>
      <c r="BP33" s="144">
        <f>Zizawar!BP33</f>
        <v>0</v>
      </c>
      <c r="BQ33" s="168"/>
      <c r="BS33" s="104">
        <v>3</v>
      </c>
      <c r="BT33" s="137" t="s">
        <v>19</v>
      </c>
      <c r="BU33" s="2" t="s">
        <v>8</v>
      </c>
      <c r="BV33" s="144">
        <f>Zizawar!BV33</f>
        <v>0</v>
      </c>
      <c r="BW33" s="168"/>
      <c r="BX33" s="144">
        <f>Zizawar!BX33</f>
        <v>0</v>
      </c>
      <c r="BY33" s="168"/>
      <c r="BZ33" s="144">
        <f>Zizawar!BZ33</f>
        <v>0</v>
      </c>
      <c r="CA33" s="168"/>
      <c r="CC33" s="104">
        <v>3</v>
      </c>
      <c r="CD33" s="137" t="s">
        <v>19</v>
      </c>
      <c r="CE33" s="2" t="s">
        <v>8</v>
      </c>
      <c r="CF33" s="144">
        <f>Zizawar!CF33</f>
        <v>0</v>
      </c>
      <c r="CG33" s="168"/>
      <c r="CH33" s="144">
        <f>Zizawar!CH33</f>
        <v>0</v>
      </c>
      <c r="CI33" s="168"/>
      <c r="CJ33" s="144">
        <f>Zizawar!CJ33</f>
        <v>0</v>
      </c>
      <c r="CK33" s="168"/>
      <c r="CM33" s="104">
        <v>3</v>
      </c>
      <c r="CN33" s="137" t="s">
        <v>19</v>
      </c>
      <c r="CO33" s="2" t="s">
        <v>8</v>
      </c>
      <c r="CP33" s="144">
        <f>Zizawar!CP33</f>
        <v>0</v>
      </c>
      <c r="CQ33" s="168"/>
      <c r="CR33" s="144">
        <f>Zizawar!CR33</f>
        <v>0</v>
      </c>
      <c r="CS33" s="168"/>
      <c r="CT33" s="144">
        <f>Zizawar!CT33</f>
        <v>0</v>
      </c>
      <c r="CU33" s="168"/>
      <c r="CW33" s="104">
        <v>3</v>
      </c>
      <c r="CX33" s="137" t="s">
        <v>19</v>
      </c>
      <c r="CY33" s="2" t="s">
        <v>8</v>
      </c>
      <c r="CZ33" s="144">
        <f>Zizawar!CZ33</f>
        <v>0</v>
      </c>
      <c r="DA33" s="168"/>
      <c r="DB33" s="144">
        <f>Zizawar!DB33</f>
        <v>0</v>
      </c>
      <c r="DC33" s="168"/>
      <c r="DD33" s="144">
        <f>Zizawar!DD33</f>
        <v>0</v>
      </c>
      <c r="DE33" s="168"/>
      <c r="DG33" s="104">
        <v>3</v>
      </c>
      <c r="DH33" s="137" t="s">
        <v>19</v>
      </c>
      <c r="DI33" s="2" t="s">
        <v>8</v>
      </c>
      <c r="DJ33" s="144">
        <f>Zizawar!DJ33</f>
        <v>0</v>
      </c>
      <c r="DK33" s="168"/>
      <c r="DL33" s="144">
        <f>Zizawar!DL33</f>
        <v>0</v>
      </c>
      <c r="DM33" s="168"/>
      <c r="DN33" s="144">
        <f>Zizawar!DN33</f>
        <v>0</v>
      </c>
      <c r="DO33" s="168"/>
    </row>
    <row r="34" spans="1:119" ht="21.65" customHeight="1" thickBot="1" x14ac:dyDescent="0.9">
      <c r="A34" s="101"/>
      <c r="B34" s="138"/>
      <c r="C34" s="4" t="s">
        <v>9</v>
      </c>
      <c r="D34" s="144">
        <f>Zizawar!D34</f>
        <v>0</v>
      </c>
      <c r="E34" s="168"/>
      <c r="F34" s="144">
        <f>Zizawar!F34</f>
        <v>0</v>
      </c>
      <c r="G34" s="168"/>
      <c r="H34" s="144">
        <f>Zizawar!H34</f>
        <v>1</v>
      </c>
      <c r="I34" s="168"/>
      <c r="K34" s="101"/>
      <c r="L34" s="138"/>
      <c r="M34" s="4" t="s">
        <v>9</v>
      </c>
      <c r="N34" s="144">
        <f>Zizawar!N34</f>
        <v>0</v>
      </c>
      <c r="O34" s="168"/>
      <c r="P34" s="144">
        <f>Zizawar!P34</f>
        <v>0</v>
      </c>
      <c r="Q34" s="168"/>
      <c r="R34" s="144">
        <f>Zizawar!R34</f>
        <v>2</v>
      </c>
      <c r="S34" s="168"/>
      <c r="U34" s="101"/>
      <c r="V34" s="138"/>
      <c r="W34" s="4" t="s">
        <v>9</v>
      </c>
      <c r="X34" s="144">
        <f>Zizawar!X34</f>
        <v>0</v>
      </c>
      <c r="Y34" s="168"/>
      <c r="Z34" s="144">
        <f>Zizawar!Z34</f>
        <v>0</v>
      </c>
      <c r="AA34" s="168"/>
      <c r="AB34" s="144">
        <f>Zizawar!AB34</f>
        <v>1</v>
      </c>
      <c r="AC34" s="168"/>
      <c r="AE34" s="101"/>
      <c r="AF34" s="138"/>
      <c r="AG34" s="4" t="s">
        <v>9</v>
      </c>
      <c r="AH34" s="144">
        <f>Zizawar!AH34</f>
        <v>0</v>
      </c>
      <c r="AI34" s="168"/>
      <c r="AJ34" s="144">
        <f>Zizawar!AJ34</f>
        <v>0</v>
      </c>
      <c r="AK34" s="168"/>
      <c r="AL34" s="144">
        <f>Zizawar!AL34</f>
        <v>1</v>
      </c>
      <c r="AM34" s="168"/>
      <c r="AO34" s="101"/>
      <c r="AP34" s="138"/>
      <c r="AQ34" s="4" t="s">
        <v>9</v>
      </c>
      <c r="AR34" s="144">
        <f>Zizawar!AR34</f>
        <v>0</v>
      </c>
      <c r="AS34" s="168"/>
      <c r="AT34" s="144">
        <f>Zizawar!AT34</f>
        <v>1</v>
      </c>
      <c r="AU34" s="168"/>
      <c r="AV34" s="144">
        <f>Zizawar!AV34</f>
        <v>2</v>
      </c>
      <c r="AW34" s="168"/>
      <c r="AY34" s="101"/>
      <c r="AZ34" s="138"/>
      <c r="BA34" s="4" t="s">
        <v>9</v>
      </c>
      <c r="BB34" s="144">
        <f>Zizawar!BB34</f>
        <v>0</v>
      </c>
      <c r="BC34" s="168"/>
      <c r="BD34" s="144">
        <f>Zizawar!BD34</f>
        <v>0</v>
      </c>
      <c r="BE34" s="168"/>
      <c r="BF34" s="144">
        <f>Zizawar!BF34</f>
        <v>0</v>
      </c>
      <c r="BG34" s="168"/>
      <c r="BI34" s="101"/>
      <c r="BJ34" s="138"/>
      <c r="BK34" s="4" t="s">
        <v>9</v>
      </c>
      <c r="BL34" s="144">
        <f>Zizawar!BL34</f>
        <v>0</v>
      </c>
      <c r="BM34" s="168"/>
      <c r="BN34" s="144">
        <f>Zizawar!BN34</f>
        <v>0</v>
      </c>
      <c r="BO34" s="168"/>
      <c r="BP34" s="144">
        <f>Zizawar!BP34</f>
        <v>0</v>
      </c>
      <c r="BQ34" s="168"/>
      <c r="BS34" s="101"/>
      <c r="BT34" s="138"/>
      <c r="BU34" s="4" t="s">
        <v>9</v>
      </c>
      <c r="BV34" s="144">
        <f>Zizawar!BV34</f>
        <v>0</v>
      </c>
      <c r="BW34" s="168"/>
      <c r="BX34" s="144">
        <f>Zizawar!BX34</f>
        <v>0</v>
      </c>
      <c r="BY34" s="168"/>
      <c r="BZ34" s="144">
        <f>Zizawar!BZ34</f>
        <v>1</v>
      </c>
      <c r="CA34" s="168"/>
      <c r="CC34" s="101"/>
      <c r="CD34" s="138"/>
      <c r="CE34" s="4" t="s">
        <v>9</v>
      </c>
      <c r="CF34" s="144">
        <f>Zizawar!CF34</f>
        <v>0</v>
      </c>
      <c r="CG34" s="168"/>
      <c r="CH34" s="144">
        <f>Zizawar!CH34</f>
        <v>0</v>
      </c>
      <c r="CI34" s="168"/>
      <c r="CJ34" s="144">
        <f>Zizawar!CJ34</f>
        <v>0</v>
      </c>
      <c r="CK34" s="168"/>
      <c r="CM34" s="101"/>
      <c r="CN34" s="138"/>
      <c r="CO34" s="4" t="s">
        <v>9</v>
      </c>
      <c r="CP34" s="144">
        <f>Zizawar!CP34</f>
        <v>0</v>
      </c>
      <c r="CQ34" s="168"/>
      <c r="CR34" s="144">
        <f>Zizawar!CR34</f>
        <v>0</v>
      </c>
      <c r="CS34" s="168"/>
      <c r="CT34" s="144">
        <f>Zizawar!CT34</f>
        <v>0</v>
      </c>
      <c r="CU34" s="168"/>
      <c r="CW34" s="101"/>
      <c r="CX34" s="138"/>
      <c r="CY34" s="4" t="s">
        <v>9</v>
      </c>
      <c r="CZ34" s="144">
        <f>Zizawar!CZ34</f>
        <v>0</v>
      </c>
      <c r="DA34" s="168"/>
      <c r="DB34" s="144">
        <f>Zizawar!DB34</f>
        <v>0</v>
      </c>
      <c r="DC34" s="168"/>
      <c r="DD34" s="144">
        <f>Zizawar!DD34</f>
        <v>3</v>
      </c>
      <c r="DE34" s="168"/>
      <c r="DG34" s="101"/>
      <c r="DH34" s="138"/>
      <c r="DI34" s="4" t="s">
        <v>9</v>
      </c>
      <c r="DJ34" s="144">
        <f>Zizawar!DJ34</f>
        <v>0</v>
      </c>
      <c r="DK34" s="168"/>
      <c r="DL34" s="144">
        <f>Zizawar!DL34</f>
        <v>0</v>
      </c>
      <c r="DM34" s="168"/>
      <c r="DN34" s="144">
        <f>Zizawar!DN34</f>
        <v>0</v>
      </c>
      <c r="DO34" s="168"/>
    </row>
    <row r="35" spans="1:119" ht="21.65" customHeight="1" thickTop="1" thickBot="1" x14ac:dyDescent="0.9">
      <c r="A35" s="104">
        <v>4</v>
      </c>
      <c r="B35" s="137" t="s">
        <v>20</v>
      </c>
      <c r="C35" s="2" t="s">
        <v>8</v>
      </c>
      <c r="D35" s="144">
        <f>Zizawar!D35</f>
        <v>0</v>
      </c>
      <c r="E35" s="168"/>
      <c r="F35" s="144">
        <f>Zizawar!F35</f>
        <v>0</v>
      </c>
      <c r="G35" s="168"/>
      <c r="H35" s="144">
        <f>Zizawar!H35</f>
        <v>0</v>
      </c>
      <c r="I35" s="168"/>
      <c r="K35" s="104">
        <v>4</v>
      </c>
      <c r="L35" s="137" t="s">
        <v>20</v>
      </c>
      <c r="M35" s="2" t="s">
        <v>8</v>
      </c>
      <c r="N35" s="144">
        <f>Zizawar!N35</f>
        <v>0</v>
      </c>
      <c r="O35" s="168"/>
      <c r="P35" s="144">
        <f>Zizawar!P35</f>
        <v>0</v>
      </c>
      <c r="Q35" s="168"/>
      <c r="R35" s="144">
        <f>Zizawar!R35</f>
        <v>0</v>
      </c>
      <c r="S35" s="168"/>
      <c r="U35" s="104">
        <v>4</v>
      </c>
      <c r="V35" s="137" t="s">
        <v>20</v>
      </c>
      <c r="W35" s="2" t="s">
        <v>8</v>
      </c>
      <c r="X35" s="144">
        <f>Zizawar!X35</f>
        <v>0</v>
      </c>
      <c r="Y35" s="168"/>
      <c r="Z35" s="144">
        <f>Zizawar!Z35</f>
        <v>0</v>
      </c>
      <c r="AA35" s="168"/>
      <c r="AB35" s="144">
        <f>Zizawar!AB35</f>
        <v>0</v>
      </c>
      <c r="AC35" s="168"/>
      <c r="AE35" s="104">
        <v>4</v>
      </c>
      <c r="AF35" s="137" t="s">
        <v>20</v>
      </c>
      <c r="AG35" s="2" t="s">
        <v>8</v>
      </c>
      <c r="AH35" s="144">
        <f>Zizawar!AH35</f>
        <v>0</v>
      </c>
      <c r="AI35" s="168"/>
      <c r="AJ35" s="144">
        <f>Zizawar!AJ35</f>
        <v>0</v>
      </c>
      <c r="AK35" s="168"/>
      <c r="AL35" s="144">
        <f>Zizawar!AL35</f>
        <v>0</v>
      </c>
      <c r="AM35" s="168"/>
      <c r="AO35" s="104">
        <v>4</v>
      </c>
      <c r="AP35" s="137" t="s">
        <v>20</v>
      </c>
      <c r="AQ35" s="2" t="s">
        <v>8</v>
      </c>
      <c r="AR35" s="144">
        <f>Zizawar!AR35</f>
        <v>0</v>
      </c>
      <c r="AS35" s="168"/>
      <c r="AT35" s="144">
        <f>Zizawar!AT35</f>
        <v>0</v>
      </c>
      <c r="AU35" s="168"/>
      <c r="AV35" s="144">
        <f>Zizawar!AV35</f>
        <v>0</v>
      </c>
      <c r="AW35" s="168"/>
      <c r="AY35" s="104">
        <v>4</v>
      </c>
      <c r="AZ35" s="137" t="s">
        <v>20</v>
      </c>
      <c r="BA35" s="2" t="s">
        <v>8</v>
      </c>
      <c r="BB35" s="144">
        <f>Zizawar!BB35</f>
        <v>0</v>
      </c>
      <c r="BC35" s="168"/>
      <c r="BD35" s="144">
        <f>Zizawar!BD35</f>
        <v>0</v>
      </c>
      <c r="BE35" s="168"/>
      <c r="BF35" s="144">
        <f>Zizawar!BF35</f>
        <v>0</v>
      </c>
      <c r="BG35" s="168"/>
      <c r="BI35" s="104">
        <v>4</v>
      </c>
      <c r="BJ35" s="137" t="s">
        <v>20</v>
      </c>
      <c r="BK35" s="2" t="s">
        <v>8</v>
      </c>
      <c r="BL35" s="144">
        <f>Zizawar!BL35</f>
        <v>0</v>
      </c>
      <c r="BM35" s="168"/>
      <c r="BN35" s="144">
        <f>Zizawar!BN35</f>
        <v>0</v>
      </c>
      <c r="BO35" s="168"/>
      <c r="BP35" s="144">
        <f>Zizawar!BP35</f>
        <v>1</v>
      </c>
      <c r="BQ35" s="168"/>
      <c r="BS35" s="104">
        <v>4</v>
      </c>
      <c r="BT35" s="137" t="s">
        <v>20</v>
      </c>
      <c r="BU35" s="2" t="s">
        <v>8</v>
      </c>
      <c r="BV35" s="144">
        <f>Zizawar!BV35</f>
        <v>0</v>
      </c>
      <c r="BW35" s="168"/>
      <c r="BX35" s="144">
        <f>Zizawar!BX35</f>
        <v>0</v>
      </c>
      <c r="BY35" s="168"/>
      <c r="BZ35" s="144">
        <f>Zizawar!BZ35</f>
        <v>0</v>
      </c>
      <c r="CA35" s="168"/>
      <c r="CC35" s="104">
        <v>4</v>
      </c>
      <c r="CD35" s="137" t="s">
        <v>20</v>
      </c>
      <c r="CE35" s="2" t="s">
        <v>8</v>
      </c>
      <c r="CF35" s="144">
        <f>Zizawar!CF35</f>
        <v>0</v>
      </c>
      <c r="CG35" s="168"/>
      <c r="CH35" s="144">
        <f>Zizawar!CH35</f>
        <v>0</v>
      </c>
      <c r="CI35" s="168"/>
      <c r="CJ35" s="144">
        <f>Zizawar!CJ35</f>
        <v>0</v>
      </c>
      <c r="CK35" s="168"/>
      <c r="CM35" s="104">
        <v>4</v>
      </c>
      <c r="CN35" s="137" t="s">
        <v>20</v>
      </c>
      <c r="CO35" s="2" t="s">
        <v>8</v>
      </c>
      <c r="CP35" s="144">
        <f>Zizawar!CP35</f>
        <v>0</v>
      </c>
      <c r="CQ35" s="168"/>
      <c r="CR35" s="144">
        <f>Zizawar!CR35</f>
        <v>0</v>
      </c>
      <c r="CS35" s="168"/>
      <c r="CT35" s="144">
        <f>Zizawar!CT35</f>
        <v>0</v>
      </c>
      <c r="CU35" s="168"/>
      <c r="CW35" s="104">
        <v>4</v>
      </c>
      <c r="CX35" s="137" t="s">
        <v>20</v>
      </c>
      <c r="CY35" s="2" t="s">
        <v>8</v>
      </c>
      <c r="CZ35" s="144">
        <f>Zizawar!CZ35</f>
        <v>0</v>
      </c>
      <c r="DA35" s="168"/>
      <c r="DB35" s="144">
        <f>Zizawar!DB35</f>
        <v>0</v>
      </c>
      <c r="DC35" s="168"/>
      <c r="DD35" s="144">
        <f>Zizawar!DD35</f>
        <v>0</v>
      </c>
      <c r="DE35" s="168"/>
      <c r="DG35" s="104">
        <v>4</v>
      </c>
      <c r="DH35" s="137" t="s">
        <v>20</v>
      </c>
      <c r="DI35" s="2" t="s">
        <v>8</v>
      </c>
      <c r="DJ35" s="144">
        <f>Zizawar!DJ35</f>
        <v>0</v>
      </c>
      <c r="DK35" s="168"/>
      <c r="DL35" s="144">
        <f>Zizawar!DL35</f>
        <v>0</v>
      </c>
      <c r="DM35" s="168"/>
      <c r="DN35" s="144">
        <f>Zizawar!DN35</f>
        <v>0</v>
      </c>
      <c r="DO35" s="168"/>
    </row>
    <row r="36" spans="1:119" ht="21.65" customHeight="1" thickBot="1" x14ac:dyDescent="0.9">
      <c r="A36" s="101"/>
      <c r="B36" s="138"/>
      <c r="C36" s="4" t="s">
        <v>9</v>
      </c>
      <c r="D36" s="144">
        <f>Zizawar!D36</f>
        <v>0</v>
      </c>
      <c r="E36" s="168"/>
      <c r="F36" s="144">
        <f>Zizawar!F36</f>
        <v>0</v>
      </c>
      <c r="G36" s="168"/>
      <c r="H36" s="144">
        <f>Zizawar!H36</f>
        <v>2</v>
      </c>
      <c r="I36" s="168"/>
      <c r="K36" s="101"/>
      <c r="L36" s="138"/>
      <c r="M36" s="4" t="s">
        <v>9</v>
      </c>
      <c r="N36" s="144">
        <f>Zizawar!N36</f>
        <v>0</v>
      </c>
      <c r="O36" s="168"/>
      <c r="P36" s="144">
        <f>Zizawar!P36</f>
        <v>1</v>
      </c>
      <c r="Q36" s="168"/>
      <c r="R36" s="144">
        <f>Zizawar!R36</f>
        <v>0</v>
      </c>
      <c r="S36" s="168"/>
      <c r="U36" s="101"/>
      <c r="V36" s="138"/>
      <c r="W36" s="4" t="s">
        <v>9</v>
      </c>
      <c r="X36" s="144">
        <f>Zizawar!X36</f>
        <v>0</v>
      </c>
      <c r="Y36" s="168"/>
      <c r="Z36" s="144">
        <f>Zizawar!Z36</f>
        <v>1</v>
      </c>
      <c r="AA36" s="168"/>
      <c r="AB36" s="144">
        <f>Zizawar!AB36</f>
        <v>1</v>
      </c>
      <c r="AC36" s="168"/>
      <c r="AE36" s="101"/>
      <c r="AF36" s="138"/>
      <c r="AG36" s="4" t="s">
        <v>9</v>
      </c>
      <c r="AH36" s="144">
        <f>Zizawar!AH36</f>
        <v>0</v>
      </c>
      <c r="AI36" s="168"/>
      <c r="AJ36" s="144">
        <f>Zizawar!AJ36</f>
        <v>0</v>
      </c>
      <c r="AK36" s="168"/>
      <c r="AL36" s="144">
        <f>Zizawar!AL36</f>
        <v>0</v>
      </c>
      <c r="AM36" s="168"/>
      <c r="AO36" s="101"/>
      <c r="AP36" s="138"/>
      <c r="AQ36" s="4" t="s">
        <v>9</v>
      </c>
      <c r="AR36" s="144">
        <f>Zizawar!AR36</f>
        <v>0</v>
      </c>
      <c r="AS36" s="168"/>
      <c r="AT36" s="144">
        <f>Zizawar!AT36</f>
        <v>0</v>
      </c>
      <c r="AU36" s="168"/>
      <c r="AV36" s="144">
        <f>Zizawar!AV36</f>
        <v>0</v>
      </c>
      <c r="AW36" s="168"/>
      <c r="AY36" s="101"/>
      <c r="AZ36" s="138"/>
      <c r="BA36" s="4" t="s">
        <v>9</v>
      </c>
      <c r="BB36" s="144">
        <f>Zizawar!BB36</f>
        <v>0</v>
      </c>
      <c r="BC36" s="168"/>
      <c r="BD36" s="144">
        <f>Zizawar!BD36</f>
        <v>0</v>
      </c>
      <c r="BE36" s="168"/>
      <c r="BF36" s="144">
        <f>Zizawar!BF36</f>
        <v>0</v>
      </c>
      <c r="BG36" s="168"/>
      <c r="BI36" s="101"/>
      <c r="BJ36" s="138"/>
      <c r="BK36" s="4" t="s">
        <v>9</v>
      </c>
      <c r="BL36" s="144">
        <f>Zizawar!BL36</f>
        <v>0</v>
      </c>
      <c r="BM36" s="168"/>
      <c r="BN36" s="144">
        <f>Zizawar!BN36</f>
        <v>0</v>
      </c>
      <c r="BO36" s="168"/>
      <c r="BP36" s="144">
        <f>Zizawar!BP36</f>
        <v>0</v>
      </c>
      <c r="BQ36" s="168"/>
      <c r="BS36" s="101"/>
      <c r="BT36" s="138"/>
      <c r="BU36" s="4" t="s">
        <v>9</v>
      </c>
      <c r="BV36" s="144">
        <f>Zizawar!BV36</f>
        <v>0</v>
      </c>
      <c r="BW36" s="168"/>
      <c r="BX36" s="144">
        <f>Zizawar!BX36</f>
        <v>0</v>
      </c>
      <c r="BY36" s="168"/>
      <c r="BZ36" s="144">
        <f>Zizawar!BZ36</f>
        <v>0</v>
      </c>
      <c r="CA36" s="168"/>
      <c r="CC36" s="101"/>
      <c r="CD36" s="138"/>
      <c r="CE36" s="4" t="s">
        <v>9</v>
      </c>
      <c r="CF36" s="144">
        <f>Zizawar!CF36</f>
        <v>0</v>
      </c>
      <c r="CG36" s="168"/>
      <c r="CH36" s="144">
        <f>Zizawar!CH36</f>
        <v>0</v>
      </c>
      <c r="CI36" s="168"/>
      <c r="CJ36" s="144">
        <f>Zizawar!CJ36</f>
        <v>0</v>
      </c>
      <c r="CK36" s="168"/>
      <c r="CM36" s="101"/>
      <c r="CN36" s="138"/>
      <c r="CO36" s="4" t="s">
        <v>9</v>
      </c>
      <c r="CP36" s="144">
        <f>Zizawar!CP36</f>
        <v>0</v>
      </c>
      <c r="CQ36" s="168"/>
      <c r="CR36" s="144">
        <f>Zizawar!CR36</f>
        <v>0</v>
      </c>
      <c r="CS36" s="168"/>
      <c r="CT36" s="144">
        <f>Zizawar!CT36</f>
        <v>0</v>
      </c>
      <c r="CU36" s="168"/>
      <c r="CW36" s="101"/>
      <c r="CX36" s="138"/>
      <c r="CY36" s="4" t="s">
        <v>9</v>
      </c>
      <c r="CZ36" s="144">
        <f>Zizawar!CZ36</f>
        <v>0</v>
      </c>
      <c r="DA36" s="168"/>
      <c r="DB36" s="144">
        <f>Zizawar!DB36</f>
        <v>0</v>
      </c>
      <c r="DC36" s="168"/>
      <c r="DD36" s="144">
        <f>Zizawar!DD36</f>
        <v>1</v>
      </c>
      <c r="DE36" s="168"/>
      <c r="DG36" s="101"/>
      <c r="DH36" s="138"/>
      <c r="DI36" s="4" t="s">
        <v>9</v>
      </c>
      <c r="DJ36" s="144">
        <f>Zizawar!DJ36</f>
        <v>0</v>
      </c>
      <c r="DK36" s="168"/>
      <c r="DL36" s="144">
        <f>Zizawar!DL36</f>
        <v>0</v>
      </c>
      <c r="DM36" s="168"/>
      <c r="DN36" s="144">
        <f>Zizawar!DN36</f>
        <v>1</v>
      </c>
      <c r="DO36" s="168"/>
    </row>
    <row r="37" spans="1:119" ht="21.65" customHeight="1" thickTop="1" thickBot="1" x14ac:dyDescent="0.9">
      <c r="A37" s="5">
        <v>5</v>
      </c>
      <c r="B37" s="29" t="s">
        <v>21</v>
      </c>
      <c r="C37" s="2" t="s">
        <v>9</v>
      </c>
      <c r="D37" s="144">
        <f>Zizawar!D37</f>
        <v>0</v>
      </c>
      <c r="E37" s="168"/>
      <c r="F37" s="144">
        <f>Zizawar!F37</f>
        <v>0</v>
      </c>
      <c r="G37" s="168"/>
      <c r="H37" s="144">
        <f>Zizawar!H37</f>
        <v>4</v>
      </c>
      <c r="I37" s="168"/>
      <c r="K37" s="5">
        <v>5</v>
      </c>
      <c r="L37" s="29" t="s">
        <v>21</v>
      </c>
      <c r="M37" s="2" t="s">
        <v>9</v>
      </c>
      <c r="N37" s="144">
        <f>Zizawar!N37</f>
        <v>0</v>
      </c>
      <c r="O37" s="168"/>
      <c r="P37" s="144">
        <f>Zizawar!P37</f>
        <v>0</v>
      </c>
      <c r="Q37" s="168"/>
      <c r="R37" s="144">
        <f>Zizawar!R37</f>
        <v>2</v>
      </c>
      <c r="S37" s="168"/>
      <c r="U37" s="5">
        <v>5</v>
      </c>
      <c r="V37" s="29" t="s">
        <v>21</v>
      </c>
      <c r="W37" s="2" t="s">
        <v>9</v>
      </c>
      <c r="X37" s="144">
        <f>Zizawar!X37</f>
        <v>0</v>
      </c>
      <c r="Y37" s="168"/>
      <c r="Z37" s="144">
        <f>Zizawar!Z37</f>
        <v>0</v>
      </c>
      <c r="AA37" s="168"/>
      <c r="AB37" s="144">
        <f>Zizawar!AB37</f>
        <v>0</v>
      </c>
      <c r="AC37" s="168"/>
      <c r="AE37" s="5">
        <v>5</v>
      </c>
      <c r="AF37" s="29" t="s">
        <v>21</v>
      </c>
      <c r="AG37" s="2" t="s">
        <v>9</v>
      </c>
      <c r="AH37" s="144">
        <f>Zizawar!AH37</f>
        <v>0</v>
      </c>
      <c r="AI37" s="168"/>
      <c r="AJ37" s="144">
        <f>Zizawar!AJ37</f>
        <v>0</v>
      </c>
      <c r="AK37" s="168"/>
      <c r="AL37" s="144">
        <f>Zizawar!AL37</f>
        <v>2</v>
      </c>
      <c r="AM37" s="168"/>
      <c r="AO37" s="5">
        <v>5</v>
      </c>
      <c r="AP37" s="29" t="s">
        <v>21</v>
      </c>
      <c r="AQ37" s="2" t="s">
        <v>9</v>
      </c>
      <c r="AR37" s="144">
        <f>Zizawar!AR37</f>
        <v>0</v>
      </c>
      <c r="AS37" s="168"/>
      <c r="AT37" s="144">
        <f>Zizawar!AT37</f>
        <v>1</v>
      </c>
      <c r="AU37" s="168"/>
      <c r="AV37" s="144">
        <f>Zizawar!AV37</f>
        <v>0</v>
      </c>
      <c r="AW37" s="168"/>
      <c r="AY37" s="5">
        <v>5</v>
      </c>
      <c r="AZ37" s="29" t="s">
        <v>21</v>
      </c>
      <c r="BA37" s="2" t="s">
        <v>9</v>
      </c>
      <c r="BB37" s="144">
        <f>Zizawar!BB37</f>
        <v>0</v>
      </c>
      <c r="BC37" s="168"/>
      <c r="BD37" s="144">
        <f>Zizawar!BD37</f>
        <v>0</v>
      </c>
      <c r="BE37" s="168"/>
      <c r="BF37" s="144">
        <f>Zizawar!BF37</f>
        <v>3</v>
      </c>
      <c r="BG37" s="168"/>
      <c r="BI37" s="5">
        <v>5</v>
      </c>
      <c r="BJ37" s="29" t="s">
        <v>21</v>
      </c>
      <c r="BK37" s="2" t="s">
        <v>9</v>
      </c>
      <c r="BL37" s="144">
        <f>Zizawar!BL37</f>
        <v>0</v>
      </c>
      <c r="BM37" s="168"/>
      <c r="BN37" s="144">
        <f>Zizawar!BN37</f>
        <v>0</v>
      </c>
      <c r="BO37" s="168"/>
      <c r="BP37" s="144">
        <f>Zizawar!BP37</f>
        <v>1</v>
      </c>
      <c r="BQ37" s="168"/>
      <c r="BS37" s="5">
        <v>5</v>
      </c>
      <c r="BT37" s="29" t="s">
        <v>21</v>
      </c>
      <c r="BU37" s="2" t="s">
        <v>9</v>
      </c>
      <c r="BV37" s="144">
        <f>Zizawar!BV37</f>
        <v>0</v>
      </c>
      <c r="BW37" s="168"/>
      <c r="BX37" s="144">
        <f>Zizawar!BX37</f>
        <v>0</v>
      </c>
      <c r="BY37" s="168"/>
      <c r="BZ37" s="144">
        <f>Zizawar!BZ37</f>
        <v>2</v>
      </c>
      <c r="CA37" s="168"/>
      <c r="CC37" s="5">
        <v>5</v>
      </c>
      <c r="CD37" s="29" t="s">
        <v>21</v>
      </c>
      <c r="CE37" s="2" t="s">
        <v>9</v>
      </c>
      <c r="CF37" s="144">
        <f>Zizawar!CF37</f>
        <v>0</v>
      </c>
      <c r="CG37" s="168"/>
      <c r="CH37" s="144">
        <f>Zizawar!CH37</f>
        <v>0</v>
      </c>
      <c r="CI37" s="168"/>
      <c r="CJ37" s="144">
        <f>Zizawar!CJ37</f>
        <v>0</v>
      </c>
      <c r="CK37" s="168"/>
      <c r="CM37" s="5">
        <v>5</v>
      </c>
      <c r="CN37" s="29" t="s">
        <v>21</v>
      </c>
      <c r="CO37" s="2" t="s">
        <v>9</v>
      </c>
      <c r="CP37" s="144">
        <f>Zizawar!CP37</f>
        <v>0</v>
      </c>
      <c r="CQ37" s="168"/>
      <c r="CR37" s="144">
        <f>Zizawar!CR37</f>
        <v>0</v>
      </c>
      <c r="CS37" s="168"/>
      <c r="CT37" s="144">
        <f>Zizawar!CT37</f>
        <v>0</v>
      </c>
      <c r="CU37" s="168"/>
      <c r="CW37" s="5">
        <v>5</v>
      </c>
      <c r="CX37" s="29" t="s">
        <v>21</v>
      </c>
      <c r="CY37" s="2" t="s">
        <v>9</v>
      </c>
      <c r="CZ37" s="144">
        <f>Zizawar!CZ37</f>
        <v>0</v>
      </c>
      <c r="DA37" s="168"/>
      <c r="DB37" s="144">
        <f>Zizawar!DB37</f>
        <v>0</v>
      </c>
      <c r="DC37" s="168"/>
      <c r="DD37" s="144">
        <f>Zizawar!DD37</f>
        <v>3</v>
      </c>
      <c r="DE37" s="168"/>
      <c r="DG37" s="5">
        <v>5</v>
      </c>
      <c r="DH37" s="29" t="s">
        <v>21</v>
      </c>
      <c r="DI37" s="2" t="s">
        <v>9</v>
      </c>
      <c r="DJ37" s="144">
        <f>Zizawar!DJ37</f>
        <v>0</v>
      </c>
      <c r="DK37" s="168"/>
      <c r="DL37" s="144">
        <f>Zizawar!DL37</f>
        <v>0</v>
      </c>
      <c r="DM37" s="168"/>
      <c r="DN37" s="144">
        <f>Zizawar!DN37</f>
        <v>2</v>
      </c>
      <c r="DO37" s="168"/>
    </row>
    <row r="38" spans="1:119" ht="21.65" customHeight="1" thickBot="1" x14ac:dyDescent="0.9">
      <c r="A38" s="146" t="s">
        <v>15</v>
      </c>
      <c r="B38" s="147"/>
      <c r="C38" s="36" t="s">
        <v>8</v>
      </c>
      <c r="D38" s="124">
        <f>D29+D31+D33+D35</f>
        <v>0</v>
      </c>
      <c r="E38" s="148"/>
      <c r="F38" s="124">
        <f>F29+F31+F33+F35</f>
        <v>0</v>
      </c>
      <c r="G38" s="148"/>
      <c r="H38" s="124">
        <f>H29+H31+H33+H35</f>
        <v>4</v>
      </c>
      <c r="I38" s="148"/>
      <c r="K38" s="146" t="s">
        <v>15</v>
      </c>
      <c r="L38" s="147"/>
      <c r="M38" s="36" t="s">
        <v>8</v>
      </c>
      <c r="N38" s="124">
        <f>N29+N31+N33+N35</f>
        <v>0</v>
      </c>
      <c r="O38" s="148"/>
      <c r="P38" s="124">
        <f>P29+P31+P33+P35</f>
        <v>4</v>
      </c>
      <c r="Q38" s="148"/>
      <c r="R38" s="124">
        <f>R29+R31+R33+R35</f>
        <v>4</v>
      </c>
      <c r="S38" s="148"/>
      <c r="U38" s="146" t="s">
        <v>15</v>
      </c>
      <c r="V38" s="147"/>
      <c r="W38" s="36" t="s">
        <v>8</v>
      </c>
      <c r="X38" s="124">
        <f>X29+X31+X33+X35</f>
        <v>0</v>
      </c>
      <c r="Y38" s="148"/>
      <c r="Z38" s="124">
        <f>Z29+Z31+Z33+Z35</f>
        <v>0</v>
      </c>
      <c r="AA38" s="148"/>
      <c r="AB38" s="124">
        <f>AB29+AB31+AB33+AB35</f>
        <v>2</v>
      </c>
      <c r="AC38" s="148"/>
      <c r="AE38" s="146" t="s">
        <v>15</v>
      </c>
      <c r="AF38" s="147"/>
      <c r="AG38" s="36" t="s">
        <v>8</v>
      </c>
      <c r="AH38" s="124">
        <f>AH29+AH31+AH33+AH35</f>
        <v>0</v>
      </c>
      <c r="AI38" s="148"/>
      <c r="AJ38" s="124">
        <f>AJ29+AJ31+AJ33+AJ35</f>
        <v>1</v>
      </c>
      <c r="AK38" s="148"/>
      <c r="AL38" s="124">
        <f>AL29+AL31+AL33+AL35</f>
        <v>2</v>
      </c>
      <c r="AM38" s="148"/>
      <c r="AO38" s="146" t="s">
        <v>15</v>
      </c>
      <c r="AP38" s="147"/>
      <c r="AQ38" s="36" t="s">
        <v>8</v>
      </c>
      <c r="AR38" s="124">
        <f>AR29+AR31+AR33+AR35</f>
        <v>0</v>
      </c>
      <c r="AS38" s="148"/>
      <c r="AT38" s="124">
        <f>AT29+AT31+AT33+AT35</f>
        <v>2</v>
      </c>
      <c r="AU38" s="148"/>
      <c r="AV38" s="124">
        <f>AV29+AV31+AV33+AV35</f>
        <v>3</v>
      </c>
      <c r="AW38" s="148"/>
      <c r="AY38" s="146" t="s">
        <v>15</v>
      </c>
      <c r="AZ38" s="147"/>
      <c r="BA38" s="36" t="s">
        <v>8</v>
      </c>
      <c r="BB38" s="124">
        <f>BB29+BB31+BB33+BB35</f>
        <v>0</v>
      </c>
      <c r="BC38" s="148"/>
      <c r="BD38" s="124">
        <f>BD29+BD31+BD33+BD35</f>
        <v>0</v>
      </c>
      <c r="BE38" s="148"/>
      <c r="BF38" s="124">
        <f>BF29+BF31+BF33+BF35</f>
        <v>0</v>
      </c>
      <c r="BG38" s="148"/>
      <c r="BI38" s="146" t="s">
        <v>15</v>
      </c>
      <c r="BJ38" s="147"/>
      <c r="BK38" s="36" t="s">
        <v>8</v>
      </c>
      <c r="BL38" s="124">
        <f>BL29+BL31+BL33+BL35</f>
        <v>0</v>
      </c>
      <c r="BM38" s="148"/>
      <c r="BN38" s="124">
        <f>BN29+BN31+BN33+BN35</f>
        <v>0</v>
      </c>
      <c r="BO38" s="148"/>
      <c r="BP38" s="124">
        <f>BP29+BP31+BP33+BP35</f>
        <v>8</v>
      </c>
      <c r="BQ38" s="148"/>
      <c r="BS38" s="146" t="s">
        <v>15</v>
      </c>
      <c r="BT38" s="147"/>
      <c r="BU38" s="36" t="s">
        <v>8</v>
      </c>
      <c r="BV38" s="124">
        <f>BV29+BV31+BV33+BV35</f>
        <v>0</v>
      </c>
      <c r="BW38" s="148"/>
      <c r="BX38" s="124">
        <f>BX29+BX31+BX33+BX35</f>
        <v>2</v>
      </c>
      <c r="BY38" s="148"/>
      <c r="BZ38" s="124">
        <f>BZ29+BZ31+BZ33+BZ35</f>
        <v>10</v>
      </c>
      <c r="CA38" s="148"/>
      <c r="CC38" s="146" t="s">
        <v>15</v>
      </c>
      <c r="CD38" s="147"/>
      <c r="CE38" s="36" t="s">
        <v>8</v>
      </c>
      <c r="CF38" s="124">
        <f>CF29+CF31+CF33+CF35</f>
        <v>0</v>
      </c>
      <c r="CG38" s="148"/>
      <c r="CH38" s="124">
        <f>CH29+CH31+CH33+CH35</f>
        <v>1</v>
      </c>
      <c r="CI38" s="148"/>
      <c r="CJ38" s="124">
        <f>CJ29+CJ31+CJ33+CJ35</f>
        <v>1</v>
      </c>
      <c r="CK38" s="148"/>
      <c r="CM38" s="146" t="s">
        <v>15</v>
      </c>
      <c r="CN38" s="147"/>
      <c r="CO38" s="36" t="s">
        <v>8</v>
      </c>
      <c r="CP38" s="124">
        <f>CP29+CP31+CP33+CP35</f>
        <v>0</v>
      </c>
      <c r="CQ38" s="148"/>
      <c r="CR38" s="124">
        <f>CR29+CR31+CR33+CR35</f>
        <v>1</v>
      </c>
      <c r="CS38" s="148"/>
      <c r="CT38" s="124">
        <f>CT29+CT31+CT33+CT35</f>
        <v>2</v>
      </c>
      <c r="CU38" s="148"/>
      <c r="CW38" s="146" t="s">
        <v>15</v>
      </c>
      <c r="CX38" s="147"/>
      <c r="CY38" s="36" t="s">
        <v>8</v>
      </c>
      <c r="CZ38" s="124">
        <f>CZ29+CZ31+CZ33+CZ35</f>
        <v>0</v>
      </c>
      <c r="DA38" s="148"/>
      <c r="DB38" s="124">
        <f>DB29+DB31+DB33+DB35</f>
        <v>0</v>
      </c>
      <c r="DC38" s="148"/>
      <c r="DD38" s="124">
        <f>DD29+DD31+DD33+DD35</f>
        <v>7</v>
      </c>
      <c r="DE38" s="148"/>
      <c r="DG38" s="146" t="s">
        <v>15</v>
      </c>
      <c r="DH38" s="147"/>
      <c r="DI38" s="36" t="s">
        <v>8</v>
      </c>
      <c r="DJ38" s="124">
        <f>DJ29+DJ31+DJ33+DJ35</f>
        <v>0</v>
      </c>
      <c r="DK38" s="148"/>
      <c r="DL38" s="124">
        <f>DL29+DL31+DL33+DL35</f>
        <v>2</v>
      </c>
      <c r="DM38" s="148"/>
      <c r="DN38" s="124">
        <f>DN29+DN31+DN33+DN35</f>
        <v>6</v>
      </c>
      <c r="DO38" s="148"/>
    </row>
    <row r="39" spans="1:119" ht="21.65" customHeight="1" thickBot="1" x14ac:dyDescent="0.9">
      <c r="A39" s="120"/>
      <c r="B39" s="121"/>
      <c r="C39" s="37" t="s">
        <v>9</v>
      </c>
      <c r="D39" s="126">
        <f>D30+D32+D34+D36+D37</f>
        <v>0</v>
      </c>
      <c r="E39" s="127"/>
      <c r="F39" s="126">
        <f>F30+F32+F34+F36+F37</f>
        <v>2</v>
      </c>
      <c r="G39" s="127"/>
      <c r="H39" s="126">
        <f>H30+H32+H34+H36+H37</f>
        <v>14</v>
      </c>
      <c r="I39" s="127"/>
      <c r="K39" s="120"/>
      <c r="L39" s="121"/>
      <c r="M39" s="37" t="s">
        <v>9</v>
      </c>
      <c r="N39" s="126">
        <f>N30+N32+N34+N36+N37</f>
        <v>0</v>
      </c>
      <c r="O39" s="127"/>
      <c r="P39" s="126">
        <f>P30+P32+P34+P36+P37</f>
        <v>3</v>
      </c>
      <c r="Q39" s="127"/>
      <c r="R39" s="126">
        <f>R30+R32+R34+R36+R37</f>
        <v>10</v>
      </c>
      <c r="S39" s="127"/>
      <c r="U39" s="120"/>
      <c r="V39" s="121"/>
      <c r="W39" s="37" t="s">
        <v>9</v>
      </c>
      <c r="X39" s="126">
        <f>X30+X32+X34+X36+X37</f>
        <v>0</v>
      </c>
      <c r="Y39" s="127"/>
      <c r="Z39" s="126">
        <f>Z30+Z32+Z34+Z36+Z37</f>
        <v>1</v>
      </c>
      <c r="AA39" s="127"/>
      <c r="AB39" s="126">
        <f>AB30+AB32+AB34+AB36+AB37</f>
        <v>8</v>
      </c>
      <c r="AC39" s="127"/>
      <c r="AE39" s="120"/>
      <c r="AF39" s="121"/>
      <c r="AG39" s="37" t="s">
        <v>9</v>
      </c>
      <c r="AH39" s="126">
        <f>AH30+AH32+AH34+AH36+AH37</f>
        <v>0</v>
      </c>
      <c r="AI39" s="127"/>
      <c r="AJ39" s="126">
        <f>AJ30+AJ32+AJ34+AJ36+AJ37</f>
        <v>1</v>
      </c>
      <c r="AK39" s="127"/>
      <c r="AL39" s="126">
        <f>AL30+AL32+AL34+AL36+AL37</f>
        <v>7</v>
      </c>
      <c r="AM39" s="127"/>
      <c r="AO39" s="120"/>
      <c r="AP39" s="121"/>
      <c r="AQ39" s="37" t="s">
        <v>9</v>
      </c>
      <c r="AR39" s="126">
        <f>AR30+AR32+AR34+AR36+AR37</f>
        <v>0</v>
      </c>
      <c r="AS39" s="127"/>
      <c r="AT39" s="126">
        <f>AT30+AT32+AT34+AT36+AT37</f>
        <v>3</v>
      </c>
      <c r="AU39" s="127"/>
      <c r="AV39" s="126">
        <f>AV30+AV32+AV34+AV36+AV37</f>
        <v>12</v>
      </c>
      <c r="AW39" s="127"/>
      <c r="AY39" s="120"/>
      <c r="AZ39" s="121"/>
      <c r="BA39" s="37" t="s">
        <v>9</v>
      </c>
      <c r="BB39" s="126">
        <f>BB30+BB32+BB34+BB36+BB37</f>
        <v>0</v>
      </c>
      <c r="BC39" s="127"/>
      <c r="BD39" s="126">
        <f>BD30+BD32+BD34+BD36+BD37</f>
        <v>0</v>
      </c>
      <c r="BE39" s="127"/>
      <c r="BF39" s="126">
        <f>BF30+BF32+BF34+BF36+BF37</f>
        <v>10</v>
      </c>
      <c r="BG39" s="127"/>
      <c r="BI39" s="120"/>
      <c r="BJ39" s="121"/>
      <c r="BK39" s="37" t="s">
        <v>9</v>
      </c>
      <c r="BL39" s="126">
        <f>BL30+BL32+BL34+BL36+BL37</f>
        <v>0</v>
      </c>
      <c r="BM39" s="127"/>
      <c r="BN39" s="126">
        <f>BN30+BN32+BN34+BN36+BN37</f>
        <v>0</v>
      </c>
      <c r="BO39" s="127"/>
      <c r="BP39" s="126">
        <f>BP30+BP32+BP34+BP36+BP37</f>
        <v>10</v>
      </c>
      <c r="BQ39" s="127"/>
      <c r="BS39" s="120"/>
      <c r="BT39" s="121"/>
      <c r="BU39" s="37" t="s">
        <v>9</v>
      </c>
      <c r="BV39" s="126">
        <f>BV30+BV32+BV34+BV36+BV37</f>
        <v>0</v>
      </c>
      <c r="BW39" s="127"/>
      <c r="BX39" s="126">
        <f>BX30+BX32+BX34+BX36+BX37</f>
        <v>0</v>
      </c>
      <c r="BY39" s="127"/>
      <c r="BZ39" s="126">
        <f>BZ30+BZ32+BZ34+BZ36+BZ37</f>
        <v>17</v>
      </c>
      <c r="CA39" s="127"/>
      <c r="CC39" s="120"/>
      <c r="CD39" s="121"/>
      <c r="CE39" s="37" t="s">
        <v>9</v>
      </c>
      <c r="CF39" s="126">
        <f>CF30+CF32+CF34+CF36+CF37</f>
        <v>0</v>
      </c>
      <c r="CG39" s="127"/>
      <c r="CH39" s="126">
        <f>CH30+CH32+CH34+CH36+CH37</f>
        <v>2</v>
      </c>
      <c r="CI39" s="127"/>
      <c r="CJ39" s="126">
        <f>CJ30+CJ32+CJ34+CJ36+CJ37</f>
        <v>7</v>
      </c>
      <c r="CK39" s="127"/>
      <c r="CM39" s="120"/>
      <c r="CN39" s="121"/>
      <c r="CO39" s="37" t="s">
        <v>9</v>
      </c>
      <c r="CP39" s="126">
        <f>CP30+CP32+CP34+CP36+CP37</f>
        <v>0</v>
      </c>
      <c r="CQ39" s="127"/>
      <c r="CR39" s="126">
        <f>CR30+CR32+CR34+CR36+CR37</f>
        <v>0</v>
      </c>
      <c r="CS39" s="127"/>
      <c r="CT39" s="126">
        <f>CT30+CT32+CT34+CT36+CT37</f>
        <v>5</v>
      </c>
      <c r="CU39" s="127"/>
      <c r="CW39" s="120"/>
      <c r="CX39" s="121"/>
      <c r="CY39" s="37" t="s">
        <v>9</v>
      </c>
      <c r="CZ39" s="126">
        <f>CZ30+CZ32+CZ34+CZ36+CZ37</f>
        <v>0</v>
      </c>
      <c r="DA39" s="127"/>
      <c r="DB39" s="126">
        <f>DB30+DB32+DB34+DB36+DB37</f>
        <v>0</v>
      </c>
      <c r="DC39" s="127"/>
      <c r="DD39" s="126">
        <f>DD30+DD32+DD34+DD36+DD37</f>
        <v>12</v>
      </c>
      <c r="DE39" s="127"/>
      <c r="DG39" s="120"/>
      <c r="DH39" s="121"/>
      <c r="DI39" s="37" t="s">
        <v>9</v>
      </c>
      <c r="DJ39" s="126">
        <f>DJ30+DJ32+DJ34+DJ36+DJ37</f>
        <v>0</v>
      </c>
      <c r="DK39" s="127"/>
      <c r="DL39" s="126">
        <f>DL30+DL32+DL34+DL36+DL37</f>
        <v>1</v>
      </c>
      <c r="DM39" s="127"/>
      <c r="DN39" s="126">
        <f>DN30+DN32+DN34+DN36+DN37</f>
        <v>27</v>
      </c>
      <c r="DO39" s="127"/>
    </row>
    <row r="40" spans="1:119" ht="21.65" customHeight="1" thickTop="1" thickBot="1" x14ac:dyDescent="0.9">
      <c r="A40" s="6" t="s">
        <v>0</v>
      </c>
      <c r="B40" s="7" t="s">
        <v>1</v>
      </c>
      <c r="C40" s="7" t="s">
        <v>2</v>
      </c>
      <c r="D40" s="149" t="s">
        <v>3</v>
      </c>
      <c r="E40" s="150"/>
      <c r="F40" s="149" t="s">
        <v>4</v>
      </c>
      <c r="G40" s="150"/>
      <c r="H40" s="151" t="s">
        <v>5</v>
      </c>
      <c r="I40" s="152"/>
      <c r="K40" s="6" t="s">
        <v>0</v>
      </c>
      <c r="L40" s="7" t="s">
        <v>1</v>
      </c>
      <c r="M40" s="7" t="s">
        <v>2</v>
      </c>
      <c r="N40" s="149" t="s">
        <v>3</v>
      </c>
      <c r="O40" s="150"/>
      <c r="P40" s="149" t="s">
        <v>4</v>
      </c>
      <c r="Q40" s="150"/>
      <c r="R40" s="151" t="s">
        <v>5</v>
      </c>
      <c r="S40" s="152"/>
      <c r="U40" s="6" t="s">
        <v>0</v>
      </c>
      <c r="V40" s="7" t="s">
        <v>1</v>
      </c>
      <c r="W40" s="7" t="s">
        <v>2</v>
      </c>
      <c r="X40" s="149" t="s">
        <v>3</v>
      </c>
      <c r="Y40" s="150"/>
      <c r="Z40" s="149" t="s">
        <v>4</v>
      </c>
      <c r="AA40" s="150"/>
      <c r="AB40" s="151" t="s">
        <v>5</v>
      </c>
      <c r="AC40" s="152"/>
      <c r="AE40" s="6" t="s">
        <v>0</v>
      </c>
      <c r="AF40" s="7" t="s">
        <v>1</v>
      </c>
      <c r="AG40" s="7" t="s">
        <v>2</v>
      </c>
      <c r="AH40" s="149" t="s">
        <v>3</v>
      </c>
      <c r="AI40" s="150"/>
      <c r="AJ40" s="149" t="s">
        <v>4</v>
      </c>
      <c r="AK40" s="150"/>
      <c r="AL40" s="151" t="s">
        <v>5</v>
      </c>
      <c r="AM40" s="152"/>
      <c r="AO40" s="6" t="s">
        <v>0</v>
      </c>
      <c r="AP40" s="7" t="s">
        <v>1</v>
      </c>
      <c r="AQ40" s="7" t="s">
        <v>2</v>
      </c>
      <c r="AR40" s="149" t="s">
        <v>3</v>
      </c>
      <c r="AS40" s="150"/>
      <c r="AT40" s="149" t="s">
        <v>4</v>
      </c>
      <c r="AU40" s="150"/>
      <c r="AV40" s="151" t="s">
        <v>5</v>
      </c>
      <c r="AW40" s="152"/>
      <c r="AY40" s="6" t="s">
        <v>0</v>
      </c>
      <c r="AZ40" s="7" t="s">
        <v>1</v>
      </c>
      <c r="BA40" s="7" t="s">
        <v>2</v>
      </c>
      <c r="BB40" s="149" t="s">
        <v>3</v>
      </c>
      <c r="BC40" s="150"/>
      <c r="BD40" s="149" t="s">
        <v>4</v>
      </c>
      <c r="BE40" s="150"/>
      <c r="BF40" s="151" t="s">
        <v>5</v>
      </c>
      <c r="BG40" s="152"/>
      <c r="BI40" s="6" t="s">
        <v>0</v>
      </c>
      <c r="BJ40" s="7" t="s">
        <v>1</v>
      </c>
      <c r="BK40" s="7" t="s">
        <v>2</v>
      </c>
      <c r="BL40" s="149" t="s">
        <v>3</v>
      </c>
      <c r="BM40" s="150"/>
      <c r="BN40" s="149" t="s">
        <v>4</v>
      </c>
      <c r="BO40" s="150"/>
      <c r="BP40" s="151" t="s">
        <v>5</v>
      </c>
      <c r="BQ40" s="152"/>
      <c r="BS40" s="6" t="s">
        <v>0</v>
      </c>
      <c r="BT40" s="7" t="s">
        <v>1</v>
      </c>
      <c r="BU40" s="7" t="s">
        <v>2</v>
      </c>
      <c r="BV40" s="149" t="s">
        <v>3</v>
      </c>
      <c r="BW40" s="150"/>
      <c r="BX40" s="149" t="s">
        <v>4</v>
      </c>
      <c r="BY40" s="150"/>
      <c r="BZ40" s="151" t="s">
        <v>5</v>
      </c>
      <c r="CA40" s="152"/>
      <c r="CC40" s="6" t="s">
        <v>0</v>
      </c>
      <c r="CD40" s="7" t="s">
        <v>1</v>
      </c>
      <c r="CE40" s="7" t="s">
        <v>2</v>
      </c>
      <c r="CF40" s="149" t="s">
        <v>3</v>
      </c>
      <c r="CG40" s="150"/>
      <c r="CH40" s="149" t="s">
        <v>4</v>
      </c>
      <c r="CI40" s="150"/>
      <c r="CJ40" s="151" t="s">
        <v>5</v>
      </c>
      <c r="CK40" s="152"/>
      <c r="CM40" s="6" t="s">
        <v>0</v>
      </c>
      <c r="CN40" s="7" t="s">
        <v>1</v>
      </c>
      <c r="CO40" s="7" t="s">
        <v>2</v>
      </c>
      <c r="CP40" s="149" t="s">
        <v>3</v>
      </c>
      <c r="CQ40" s="150"/>
      <c r="CR40" s="149" t="s">
        <v>4</v>
      </c>
      <c r="CS40" s="150"/>
      <c r="CT40" s="151" t="s">
        <v>5</v>
      </c>
      <c r="CU40" s="152"/>
      <c r="CW40" s="6" t="s">
        <v>0</v>
      </c>
      <c r="CX40" s="7" t="s">
        <v>1</v>
      </c>
      <c r="CY40" s="7" t="s">
        <v>2</v>
      </c>
      <c r="CZ40" s="149" t="s">
        <v>3</v>
      </c>
      <c r="DA40" s="150"/>
      <c r="DB40" s="149" t="s">
        <v>4</v>
      </c>
      <c r="DC40" s="150"/>
      <c r="DD40" s="151" t="s">
        <v>5</v>
      </c>
      <c r="DE40" s="152"/>
      <c r="DG40" s="6" t="s">
        <v>0</v>
      </c>
      <c r="DH40" s="7" t="s">
        <v>1</v>
      </c>
      <c r="DI40" s="7" t="s">
        <v>2</v>
      </c>
      <c r="DJ40" s="149" t="s">
        <v>3</v>
      </c>
      <c r="DK40" s="150"/>
      <c r="DL40" s="149" t="s">
        <v>4</v>
      </c>
      <c r="DM40" s="150"/>
      <c r="DN40" s="151" t="s">
        <v>5</v>
      </c>
      <c r="DO40" s="152"/>
    </row>
    <row r="41" spans="1:119" ht="21.65" customHeight="1" thickTop="1" thickBot="1" x14ac:dyDescent="0.9">
      <c r="A41" s="153" t="s">
        <v>22</v>
      </c>
      <c r="B41" s="154"/>
      <c r="C41" s="154"/>
      <c r="D41" s="154"/>
      <c r="E41" s="154"/>
      <c r="F41" s="154"/>
      <c r="G41" s="154"/>
      <c r="H41" s="154"/>
      <c r="I41" s="155"/>
      <c r="K41" s="153" t="s">
        <v>22</v>
      </c>
      <c r="L41" s="154"/>
      <c r="M41" s="154"/>
      <c r="N41" s="154"/>
      <c r="O41" s="154"/>
      <c r="P41" s="154"/>
      <c r="Q41" s="154"/>
      <c r="R41" s="154"/>
      <c r="S41" s="155"/>
      <c r="U41" s="153" t="s">
        <v>22</v>
      </c>
      <c r="V41" s="154"/>
      <c r="W41" s="154"/>
      <c r="X41" s="154"/>
      <c r="Y41" s="154"/>
      <c r="Z41" s="154"/>
      <c r="AA41" s="154"/>
      <c r="AB41" s="154"/>
      <c r="AC41" s="155"/>
      <c r="AE41" s="153" t="s">
        <v>22</v>
      </c>
      <c r="AF41" s="154"/>
      <c r="AG41" s="154"/>
      <c r="AH41" s="154"/>
      <c r="AI41" s="154"/>
      <c r="AJ41" s="154"/>
      <c r="AK41" s="154"/>
      <c r="AL41" s="154"/>
      <c r="AM41" s="155"/>
      <c r="AO41" s="153" t="s">
        <v>22</v>
      </c>
      <c r="AP41" s="154"/>
      <c r="AQ41" s="154"/>
      <c r="AR41" s="154"/>
      <c r="AS41" s="154"/>
      <c r="AT41" s="154"/>
      <c r="AU41" s="154"/>
      <c r="AV41" s="154"/>
      <c r="AW41" s="155"/>
      <c r="AY41" s="153" t="s">
        <v>22</v>
      </c>
      <c r="AZ41" s="154"/>
      <c r="BA41" s="154"/>
      <c r="BB41" s="154"/>
      <c r="BC41" s="154"/>
      <c r="BD41" s="154"/>
      <c r="BE41" s="154"/>
      <c r="BF41" s="154"/>
      <c r="BG41" s="155"/>
      <c r="BI41" s="153" t="s">
        <v>22</v>
      </c>
      <c r="BJ41" s="154"/>
      <c r="BK41" s="154"/>
      <c r="BL41" s="154"/>
      <c r="BM41" s="154"/>
      <c r="BN41" s="154"/>
      <c r="BO41" s="154"/>
      <c r="BP41" s="154"/>
      <c r="BQ41" s="155"/>
      <c r="BS41" s="153" t="s">
        <v>22</v>
      </c>
      <c r="BT41" s="154"/>
      <c r="BU41" s="154"/>
      <c r="BV41" s="154"/>
      <c r="BW41" s="154"/>
      <c r="BX41" s="154"/>
      <c r="BY41" s="154"/>
      <c r="BZ41" s="154"/>
      <c r="CA41" s="155"/>
      <c r="CC41" s="153" t="s">
        <v>22</v>
      </c>
      <c r="CD41" s="154"/>
      <c r="CE41" s="154"/>
      <c r="CF41" s="154"/>
      <c r="CG41" s="154"/>
      <c r="CH41" s="154"/>
      <c r="CI41" s="154"/>
      <c r="CJ41" s="154"/>
      <c r="CK41" s="155"/>
      <c r="CM41" s="153" t="s">
        <v>22</v>
      </c>
      <c r="CN41" s="154"/>
      <c r="CO41" s="154"/>
      <c r="CP41" s="154"/>
      <c r="CQ41" s="154"/>
      <c r="CR41" s="154"/>
      <c r="CS41" s="154"/>
      <c r="CT41" s="154"/>
      <c r="CU41" s="155"/>
      <c r="CW41" s="153" t="s">
        <v>22</v>
      </c>
      <c r="CX41" s="154"/>
      <c r="CY41" s="154"/>
      <c r="CZ41" s="154"/>
      <c r="DA41" s="154"/>
      <c r="DB41" s="154"/>
      <c r="DC41" s="154"/>
      <c r="DD41" s="154"/>
      <c r="DE41" s="155"/>
      <c r="DG41" s="153" t="s">
        <v>22</v>
      </c>
      <c r="DH41" s="154"/>
      <c r="DI41" s="154"/>
      <c r="DJ41" s="154"/>
      <c r="DK41" s="154"/>
      <c r="DL41" s="154"/>
      <c r="DM41" s="154"/>
      <c r="DN41" s="154"/>
      <c r="DO41" s="155"/>
    </row>
    <row r="42" spans="1:119" ht="21.65" customHeight="1" thickTop="1" thickBot="1" x14ac:dyDescent="0.9">
      <c r="A42" s="104">
        <v>1</v>
      </c>
      <c r="B42" s="137" t="s">
        <v>23</v>
      </c>
      <c r="C42" s="2" t="s">
        <v>8</v>
      </c>
      <c r="D42" s="144">
        <f>Zizawar!D42</f>
        <v>0</v>
      </c>
      <c r="E42" s="168"/>
      <c r="F42" s="156"/>
      <c r="G42" s="157"/>
      <c r="H42" s="156"/>
      <c r="I42" s="158"/>
      <c r="K42" s="104">
        <v>1</v>
      </c>
      <c r="L42" s="137" t="s">
        <v>23</v>
      </c>
      <c r="M42" s="2" t="s">
        <v>8</v>
      </c>
      <c r="N42" s="144">
        <f>Zizawar!N42</f>
        <v>0</v>
      </c>
      <c r="O42" s="168"/>
      <c r="P42" s="156"/>
      <c r="Q42" s="157"/>
      <c r="R42" s="156"/>
      <c r="S42" s="158"/>
      <c r="U42" s="104">
        <v>1</v>
      </c>
      <c r="V42" s="137" t="s">
        <v>23</v>
      </c>
      <c r="W42" s="2" t="s">
        <v>8</v>
      </c>
      <c r="X42" s="144">
        <f>Zizawar!X42</f>
        <v>0</v>
      </c>
      <c r="Y42" s="168"/>
      <c r="Z42" s="156"/>
      <c r="AA42" s="157"/>
      <c r="AB42" s="156"/>
      <c r="AC42" s="158"/>
      <c r="AE42" s="104">
        <v>1</v>
      </c>
      <c r="AF42" s="137" t="s">
        <v>23</v>
      </c>
      <c r="AG42" s="2" t="s">
        <v>8</v>
      </c>
      <c r="AH42" s="144">
        <f>Zizawar!AH42</f>
        <v>0</v>
      </c>
      <c r="AI42" s="168"/>
      <c r="AJ42" s="156"/>
      <c r="AK42" s="157"/>
      <c r="AL42" s="156"/>
      <c r="AM42" s="158"/>
      <c r="AO42" s="104">
        <v>1</v>
      </c>
      <c r="AP42" s="137" t="s">
        <v>23</v>
      </c>
      <c r="AQ42" s="2" t="s">
        <v>8</v>
      </c>
      <c r="AR42" s="144">
        <f>Zizawar!AR42</f>
        <v>0</v>
      </c>
      <c r="AS42" s="168"/>
      <c r="AT42" s="156"/>
      <c r="AU42" s="157"/>
      <c r="AV42" s="156"/>
      <c r="AW42" s="158"/>
      <c r="AY42" s="104">
        <v>1</v>
      </c>
      <c r="AZ42" s="137" t="s">
        <v>23</v>
      </c>
      <c r="BA42" s="2" t="s">
        <v>8</v>
      </c>
      <c r="BB42" s="144">
        <f>Zizawar!BB42</f>
        <v>0</v>
      </c>
      <c r="BC42" s="168"/>
      <c r="BD42" s="156"/>
      <c r="BE42" s="157"/>
      <c r="BF42" s="156"/>
      <c r="BG42" s="158"/>
      <c r="BI42" s="104">
        <v>1</v>
      </c>
      <c r="BJ42" s="137" t="s">
        <v>23</v>
      </c>
      <c r="BK42" s="2" t="s">
        <v>8</v>
      </c>
      <c r="BL42" s="144">
        <f>Zizawar!BL42</f>
        <v>0</v>
      </c>
      <c r="BM42" s="168"/>
      <c r="BN42" s="156"/>
      <c r="BO42" s="157"/>
      <c r="BP42" s="156"/>
      <c r="BQ42" s="158"/>
      <c r="BS42" s="104">
        <v>1</v>
      </c>
      <c r="BT42" s="137" t="s">
        <v>23</v>
      </c>
      <c r="BU42" s="2" t="s">
        <v>8</v>
      </c>
      <c r="BV42" s="144">
        <f>Zizawar!BV42</f>
        <v>0</v>
      </c>
      <c r="BW42" s="168"/>
      <c r="BX42" s="156"/>
      <c r="BY42" s="157"/>
      <c r="BZ42" s="156"/>
      <c r="CA42" s="158"/>
      <c r="CC42" s="104">
        <v>1</v>
      </c>
      <c r="CD42" s="137" t="s">
        <v>23</v>
      </c>
      <c r="CE42" s="2" t="s">
        <v>8</v>
      </c>
      <c r="CF42" s="144">
        <f>Zizawar!CF42</f>
        <v>0</v>
      </c>
      <c r="CG42" s="168"/>
      <c r="CH42" s="156"/>
      <c r="CI42" s="157"/>
      <c r="CJ42" s="156"/>
      <c r="CK42" s="158"/>
      <c r="CM42" s="104">
        <v>1</v>
      </c>
      <c r="CN42" s="137" t="s">
        <v>23</v>
      </c>
      <c r="CO42" s="2" t="s">
        <v>8</v>
      </c>
      <c r="CP42" s="144">
        <f>Zizawar!CP42</f>
        <v>0</v>
      </c>
      <c r="CQ42" s="168"/>
      <c r="CR42" s="156"/>
      <c r="CS42" s="157"/>
      <c r="CT42" s="156"/>
      <c r="CU42" s="158"/>
      <c r="CW42" s="104">
        <v>1</v>
      </c>
      <c r="CX42" s="137" t="s">
        <v>23</v>
      </c>
      <c r="CY42" s="2" t="s">
        <v>8</v>
      </c>
      <c r="CZ42" s="144">
        <f>Zizawar!CZ42</f>
        <v>0</v>
      </c>
      <c r="DA42" s="168"/>
      <c r="DB42" s="156"/>
      <c r="DC42" s="157"/>
      <c r="DD42" s="156"/>
      <c r="DE42" s="158"/>
      <c r="DG42" s="104">
        <v>1</v>
      </c>
      <c r="DH42" s="137" t="s">
        <v>23</v>
      </c>
      <c r="DI42" s="2" t="s">
        <v>8</v>
      </c>
      <c r="DJ42" s="144">
        <f>Zizawar!DJ42</f>
        <v>0</v>
      </c>
      <c r="DK42" s="168"/>
      <c r="DL42" s="156"/>
      <c r="DM42" s="157"/>
      <c r="DN42" s="156"/>
      <c r="DO42" s="158"/>
    </row>
    <row r="43" spans="1:119" ht="21.65" customHeight="1" thickBot="1" x14ac:dyDescent="0.9">
      <c r="A43" s="101"/>
      <c r="B43" s="138"/>
      <c r="C43" s="4" t="s">
        <v>9</v>
      </c>
      <c r="D43" s="144">
        <f>Zizawar!D43</f>
        <v>0</v>
      </c>
      <c r="E43" s="168"/>
      <c r="F43" s="159"/>
      <c r="G43" s="160"/>
      <c r="H43" s="159"/>
      <c r="I43" s="161"/>
      <c r="K43" s="101"/>
      <c r="L43" s="138"/>
      <c r="M43" s="4" t="s">
        <v>9</v>
      </c>
      <c r="N43" s="144">
        <f>Zizawar!N43</f>
        <v>0</v>
      </c>
      <c r="O43" s="168"/>
      <c r="P43" s="159"/>
      <c r="Q43" s="160"/>
      <c r="R43" s="159"/>
      <c r="S43" s="161"/>
      <c r="U43" s="101"/>
      <c r="V43" s="138"/>
      <c r="W43" s="4" t="s">
        <v>9</v>
      </c>
      <c r="X43" s="144">
        <f>Zizawar!X43</f>
        <v>0</v>
      </c>
      <c r="Y43" s="168"/>
      <c r="Z43" s="159"/>
      <c r="AA43" s="160"/>
      <c r="AB43" s="159"/>
      <c r="AC43" s="161"/>
      <c r="AE43" s="101"/>
      <c r="AF43" s="138"/>
      <c r="AG43" s="4" t="s">
        <v>9</v>
      </c>
      <c r="AH43" s="144">
        <f>Zizawar!AH43</f>
        <v>0</v>
      </c>
      <c r="AI43" s="168"/>
      <c r="AJ43" s="159"/>
      <c r="AK43" s="160"/>
      <c r="AL43" s="159"/>
      <c r="AM43" s="161"/>
      <c r="AO43" s="101"/>
      <c r="AP43" s="138"/>
      <c r="AQ43" s="4" t="s">
        <v>9</v>
      </c>
      <c r="AR43" s="144">
        <f>Zizawar!AR43</f>
        <v>0</v>
      </c>
      <c r="AS43" s="168"/>
      <c r="AT43" s="159"/>
      <c r="AU43" s="160"/>
      <c r="AV43" s="159"/>
      <c r="AW43" s="161"/>
      <c r="AY43" s="101"/>
      <c r="AZ43" s="138"/>
      <c r="BA43" s="4" t="s">
        <v>9</v>
      </c>
      <c r="BB43" s="144">
        <f>Zizawar!BB43</f>
        <v>0</v>
      </c>
      <c r="BC43" s="168"/>
      <c r="BD43" s="159"/>
      <c r="BE43" s="160"/>
      <c r="BF43" s="159"/>
      <c r="BG43" s="161"/>
      <c r="BI43" s="101"/>
      <c r="BJ43" s="138"/>
      <c r="BK43" s="4" t="s">
        <v>9</v>
      </c>
      <c r="BL43" s="144">
        <f>Zizawar!BL43</f>
        <v>0</v>
      </c>
      <c r="BM43" s="168"/>
      <c r="BN43" s="159"/>
      <c r="BO43" s="160"/>
      <c r="BP43" s="159"/>
      <c r="BQ43" s="161"/>
      <c r="BS43" s="101"/>
      <c r="BT43" s="138"/>
      <c r="BU43" s="4" t="s">
        <v>9</v>
      </c>
      <c r="BV43" s="144">
        <f>Zizawar!BV43</f>
        <v>0</v>
      </c>
      <c r="BW43" s="168"/>
      <c r="BX43" s="159"/>
      <c r="BY43" s="160"/>
      <c r="BZ43" s="159"/>
      <c r="CA43" s="161"/>
      <c r="CC43" s="101"/>
      <c r="CD43" s="138"/>
      <c r="CE43" s="4" t="s">
        <v>9</v>
      </c>
      <c r="CF43" s="144">
        <f>Zizawar!CF43</f>
        <v>0</v>
      </c>
      <c r="CG43" s="168"/>
      <c r="CH43" s="159"/>
      <c r="CI43" s="160"/>
      <c r="CJ43" s="159"/>
      <c r="CK43" s="161"/>
      <c r="CM43" s="101"/>
      <c r="CN43" s="138"/>
      <c r="CO43" s="4" t="s">
        <v>9</v>
      </c>
      <c r="CP43" s="144">
        <f>Zizawar!CP43</f>
        <v>0</v>
      </c>
      <c r="CQ43" s="168"/>
      <c r="CR43" s="159"/>
      <c r="CS43" s="160"/>
      <c r="CT43" s="159"/>
      <c r="CU43" s="161"/>
      <c r="CW43" s="101"/>
      <c r="CX43" s="138"/>
      <c r="CY43" s="4" t="s">
        <v>9</v>
      </c>
      <c r="CZ43" s="144">
        <f>Zizawar!CZ43</f>
        <v>0</v>
      </c>
      <c r="DA43" s="168"/>
      <c r="DB43" s="159"/>
      <c r="DC43" s="160"/>
      <c r="DD43" s="159"/>
      <c r="DE43" s="161"/>
      <c r="DG43" s="101"/>
      <c r="DH43" s="138"/>
      <c r="DI43" s="4" t="s">
        <v>9</v>
      </c>
      <c r="DJ43" s="144">
        <f>Zizawar!DJ43</f>
        <v>0</v>
      </c>
      <c r="DK43" s="168"/>
      <c r="DL43" s="159"/>
      <c r="DM43" s="160"/>
      <c r="DN43" s="159"/>
      <c r="DO43" s="161"/>
    </row>
    <row r="44" spans="1:119" ht="21.65" customHeight="1" thickTop="1" thickBot="1" x14ac:dyDescent="0.9">
      <c r="A44" s="104">
        <v>2</v>
      </c>
      <c r="B44" s="137" t="s">
        <v>24</v>
      </c>
      <c r="C44" s="2" t="s">
        <v>8</v>
      </c>
      <c r="D44" s="144">
        <f>Zizawar!D44</f>
        <v>0</v>
      </c>
      <c r="E44" s="168"/>
      <c r="F44" s="144">
        <f>Zizawar!F44</f>
        <v>0</v>
      </c>
      <c r="G44" s="168"/>
      <c r="H44" s="144">
        <f>Zizawar!H44</f>
        <v>2</v>
      </c>
      <c r="I44" s="168"/>
      <c r="K44" s="104">
        <v>2</v>
      </c>
      <c r="L44" s="137" t="s">
        <v>24</v>
      </c>
      <c r="M44" s="2" t="s">
        <v>8</v>
      </c>
      <c r="N44" s="144">
        <f>Zizawar!N44</f>
        <v>0</v>
      </c>
      <c r="O44" s="168"/>
      <c r="P44" s="144">
        <f>Zizawar!P44</f>
        <v>2</v>
      </c>
      <c r="Q44" s="168"/>
      <c r="R44" s="144">
        <f>Zizawar!R44</f>
        <v>5</v>
      </c>
      <c r="S44" s="168"/>
      <c r="U44" s="104">
        <v>2</v>
      </c>
      <c r="V44" s="137" t="s">
        <v>24</v>
      </c>
      <c r="W44" s="2" t="s">
        <v>8</v>
      </c>
      <c r="X44" s="144">
        <f>Zizawar!X44</f>
        <v>0</v>
      </c>
      <c r="Y44" s="168"/>
      <c r="Z44" s="144">
        <f>Zizawar!Z44</f>
        <v>0</v>
      </c>
      <c r="AA44" s="168"/>
      <c r="AB44" s="144">
        <f>Zizawar!AB44</f>
        <v>4</v>
      </c>
      <c r="AC44" s="168"/>
      <c r="AE44" s="104">
        <v>2</v>
      </c>
      <c r="AF44" s="137" t="s">
        <v>24</v>
      </c>
      <c r="AG44" s="2" t="s">
        <v>8</v>
      </c>
      <c r="AH44" s="144">
        <f>Zizawar!AH44</f>
        <v>0</v>
      </c>
      <c r="AI44" s="168"/>
      <c r="AJ44" s="144">
        <f>Zizawar!AJ44</f>
        <v>0</v>
      </c>
      <c r="AK44" s="168"/>
      <c r="AL44" s="144">
        <f>Zizawar!AL44</f>
        <v>3</v>
      </c>
      <c r="AM44" s="168"/>
      <c r="AO44" s="104">
        <v>2</v>
      </c>
      <c r="AP44" s="137" t="s">
        <v>24</v>
      </c>
      <c r="AQ44" s="2" t="s">
        <v>8</v>
      </c>
      <c r="AR44" s="144">
        <f>Zizawar!AR44</f>
        <v>0</v>
      </c>
      <c r="AS44" s="168"/>
      <c r="AT44" s="144">
        <f>Zizawar!AT44</f>
        <v>0</v>
      </c>
      <c r="AU44" s="168"/>
      <c r="AV44" s="144">
        <f>Zizawar!AV44</f>
        <v>1</v>
      </c>
      <c r="AW44" s="168"/>
      <c r="AY44" s="104">
        <v>2</v>
      </c>
      <c r="AZ44" s="137" t="s">
        <v>24</v>
      </c>
      <c r="BA44" s="2" t="s">
        <v>8</v>
      </c>
      <c r="BB44" s="144">
        <f>Zizawar!BB44</f>
        <v>0</v>
      </c>
      <c r="BC44" s="168"/>
      <c r="BD44" s="144">
        <f>Zizawar!BD44</f>
        <v>0</v>
      </c>
      <c r="BE44" s="168"/>
      <c r="BF44" s="144">
        <f>Zizawar!BF44</f>
        <v>5</v>
      </c>
      <c r="BG44" s="168"/>
      <c r="BI44" s="104">
        <v>2</v>
      </c>
      <c r="BJ44" s="137" t="s">
        <v>24</v>
      </c>
      <c r="BK44" s="2" t="s">
        <v>8</v>
      </c>
      <c r="BL44" s="144">
        <f>Zizawar!BL44</f>
        <v>0</v>
      </c>
      <c r="BM44" s="168"/>
      <c r="BN44" s="144">
        <f>Zizawar!BN44</f>
        <v>2</v>
      </c>
      <c r="BO44" s="168"/>
      <c r="BP44" s="144">
        <f>Zizawar!BP44</f>
        <v>5</v>
      </c>
      <c r="BQ44" s="168"/>
      <c r="BS44" s="104">
        <v>2</v>
      </c>
      <c r="BT44" s="137" t="s">
        <v>24</v>
      </c>
      <c r="BU44" s="2" t="s">
        <v>8</v>
      </c>
      <c r="BV44" s="144">
        <f>Zizawar!BV44</f>
        <v>0</v>
      </c>
      <c r="BW44" s="168"/>
      <c r="BX44" s="144">
        <f>Zizawar!BX44</f>
        <v>2</v>
      </c>
      <c r="BY44" s="168"/>
      <c r="BZ44" s="144">
        <f>Zizawar!BZ44</f>
        <v>4</v>
      </c>
      <c r="CA44" s="168"/>
      <c r="CC44" s="104">
        <v>2</v>
      </c>
      <c r="CD44" s="137" t="s">
        <v>24</v>
      </c>
      <c r="CE44" s="2" t="s">
        <v>8</v>
      </c>
      <c r="CF44" s="144">
        <f>Zizawar!CF44</f>
        <v>0</v>
      </c>
      <c r="CG44" s="168"/>
      <c r="CH44" s="144">
        <f>Zizawar!CH44</f>
        <v>1</v>
      </c>
      <c r="CI44" s="168"/>
      <c r="CJ44" s="144">
        <f>Zizawar!CJ44</f>
        <v>0</v>
      </c>
      <c r="CK44" s="168"/>
      <c r="CM44" s="104">
        <v>2</v>
      </c>
      <c r="CN44" s="137" t="s">
        <v>24</v>
      </c>
      <c r="CO44" s="2" t="s">
        <v>8</v>
      </c>
      <c r="CP44" s="144">
        <f>Zizawar!CP44</f>
        <v>0</v>
      </c>
      <c r="CQ44" s="168"/>
      <c r="CR44" s="144">
        <f>Zizawar!CR44</f>
        <v>1</v>
      </c>
      <c r="CS44" s="168"/>
      <c r="CT44" s="144">
        <f>Zizawar!CT44</f>
        <v>5</v>
      </c>
      <c r="CU44" s="168"/>
      <c r="CW44" s="104">
        <v>2</v>
      </c>
      <c r="CX44" s="137" t="s">
        <v>24</v>
      </c>
      <c r="CY44" s="2" t="s">
        <v>8</v>
      </c>
      <c r="CZ44" s="144">
        <f>Zizawar!CZ44</f>
        <v>0</v>
      </c>
      <c r="DA44" s="168"/>
      <c r="DB44" s="144">
        <f>Zizawar!DB44</f>
        <v>0</v>
      </c>
      <c r="DC44" s="168"/>
      <c r="DD44" s="144">
        <f>Zizawar!DD44</f>
        <v>6</v>
      </c>
      <c r="DE44" s="168"/>
      <c r="DG44" s="104">
        <v>2</v>
      </c>
      <c r="DH44" s="137" t="s">
        <v>24</v>
      </c>
      <c r="DI44" s="2" t="s">
        <v>8</v>
      </c>
      <c r="DJ44" s="144">
        <f>Zizawar!DJ44</f>
        <v>0</v>
      </c>
      <c r="DK44" s="168"/>
      <c r="DL44" s="144">
        <f>Zizawar!DL44</f>
        <v>0</v>
      </c>
      <c r="DM44" s="168"/>
      <c r="DN44" s="144">
        <f>Zizawar!DN44</f>
        <v>0</v>
      </c>
      <c r="DO44" s="168"/>
    </row>
    <row r="45" spans="1:119" ht="21.65" customHeight="1" thickBot="1" x14ac:dyDescent="0.9">
      <c r="A45" s="101"/>
      <c r="B45" s="138"/>
      <c r="C45" s="4" t="s">
        <v>9</v>
      </c>
      <c r="D45" s="144">
        <f>Zizawar!D45</f>
        <v>0</v>
      </c>
      <c r="E45" s="168"/>
      <c r="F45" s="144">
        <f>Zizawar!F45</f>
        <v>1</v>
      </c>
      <c r="G45" s="168"/>
      <c r="H45" s="144">
        <f>Zizawar!H45</f>
        <v>4</v>
      </c>
      <c r="I45" s="168"/>
      <c r="K45" s="101"/>
      <c r="L45" s="138"/>
      <c r="M45" s="4" t="s">
        <v>9</v>
      </c>
      <c r="N45" s="144">
        <f>Zizawar!N45</f>
        <v>0</v>
      </c>
      <c r="O45" s="168"/>
      <c r="P45" s="144">
        <f>Zizawar!P45</f>
        <v>2</v>
      </c>
      <c r="Q45" s="168"/>
      <c r="R45" s="144">
        <f>Zizawar!R45</f>
        <v>9</v>
      </c>
      <c r="S45" s="168"/>
      <c r="U45" s="101"/>
      <c r="V45" s="138"/>
      <c r="W45" s="4" t="s">
        <v>9</v>
      </c>
      <c r="X45" s="144">
        <f>Zizawar!X45</f>
        <v>0</v>
      </c>
      <c r="Y45" s="168"/>
      <c r="Z45" s="144">
        <f>Zizawar!Z45</f>
        <v>0</v>
      </c>
      <c r="AA45" s="168"/>
      <c r="AB45" s="144">
        <f>Zizawar!AB45</f>
        <v>4</v>
      </c>
      <c r="AC45" s="168"/>
      <c r="AE45" s="101"/>
      <c r="AF45" s="138"/>
      <c r="AG45" s="4" t="s">
        <v>9</v>
      </c>
      <c r="AH45" s="144">
        <f>Zizawar!AH45</f>
        <v>0</v>
      </c>
      <c r="AI45" s="168"/>
      <c r="AJ45" s="144">
        <f>Zizawar!AJ45</f>
        <v>0</v>
      </c>
      <c r="AK45" s="168"/>
      <c r="AL45" s="144">
        <f>Zizawar!AL45</f>
        <v>4</v>
      </c>
      <c r="AM45" s="168"/>
      <c r="AO45" s="101"/>
      <c r="AP45" s="138"/>
      <c r="AQ45" s="4" t="s">
        <v>9</v>
      </c>
      <c r="AR45" s="144">
        <f>Zizawar!AR45</f>
        <v>0</v>
      </c>
      <c r="AS45" s="168"/>
      <c r="AT45" s="144">
        <f>Zizawar!AT45</f>
        <v>0</v>
      </c>
      <c r="AU45" s="168"/>
      <c r="AV45" s="144">
        <f>Zizawar!AV45</f>
        <v>2</v>
      </c>
      <c r="AW45" s="168"/>
      <c r="AY45" s="101"/>
      <c r="AZ45" s="138"/>
      <c r="BA45" s="4" t="s">
        <v>9</v>
      </c>
      <c r="BB45" s="144">
        <f>Zizawar!BB45</f>
        <v>0</v>
      </c>
      <c r="BC45" s="168"/>
      <c r="BD45" s="144">
        <f>Zizawar!BD45</f>
        <v>2</v>
      </c>
      <c r="BE45" s="168"/>
      <c r="BF45" s="144">
        <f>Zizawar!BF45</f>
        <v>3</v>
      </c>
      <c r="BG45" s="168"/>
      <c r="BI45" s="101"/>
      <c r="BJ45" s="138"/>
      <c r="BK45" s="4" t="s">
        <v>9</v>
      </c>
      <c r="BL45" s="144">
        <f>Zizawar!BL45</f>
        <v>0</v>
      </c>
      <c r="BM45" s="168"/>
      <c r="BN45" s="144">
        <f>Zizawar!BN45</f>
        <v>3</v>
      </c>
      <c r="BO45" s="168"/>
      <c r="BP45" s="144">
        <f>Zizawar!BP45</f>
        <v>3</v>
      </c>
      <c r="BQ45" s="168"/>
      <c r="BS45" s="101"/>
      <c r="BT45" s="138"/>
      <c r="BU45" s="4" t="s">
        <v>9</v>
      </c>
      <c r="BV45" s="144">
        <f>Zizawar!BV45</f>
        <v>0</v>
      </c>
      <c r="BW45" s="168"/>
      <c r="BX45" s="144">
        <f>Zizawar!BX45</f>
        <v>0</v>
      </c>
      <c r="BY45" s="168"/>
      <c r="BZ45" s="144">
        <f>Zizawar!BZ45</f>
        <v>1</v>
      </c>
      <c r="CA45" s="168"/>
      <c r="CC45" s="101"/>
      <c r="CD45" s="138"/>
      <c r="CE45" s="4" t="s">
        <v>9</v>
      </c>
      <c r="CF45" s="144">
        <f>Zizawar!CF45</f>
        <v>0</v>
      </c>
      <c r="CG45" s="168"/>
      <c r="CH45" s="144">
        <f>Zizawar!CH45</f>
        <v>0</v>
      </c>
      <c r="CI45" s="168"/>
      <c r="CJ45" s="144">
        <f>Zizawar!CJ45</f>
        <v>5</v>
      </c>
      <c r="CK45" s="168"/>
      <c r="CM45" s="101"/>
      <c r="CN45" s="138"/>
      <c r="CO45" s="4" t="s">
        <v>9</v>
      </c>
      <c r="CP45" s="144">
        <f>Zizawar!CP45</f>
        <v>0</v>
      </c>
      <c r="CQ45" s="168"/>
      <c r="CR45" s="144">
        <f>Zizawar!CR45</f>
        <v>0</v>
      </c>
      <c r="CS45" s="168"/>
      <c r="CT45" s="144">
        <f>Zizawar!CT45</f>
        <v>2</v>
      </c>
      <c r="CU45" s="168"/>
      <c r="CW45" s="101"/>
      <c r="CX45" s="138"/>
      <c r="CY45" s="4" t="s">
        <v>9</v>
      </c>
      <c r="CZ45" s="144">
        <f>Zizawar!CZ45</f>
        <v>0</v>
      </c>
      <c r="DA45" s="168"/>
      <c r="DB45" s="144">
        <f>Zizawar!DB45</f>
        <v>2</v>
      </c>
      <c r="DC45" s="168"/>
      <c r="DD45" s="144">
        <f>Zizawar!DD45</f>
        <v>0</v>
      </c>
      <c r="DE45" s="168"/>
      <c r="DG45" s="101"/>
      <c r="DH45" s="138"/>
      <c r="DI45" s="4" t="s">
        <v>9</v>
      </c>
      <c r="DJ45" s="144">
        <f>Zizawar!DJ45</f>
        <v>0</v>
      </c>
      <c r="DK45" s="168"/>
      <c r="DL45" s="144">
        <f>Zizawar!DL45</f>
        <v>0</v>
      </c>
      <c r="DM45" s="168"/>
      <c r="DN45" s="144">
        <f>Zizawar!DN45</f>
        <v>0</v>
      </c>
      <c r="DO45" s="168"/>
    </row>
    <row r="46" spans="1:119" ht="21.65" customHeight="1" thickTop="1" thickBot="1" x14ac:dyDescent="0.9">
      <c r="A46" s="104">
        <v>3</v>
      </c>
      <c r="B46" s="137" t="s">
        <v>25</v>
      </c>
      <c r="C46" s="2" t="s">
        <v>26</v>
      </c>
      <c r="D46" s="144">
        <f>Zizawar!D46</f>
        <v>0</v>
      </c>
      <c r="E46" s="168"/>
      <c r="F46" s="144">
        <f>Zizawar!F46</f>
        <v>0</v>
      </c>
      <c r="G46" s="168"/>
      <c r="H46" s="144">
        <f>Zizawar!H46</f>
        <v>0</v>
      </c>
      <c r="I46" s="168"/>
      <c r="K46" s="104">
        <v>3</v>
      </c>
      <c r="L46" s="137" t="s">
        <v>25</v>
      </c>
      <c r="M46" s="2" t="s">
        <v>26</v>
      </c>
      <c r="N46" s="144">
        <f>Zizawar!N46</f>
        <v>0</v>
      </c>
      <c r="O46" s="168"/>
      <c r="P46" s="144">
        <f>Zizawar!P46</f>
        <v>0</v>
      </c>
      <c r="Q46" s="168"/>
      <c r="R46" s="144">
        <f>Zizawar!R46</f>
        <v>0</v>
      </c>
      <c r="S46" s="168"/>
      <c r="U46" s="104">
        <v>3</v>
      </c>
      <c r="V46" s="137" t="s">
        <v>25</v>
      </c>
      <c r="W46" s="2" t="s">
        <v>26</v>
      </c>
      <c r="X46" s="144">
        <f>Zizawar!X46</f>
        <v>0</v>
      </c>
      <c r="Y46" s="168"/>
      <c r="Z46" s="144">
        <f>Zizawar!Z46</f>
        <v>0</v>
      </c>
      <c r="AA46" s="168"/>
      <c r="AB46" s="144">
        <f>Zizawar!AB46</f>
        <v>0</v>
      </c>
      <c r="AC46" s="168"/>
      <c r="AE46" s="104">
        <v>3</v>
      </c>
      <c r="AF46" s="137" t="s">
        <v>25</v>
      </c>
      <c r="AG46" s="2" t="s">
        <v>26</v>
      </c>
      <c r="AH46" s="144">
        <f>Zizawar!AH46</f>
        <v>0</v>
      </c>
      <c r="AI46" s="168"/>
      <c r="AJ46" s="144">
        <f>Zizawar!AJ46</f>
        <v>0</v>
      </c>
      <c r="AK46" s="168"/>
      <c r="AL46" s="144">
        <f>Zizawar!AL46</f>
        <v>0</v>
      </c>
      <c r="AM46" s="168"/>
      <c r="AO46" s="104">
        <v>3</v>
      </c>
      <c r="AP46" s="137" t="s">
        <v>25</v>
      </c>
      <c r="AQ46" s="2" t="s">
        <v>26</v>
      </c>
      <c r="AR46" s="144">
        <f>Zizawar!AR46</f>
        <v>0</v>
      </c>
      <c r="AS46" s="168"/>
      <c r="AT46" s="144">
        <f>Zizawar!AT46</f>
        <v>0</v>
      </c>
      <c r="AU46" s="168"/>
      <c r="AV46" s="144">
        <f>Zizawar!AV46</f>
        <v>0</v>
      </c>
      <c r="AW46" s="168"/>
      <c r="AY46" s="104">
        <v>3</v>
      </c>
      <c r="AZ46" s="137" t="s">
        <v>25</v>
      </c>
      <c r="BA46" s="2" t="s">
        <v>26</v>
      </c>
      <c r="BB46" s="144">
        <f>Zizawar!BB46</f>
        <v>0</v>
      </c>
      <c r="BC46" s="168"/>
      <c r="BD46" s="144">
        <f>Zizawar!BD46</f>
        <v>0</v>
      </c>
      <c r="BE46" s="168"/>
      <c r="BF46" s="144">
        <f>Zizawar!BF46</f>
        <v>0</v>
      </c>
      <c r="BG46" s="168"/>
      <c r="BI46" s="104">
        <v>3</v>
      </c>
      <c r="BJ46" s="137" t="s">
        <v>25</v>
      </c>
      <c r="BK46" s="2" t="s">
        <v>26</v>
      </c>
      <c r="BL46" s="144">
        <f>Zizawar!BL46</f>
        <v>0</v>
      </c>
      <c r="BM46" s="168"/>
      <c r="BN46" s="144">
        <f>Zizawar!BN46</f>
        <v>0</v>
      </c>
      <c r="BO46" s="168"/>
      <c r="BP46" s="144">
        <f>Zizawar!BP46</f>
        <v>0</v>
      </c>
      <c r="BQ46" s="168"/>
      <c r="BS46" s="104">
        <v>3</v>
      </c>
      <c r="BT46" s="137" t="s">
        <v>25</v>
      </c>
      <c r="BU46" s="2" t="s">
        <v>26</v>
      </c>
      <c r="BV46" s="144">
        <f>Zizawar!BV46</f>
        <v>0</v>
      </c>
      <c r="BW46" s="168"/>
      <c r="BX46" s="144">
        <f>Zizawar!BX46</f>
        <v>0</v>
      </c>
      <c r="BY46" s="168"/>
      <c r="BZ46" s="144">
        <f>Zizawar!BZ46</f>
        <v>0</v>
      </c>
      <c r="CA46" s="168"/>
      <c r="CC46" s="104">
        <v>3</v>
      </c>
      <c r="CD46" s="137" t="s">
        <v>25</v>
      </c>
      <c r="CE46" s="2" t="s">
        <v>26</v>
      </c>
      <c r="CF46" s="144">
        <f>Zizawar!CF46</f>
        <v>0</v>
      </c>
      <c r="CG46" s="168"/>
      <c r="CH46" s="144">
        <f>Zizawar!CH46</f>
        <v>1</v>
      </c>
      <c r="CI46" s="168"/>
      <c r="CJ46" s="144">
        <f>Zizawar!CJ46</f>
        <v>0</v>
      </c>
      <c r="CK46" s="168"/>
      <c r="CM46" s="104">
        <v>3</v>
      </c>
      <c r="CN46" s="137" t="s">
        <v>25</v>
      </c>
      <c r="CO46" s="2" t="s">
        <v>26</v>
      </c>
      <c r="CP46" s="144">
        <f>Zizawar!CP46</f>
        <v>0</v>
      </c>
      <c r="CQ46" s="168"/>
      <c r="CR46" s="144">
        <f>Zizawar!CR46</f>
        <v>0</v>
      </c>
      <c r="CS46" s="168"/>
      <c r="CT46" s="144">
        <f>Zizawar!CT46</f>
        <v>0</v>
      </c>
      <c r="CU46" s="168"/>
      <c r="CW46" s="104">
        <v>3</v>
      </c>
      <c r="CX46" s="137" t="s">
        <v>25</v>
      </c>
      <c r="CY46" s="2" t="s">
        <v>26</v>
      </c>
      <c r="CZ46" s="144">
        <f>Zizawar!CZ46</f>
        <v>0</v>
      </c>
      <c r="DA46" s="168"/>
      <c r="DB46" s="144">
        <f>Zizawar!DB46</f>
        <v>0</v>
      </c>
      <c r="DC46" s="168"/>
      <c r="DD46" s="144">
        <f>Zizawar!DD46</f>
        <v>0</v>
      </c>
      <c r="DE46" s="168"/>
      <c r="DG46" s="104">
        <v>3</v>
      </c>
      <c r="DH46" s="137" t="s">
        <v>25</v>
      </c>
      <c r="DI46" s="2" t="s">
        <v>26</v>
      </c>
      <c r="DJ46" s="144">
        <f>Zizawar!DJ46</f>
        <v>0</v>
      </c>
      <c r="DK46" s="168"/>
      <c r="DL46" s="144">
        <f>Zizawar!DL46</f>
        <v>0</v>
      </c>
      <c r="DM46" s="168"/>
      <c r="DN46" s="144">
        <f>Zizawar!DN46</f>
        <v>0</v>
      </c>
      <c r="DO46" s="168"/>
    </row>
    <row r="47" spans="1:119" ht="21.65" customHeight="1" thickBot="1" x14ac:dyDescent="0.9">
      <c r="A47" s="101"/>
      <c r="B47" s="138"/>
      <c r="C47" s="4" t="s">
        <v>27</v>
      </c>
      <c r="D47" s="144">
        <f>Zizawar!D47</f>
        <v>0</v>
      </c>
      <c r="E47" s="168"/>
      <c r="F47" s="144">
        <f>Zizawar!F47</f>
        <v>0</v>
      </c>
      <c r="G47" s="168"/>
      <c r="H47" s="144">
        <f>Zizawar!H47</f>
        <v>1</v>
      </c>
      <c r="I47" s="168"/>
      <c r="K47" s="101"/>
      <c r="L47" s="138"/>
      <c r="M47" s="4" t="s">
        <v>27</v>
      </c>
      <c r="N47" s="144">
        <f>Zizawar!N47</f>
        <v>0</v>
      </c>
      <c r="O47" s="168"/>
      <c r="P47" s="144">
        <f>Zizawar!P47</f>
        <v>0</v>
      </c>
      <c r="Q47" s="168"/>
      <c r="R47" s="144">
        <f>Zizawar!R47</f>
        <v>1</v>
      </c>
      <c r="S47" s="168"/>
      <c r="U47" s="101"/>
      <c r="V47" s="138"/>
      <c r="W47" s="4" t="s">
        <v>27</v>
      </c>
      <c r="X47" s="144">
        <f>Zizawar!X47</f>
        <v>0</v>
      </c>
      <c r="Y47" s="168"/>
      <c r="Z47" s="144">
        <f>Zizawar!Z47</f>
        <v>0</v>
      </c>
      <c r="AA47" s="168"/>
      <c r="AB47" s="144">
        <f>Zizawar!AB47</f>
        <v>0</v>
      </c>
      <c r="AC47" s="168"/>
      <c r="AE47" s="101"/>
      <c r="AF47" s="138"/>
      <c r="AG47" s="4" t="s">
        <v>27</v>
      </c>
      <c r="AH47" s="144">
        <f>Zizawar!AH47</f>
        <v>0</v>
      </c>
      <c r="AI47" s="168"/>
      <c r="AJ47" s="144">
        <f>Zizawar!AJ47</f>
        <v>0</v>
      </c>
      <c r="AK47" s="168"/>
      <c r="AL47" s="144">
        <f>Zizawar!AL47</f>
        <v>0</v>
      </c>
      <c r="AM47" s="168"/>
      <c r="AO47" s="101"/>
      <c r="AP47" s="138"/>
      <c r="AQ47" s="4" t="s">
        <v>27</v>
      </c>
      <c r="AR47" s="144">
        <f>Zizawar!AR47</f>
        <v>0</v>
      </c>
      <c r="AS47" s="168"/>
      <c r="AT47" s="144">
        <f>Zizawar!AT47</f>
        <v>0</v>
      </c>
      <c r="AU47" s="168"/>
      <c r="AV47" s="144">
        <f>Zizawar!AV47</f>
        <v>0</v>
      </c>
      <c r="AW47" s="168"/>
      <c r="AY47" s="101"/>
      <c r="AZ47" s="138"/>
      <c r="BA47" s="4" t="s">
        <v>27</v>
      </c>
      <c r="BB47" s="144">
        <f>Zizawar!BB47</f>
        <v>0</v>
      </c>
      <c r="BC47" s="168"/>
      <c r="BD47" s="144">
        <f>Zizawar!BD47</f>
        <v>0</v>
      </c>
      <c r="BE47" s="168"/>
      <c r="BF47" s="144">
        <f>Zizawar!BF47</f>
        <v>0</v>
      </c>
      <c r="BG47" s="168"/>
      <c r="BI47" s="101"/>
      <c r="BJ47" s="138"/>
      <c r="BK47" s="4" t="s">
        <v>27</v>
      </c>
      <c r="BL47" s="144">
        <f>Zizawar!BL47</f>
        <v>0</v>
      </c>
      <c r="BM47" s="168"/>
      <c r="BN47" s="144">
        <f>Zizawar!BN47</f>
        <v>0</v>
      </c>
      <c r="BO47" s="168"/>
      <c r="BP47" s="144">
        <f>Zizawar!BP47</f>
        <v>0</v>
      </c>
      <c r="BQ47" s="168"/>
      <c r="BS47" s="101"/>
      <c r="BT47" s="138"/>
      <c r="BU47" s="4" t="s">
        <v>27</v>
      </c>
      <c r="BV47" s="144">
        <f>Zizawar!BV47</f>
        <v>0</v>
      </c>
      <c r="BW47" s="168"/>
      <c r="BX47" s="144">
        <f>Zizawar!BX47</f>
        <v>0</v>
      </c>
      <c r="BY47" s="168"/>
      <c r="BZ47" s="144">
        <f>Zizawar!BZ47</f>
        <v>0</v>
      </c>
      <c r="CA47" s="168"/>
      <c r="CC47" s="101"/>
      <c r="CD47" s="138"/>
      <c r="CE47" s="4" t="s">
        <v>27</v>
      </c>
      <c r="CF47" s="144">
        <f>Zizawar!CF47</f>
        <v>0</v>
      </c>
      <c r="CG47" s="168"/>
      <c r="CH47" s="144">
        <f>Zizawar!CH47</f>
        <v>0</v>
      </c>
      <c r="CI47" s="168"/>
      <c r="CJ47" s="144">
        <f>Zizawar!CJ47</f>
        <v>2</v>
      </c>
      <c r="CK47" s="168"/>
      <c r="CM47" s="101"/>
      <c r="CN47" s="138"/>
      <c r="CO47" s="4" t="s">
        <v>27</v>
      </c>
      <c r="CP47" s="144">
        <f>Zizawar!CP47</f>
        <v>0</v>
      </c>
      <c r="CQ47" s="168"/>
      <c r="CR47" s="144">
        <f>Zizawar!CR47</f>
        <v>0</v>
      </c>
      <c r="CS47" s="168"/>
      <c r="CT47" s="144">
        <f>Zizawar!CT47</f>
        <v>0</v>
      </c>
      <c r="CU47" s="168"/>
      <c r="CW47" s="101"/>
      <c r="CX47" s="138"/>
      <c r="CY47" s="4" t="s">
        <v>27</v>
      </c>
      <c r="CZ47" s="144">
        <f>Zizawar!CZ47</f>
        <v>0</v>
      </c>
      <c r="DA47" s="168"/>
      <c r="DB47" s="144">
        <f>Zizawar!DB47</f>
        <v>2</v>
      </c>
      <c r="DC47" s="168"/>
      <c r="DD47" s="144">
        <f>Zizawar!DD47</f>
        <v>0</v>
      </c>
      <c r="DE47" s="168"/>
      <c r="DG47" s="101"/>
      <c r="DH47" s="138"/>
      <c r="DI47" s="4" t="s">
        <v>27</v>
      </c>
      <c r="DJ47" s="144">
        <f>Zizawar!DJ47</f>
        <v>0</v>
      </c>
      <c r="DK47" s="168"/>
      <c r="DL47" s="144">
        <f>Zizawar!DL47</f>
        <v>0</v>
      </c>
      <c r="DM47" s="168"/>
      <c r="DN47" s="144">
        <f>Zizawar!DN47</f>
        <v>0</v>
      </c>
      <c r="DO47" s="168"/>
    </row>
    <row r="48" spans="1:119" ht="21.65" customHeight="1" thickTop="1" thickBot="1" x14ac:dyDescent="0.9">
      <c r="A48" s="104">
        <v>4</v>
      </c>
      <c r="B48" s="137" t="s">
        <v>28</v>
      </c>
      <c r="C48" s="2" t="s">
        <v>8</v>
      </c>
      <c r="D48" s="144">
        <f>Zizawar!D48</f>
        <v>0</v>
      </c>
      <c r="E48" s="168"/>
      <c r="F48" s="144">
        <f>Zizawar!F48</f>
        <v>0</v>
      </c>
      <c r="G48" s="168"/>
      <c r="H48" s="144">
        <f>Zizawar!H48</f>
        <v>0</v>
      </c>
      <c r="I48" s="168"/>
      <c r="K48" s="104">
        <v>4</v>
      </c>
      <c r="L48" s="137" t="s">
        <v>28</v>
      </c>
      <c r="M48" s="2" t="s">
        <v>8</v>
      </c>
      <c r="N48" s="144">
        <f>Zizawar!N48</f>
        <v>0</v>
      </c>
      <c r="O48" s="168"/>
      <c r="P48" s="144">
        <f>Zizawar!P48</f>
        <v>0</v>
      </c>
      <c r="Q48" s="168"/>
      <c r="R48" s="144">
        <f>Zizawar!R48</f>
        <v>0</v>
      </c>
      <c r="S48" s="168"/>
      <c r="U48" s="104">
        <v>4</v>
      </c>
      <c r="V48" s="137" t="s">
        <v>28</v>
      </c>
      <c r="W48" s="2" t="s">
        <v>8</v>
      </c>
      <c r="X48" s="144">
        <f>Zizawar!X48</f>
        <v>0</v>
      </c>
      <c r="Y48" s="168"/>
      <c r="Z48" s="144">
        <f>Zizawar!Z48</f>
        <v>0</v>
      </c>
      <c r="AA48" s="168"/>
      <c r="AB48" s="144">
        <f>Zizawar!AB48</f>
        <v>0</v>
      </c>
      <c r="AC48" s="168"/>
      <c r="AE48" s="104">
        <v>4</v>
      </c>
      <c r="AF48" s="137" t="s">
        <v>28</v>
      </c>
      <c r="AG48" s="2" t="s">
        <v>8</v>
      </c>
      <c r="AH48" s="144">
        <f>Zizawar!AH48</f>
        <v>0</v>
      </c>
      <c r="AI48" s="168"/>
      <c r="AJ48" s="144">
        <f>Zizawar!AJ48</f>
        <v>0</v>
      </c>
      <c r="AK48" s="168"/>
      <c r="AL48" s="144">
        <f>Zizawar!AL48</f>
        <v>0</v>
      </c>
      <c r="AM48" s="168"/>
      <c r="AO48" s="104">
        <v>4</v>
      </c>
      <c r="AP48" s="137" t="s">
        <v>28</v>
      </c>
      <c r="AQ48" s="2" t="s">
        <v>8</v>
      </c>
      <c r="AR48" s="144">
        <f>Zizawar!AR48</f>
        <v>0</v>
      </c>
      <c r="AS48" s="168"/>
      <c r="AT48" s="144">
        <f>Zizawar!AT48</f>
        <v>0</v>
      </c>
      <c r="AU48" s="168"/>
      <c r="AV48" s="144">
        <f>Zizawar!AV48</f>
        <v>0</v>
      </c>
      <c r="AW48" s="168"/>
      <c r="AY48" s="104">
        <v>4</v>
      </c>
      <c r="AZ48" s="137" t="s">
        <v>28</v>
      </c>
      <c r="BA48" s="2" t="s">
        <v>8</v>
      </c>
      <c r="BB48" s="144">
        <f>Zizawar!BB48</f>
        <v>0</v>
      </c>
      <c r="BC48" s="168"/>
      <c r="BD48" s="144">
        <f>Zizawar!BD48</f>
        <v>0</v>
      </c>
      <c r="BE48" s="168"/>
      <c r="BF48" s="144">
        <f>Zizawar!BF48</f>
        <v>0</v>
      </c>
      <c r="BG48" s="168"/>
      <c r="BI48" s="104">
        <v>4</v>
      </c>
      <c r="BJ48" s="137" t="s">
        <v>28</v>
      </c>
      <c r="BK48" s="2" t="s">
        <v>8</v>
      </c>
      <c r="BL48" s="144">
        <f>Zizawar!BL48</f>
        <v>0</v>
      </c>
      <c r="BM48" s="168"/>
      <c r="BN48" s="144">
        <f>Zizawar!BN48</f>
        <v>0</v>
      </c>
      <c r="BO48" s="168"/>
      <c r="BP48" s="144">
        <f>Zizawar!BP48</f>
        <v>0</v>
      </c>
      <c r="BQ48" s="168"/>
      <c r="BS48" s="104">
        <v>4</v>
      </c>
      <c r="BT48" s="137" t="s">
        <v>28</v>
      </c>
      <c r="BU48" s="2" t="s">
        <v>8</v>
      </c>
      <c r="BV48" s="144">
        <f>Zizawar!BV48</f>
        <v>0</v>
      </c>
      <c r="BW48" s="168"/>
      <c r="BX48" s="144">
        <f>Zizawar!BX48</f>
        <v>0</v>
      </c>
      <c r="BY48" s="168"/>
      <c r="BZ48" s="144">
        <f>Zizawar!BZ48</f>
        <v>0</v>
      </c>
      <c r="CA48" s="168"/>
      <c r="CC48" s="104">
        <v>4</v>
      </c>
      <c r="CD48" s="137" t="s">
        <v>28</v>
      </c>
      <c r="CE48" s="2" t="s">
        <v>8</v>
      </c>
      <c r="CF48" s="144">
        <f>Zizawar!CF48</f>
        <v>0</v>
      </c>
      <c r="CG48" s="168"/>
      <c r="CH48" s="144">
        <f>Zizawar!CH48</f>
        <v>0</v>
      </c>
      <c r="CI48" s="168"/>
      <c r="CJ48" s="144">
        <f>Zizawar!CJ48</f>
        <v>0</v>
      </c>
      <c r="CK48" s="168"/>
      <c r="CM48" s="104">
        <v>4</v>
      </c>
      <c r="CN48" s="137" t="s">
        <v>28</v>
      </c>
      <c r="CO48" s="2" t="s">
        <v>8</v>
      </c>
      <c r="CP48" s="144">
        <f>Zizawar!CP48</f>
        <v>0</v>
      </c>
      <c r="CQ48" s="168"/>
      <c r="CR48" s="144">
        <f>Zizawar!CR48</f>
        <v>0</v>
      </c>
      <c r="CS48" s="168"/>
      <c r="CT48" s="144">
        <f>Zizawar!CT48</f>
        <v>0</v>
      </c>
      <c r="CU48" s="168"/>
      <c r="CW48" s="104">
        <v>4</v>
      </c>
      <c r="CX48" s="137" t="s">
        <v>28</v>
      </c>
      <c r="CY48" s="2" t="s">
        <v>8</v>
      </c>
      <c r="CZ48" s="144">
        <f>Zizawar!CZ48</f>
        <v>0</v>
      </c>
      <c r="DA48" s="168"/>
      <c r="DB48" s="144">
        <f>Zizawar!DB48</f>
        <v>0</v>
      </c>
      <c r="DC48" s="168"/>
      <c r="DD48" s="144">
        <f>Zizawar!DD48</f>
        <v>0</v>
      </c>
      <c r="DE48" s="168"/>
      <c r="DG48" s="104">
        <v>4</v>
      </c>
      <c r="DH48" s="137" t="s">
        <v>28</v>
      </c>
      <c r="DI48" s="2" t="s">
        <v>8</v>
      </c>
      <c r="DJ48" s="144">
        <f>Zizawar!DJ48</f>
        <v>0</v>
      </c>
      <c r="DK48" s="168"/>
      <c r="DL48" s="144">
        <f>Zizawar!DL48</f>
        <v>0</v>
      </c>
      <c r="DM48" s="168"/>
      <c r="DN48" s="144">
        <f>Zizawar!DN48</f>
        <v>0</v>
      </c>
      <c r="DO48" s="168"/>
    </row>
    <row r="49" spans="1:119" ht="21.65" customHeight="1" thickBot="1" x14ac:dyDescent="0.9">
      <c r="A49" s="101"/>
      <c r="B49" s="138"/>
      <c r="C49" s="4" t="s">
        <v>9</v>
      </c>
      <c r="D49" s="144">
        <f>Zizawar!D49</f>
        <v>0</v>
      </c>
      <c r="E49" s="168"/>
      <c r="F49" s="144">
        <f>Zizawar!F49</f>
        <v>0</v>
      </c>
      <c r="G49" s="168"/>
      <c r="H49" s="144">
        <f>Zizawar!H49</f>
        <v>0</v>
      </c>
      <c r="I49" s="168"/>
      <c r="K49" s="101"/>
      <c r="L49" s="138"/>
      <c r="M49" s="4" t="s">
        <v>9</v>
      </c>
      <c r="N49" s="144">
        <f>Zizawar!N49</f>
        <v>0</v>
      </c>
      <c r="O49" s="168"/>
      <c r="P49" s="144">
        <f>Zizawar!P49</f>
        <v>0</v>
      </c>
      <c r="Q49" s="168"/>
      <c r="R49" s="144">
        <f>Zizawar!R49</f>
        <v>0</v>
      </c>
      <c r="S49" s="168"/>
      <c r="U49" s="101"/>
      <c r="V49" s="138"/>
      <c r="W49" s="4" t="s">
        <v>9</v>
      </c>
      <c r="X49" s="144">
        <f>Zizawar!X49</f>
        <v>0</v>
      </c>
      <c r="Y49" s="168"/>
      <c r="Z49" s="144">
        <f>Zizawar!Z49</f>
        <v>0</v>
      </c>
      <c r="AA49" s="168"/>
      <c r="AB49" s="144">
        <f>Zizawar!AB49</f>
        <v>0</v>
      </c>
      <c r="AC49" s="168"/>
      <c r="AE49" s="101"/>
      <c r="AF49" s="138"/>
      <c r="AG49" s="4" t="s">
        <v>9</v>
      </c>
      <c r="AH49" s="144">
        <f>Zizawar!AH49</f>
        <v>0</v>
      </c>
      <c r="AI49" s="168"/>
      <c r="AJ49" s="144">
        <f>Zizawar!AJ49</f>
        <v>0</v>
      </c>
      <c r="AK49" s="168"/>
      <c r="AL49" s="144">
        <f>Zizawar!AL49</f>
        <v>0</v>
      </c>
      <c r="AM49" s="168"/>
      <c r="AO49" s="101"/>
      <c r="AP49" s="138"/>
      <c r="AQ49" s="4" t="s">
        <v>9</v>
      </c>
      <c r="AR49" s="144">
        <f>Zizawar!AR49</f>
        <v>0</v>
      </c>
      <c r="AS49" s="168"/>
      <c r="AT49" s="144">
        <f>Zizawar!AT49</f>
        <v>0</v>
      </c>
      <c r="AU49" s="168"/>
      <c r="AV49" s="144">
        <f>Zizawar!AV49</f>
        <v>0</v>
      </c>
      <c r="AW49" s="168"/>
      <c r="AY49" s="101"/>
      <c r="AZ49" s="138"/>
      <c r="BA49" s="4" t="s">
        <v>9</v>
      </c>
      <c r="BB49" s="144">
        <f>Zizawar!BB49</f>
        <v>0</v>
      </c>
      <c r="BC49" s="168"/>
      <c r="BD49" s="144">
        <f>Zizawar!BD49</f>
        <v>0</v>
      </c>
      <c r="BE49" s="168"/>
      <c r="BF49" s="144">
        <f>Zizawar!BF49</f>
        <v>0</v>
      </c>
      <c r="BG49" s="168"/>
      <c r="BI49" s="101"/>
      <c r="BJ49" s="138"/>
      <c r="BK49" s="4" t="s">
        <v>9</v>
      </c>
      <c r="BL49" s="144">
        <f>Zizawar!BL49</f>
        <v>0</v>
      </c>
      <c r="BM49" s="168"/>
      <c r="BN49" s="144">
        <f>Zizawar!BN49</f>
        <v>0</v>
      </c>
      <c r="BO49" s="168"/>
      <c r="BP49" s="144">
        <f>Zizawar!BP49</f>
        <v>0</v>
      </c>
      <c r="BQ49" s="168"/>
      <c r="BS49" s="101"/>
      <c r="BT49" s="138"/>
      <c r="BU49" s="4" t="s">
        <v>9</v>
      </c>
      <c r="BV49" s="144">
        <f>Zizawar!BV49</f>
        <v>0</v>
      </c>
      <c r="BW49" s="168"/>
      <c r="BX49" s="144">
        <f>Zizawar!BX49</f>
        <v>0</v>
      </c>
      <c r="BY49" s="168"/>
      <c r="BZ49" s="144">
        <f>Zizawar!BZ49</f>
        <v>0</v>
      </c>
      <c r="CA49" s="168"/>
      <c r="CC49" s="101"/>
      <c r="CD49" s="138"/>
      <c r="CE49" s="4" t="s">
        <v>9</v>
      </c>
      <c r="CF49" s="144">
        <f>Zizawar!CF49</f>
        <v>0</v>
      </c>
      <c r="CG49" s="168"/>
      <c r="CH49" s="144">
        <f>Zizawar!CH49</f>
        <v>0</v>
      </c>
      <c r="CI49" s="168"/>
      <c r="CJ49" s="144">
        <f>Zizawar!CJ49</f>
        <v>0</v>
      </c>
      <c r="CK49" s="168"/>
      <c r="CM49" s="101"/>
      <c r="CN49" s="138"/>
      <c r="CO49" s="4" t="s">
        <v>9</v>
      </c>
      <c r="CP49" s="144">
        <f>Zizawar!CP49</f>
        <v>0</v>
      </c>
      <c r="CQ49" s="168"/>
      <c r="CR49" s="144">
        <f>Zizawar!CR49</f>
        <v>0</v>
      </c>
      <c r="CS49" s="168"/>
      <c r="CT49" s="144">
        <f>Zizawar!CT49</f>
        <v>0</v>
      </c>
      <c r="CU49" s="168"/>
      <c r="CW49" s="101"/>
      <c r="CX49" s="138"/>
      <c r="CY49" s="4" t="s">
        <v>9</v>
      </c>
      <c r="CZ49" s="144">
        <f>Zizawar!CZ49</f>
        <v>0</v>
      </c>
      <c r="DA49" s="168"/>
      <c r="DB49" s="144">
        <f>Zizawar!DB49</f>
        <v>0</v>
      </c>
      <c r="DC49" s="168"/>
      <c r="DD49" s="144">
        <f>Zizawar!DD49</f>
        <v>0</v>
      </c>
      <c r="DE49" s="168"/>
      <c r="DG49" s="101"/>
      <c r="DH49" s="138"/>
      <c r="DI49" s="4" t="s">
        <v>9</v>
      </c>
      <c r="DJ49" s="144">
        <f>Zizawar!DJ49</f>
        <v>0</v>
      </c>
      <c r="DK49" s="168"/>
      <c r="DL49" s="144">
        <f>Zizawar!DL49</f>
        <v>0</v>
      </c>
      <c r="DM49" s="168"/>
      <c r="DN49" s="144">
        <f>Zizawar!DN49</f>
        <v>0</v>
      </c>
      <c r="DO49" s="168"/>
    </row>
    <row r="50" spans="1:119" ht="21.65" customHeight="1" thickTop="1" thickBot="1" x14ac:dyDescent="0.9">
      <c r="A50" s="104">
        <v>5</v>
      </c>
      <c r="B50" s="137" t="s">
        <v>29</v>
      </c>
      <c r="C50" s="2" t="s">
        <v>8</v>
      </c>
      <c r="D50" s="144">
        <f>Zizawar!D50</f>
        <v>0</v>
      </c>
      <c r="E50" s="168"/>
      <c r="F50" s="144">
        <f>Zizawar!F50</f>
        <v>0</v>
      </c>
      <c r="G50" s="168"/>
      <c r="H50" s="144">
        <f>Zizawar!H50</f>
        <v>0</v>
      </c>
      <c r="I50" s="168"/>
      <c r="K50" s="104">
        <v>5</v>
      </c>
      <c r="L50" s="137" t="s">
        <v>29</v>
      </c>
      <c r="M50" s="2" t="s">
        <v>8</v>
      </c>
      <c r="N50" s="144">
        <f>Zizawar!N50</f>
        <v>0</v>
      </c>
      <c r="O50" s="168"/>
      <c r="P50" s="144">
        <f>Zizawar!P50</f>
        <v>0</v>
      </c>
      <c r="Q50" s="168"/>
      <c r="R50" s="144">
        <f>Zizawar!R50</f>
        <v>0</v>
      </c>
      <c r="S50" s="168"/>
      <c r="U50" s="104">
        <v>5</v>
      </c>
      <c r="V50" s="137" t="s">
        <v>29</v>
      </c>
      <c r="W50" s="2" t="s">
        <v>8</v>
      </c>
      <c r="X50" s="144">
        <f>Zizawar!X50</f>
        <v>0</v>
      </c>
      <c r="Y50" s="168"/>
      <c r="Z50" s="144">
        <f>Zizawar!Z50</f>
        <v>0</v>
      </c>
      <c r="AA50" s="168"/>
      <c r="AB50" s="144">
        <f>Zizawar!AB50</f>
        <v>0</v>
      </c>
      <c r="AC50" s="168"/>
      <c r="AE50" s="104">
        <v>5</v>
      </c>
      <c r="AF50" s="137" t="s">
        <v>29</v>
      </c>
      <c r="AG50" s="2" t="s">
        <v>8</v>
      </c>
      <c r="AH50" s="144">
        <f>Zizawar!AH50</f>
        <v>0</v>
      </c>
      <c r="AI50" s="168"/>
      <c r="AJ50" s="144">
        <f>Zizawar!AJ50</f>
        <v>0</v>
      </c>
      <c r="AK50" s="168"/>
      <c r="AL50" s="144">
        <f>Zizawar!AL50</f>
        <v>0</v>
      </c>
      <c r="AM50" s="168"/>
      <c r="AO50" s="104">
        <v>5</v>
      </c>
      <c r="AP50" s="137" t="s">
        <v>29</v>
      </c>
      <c r="AQ50" s="2" t="s">
        <v>8</v>
      </c>
      <c r="AR50" s="144">
        <f>Zizawar!AR50</f>
        <v>0</v>
      </c>
      <c r="AS50" s="168"/>
      <c r="AT50" s="144">
        <f>Zizawar!AT50</f>
        <v>0</v>
      </c>
      <c r="AU50" s="168"/>
      <c r="AV50" s="144">
        <f>Zizawar!AV50</f>
        <v>0</v>
      </c>
      <c r="AW50" s="168"/>
      <c r="AY50" s="104">
        <v>5</v>
      </c>
      <c r="AZ50" s="137" t="s">
        <v>29</v>
      </c>
      <c r="BA50" s="2" t="s">
        <v>8</v>
      </c>
      <c r="BB50" s="144">
        <f>Zizawar!BB50</f>
        <v>0</v>
      </c>
      <c r="BC50" s="168"/>
      <c r="BD50" s="144">
        <f>Zizawar!BD50</f>
        <v>0</v>
      </c>
      <c r="BE50" s="168"/>
      <c r="BF50" s="144">
        <f>Zizawar!BF50</f>
        <v>0</v>
      </c>
      <c r="BG50" s="168"/>
      <c r="BI50" s="104">
        <v>5</v>
      </c>
      <c r="BJ50" s="137" t="s">
        <v>29</v>
      </c>
      <c r="BK50" s="2" t="s">
        <v>8</v>
      </c>
      <c r="BL50" s="144">
        <f>Zizawar!BL50</f>
        <v>0</v>
      </c>
      <c r="BM50" s="168"/>
      <c r="BN50" s="144">
        <f>Zizawar!BN50</f>
        <v>0</v>
      </c>
      <c r="BO50" s="168"/>
      <c r="BP50" s="144">
        <f>Zizawar!BP50</f>
        <v>0</v>
      </c>
      <c r="BQ50" s="168"/>
      <c r="BS50" s="104">
        <v>5</v>
      </c>
      <c r="BT50" s="137" t="s">
        <v>29</v>
      </c>
      <c r="BU50" s="2" t="s">
        <v>8</v>
      </c>
      <c r="BV50" s="144">
        <f>Zizawar!BV50</f>
        <v>0</v>
      </c>
      <c r="BW50" s="168"/>
      <c r="BX50" s="144">
        <f>Zizawar!BX50</f>
        <v>0</v>
      </c>
      <c r="BY50" s="168"/>
      <c r="BZ50" s="144">
        <f>Zizawar!BZ50</f>
        <v>0</v>
      </c>
      <c r="CA50" s="168"/>
      <c r="CC50" s="104">
        <v>5</v>
      </c>
      <c r="CD50" s="137" t="s">
        <v>29</v>
      </c>
      <c r="CE50" s="2" t="s">
        <v>8</v>
      </c>
      <c r="CF50" s="144">
        <f>Zizawar!CF50</f>
        <v>0</v>
      </c>
      <c r="CG50" s="168"/>
      <c r="CH50" s="144">
        <f>Zizawar!CH50</f>
        <v>0</v>
      </c>
      <c r="CI50" s="168"/>
      <c r="CJ50" s="144">
        <f>Zizawar!CJ50</f>
        <v>0</v>
      </c>
      <c r="CK50" s="168"/>
      <c r="CM50" s="104">
        <v>5</v>
      </c>
      <c r="CN50" s="137" t="s">
        <v>29</v>
      </c>
      <c r="CO50" s="2" t="s">
        <v>8</v>
      </c>
      <c r="CP50" s="144">
        <f>Zizawar!CP50</f>
        <v>0</v>
      </c>
      <c r="CQ50" s="168"/>
      <c r="CR50" s="144">
        <f>Zizawar!CR50</f>
        <v>0</v>
      </c>
      <c r="CS50" s="168"/>
      <c r="CT50" s="144">
        <f>Zizawar!CT50</f>
        <v>0</v>
      </c>
      <c r="CU50" s="168"/>
      <c r="CW50" s="104">
        <v>5</v>
      </c>
      <c r="CX50" s="137" t="s">
        <v>29</v>
      </c>
      <c r="CY50" s="2" t="s">
        <v>8</v>
      </c>
      <c r="CZ50" s="144">
        <f>Zizawar!CZ50</f>
        <v>0</v>
      </c>
      <c r="DA50" s="168"/>
      <c r="DB50" s="144">
        <f>Zizawar!DB50</f>
        <v>0</v>
      </c>
      <c r="DC50" s="168"/>
      <c r="DD50" s="144">
        <f>Zizawar!DD50</f>
        <v>0</v>
      </c>
      <c r="DE50" s="168"/>
      <c r="DG50" s="104">
        <v>5</v>
      </c>
      <c r="DH50" s="137" t="s">
        <v>29</v>
      </c>
      <c r="DI50" s="2" t="s">
        <v>8</v>
      </c>
      <c r="DJ50" s="144">
        <f>Zizawar!DJ50</f>
        <v>0</v>
      </c>
      <c r="DK50" s="168"/>
      <c r="DL50" s="144">
        <f>Zizawar!DL50</f>
        <v>0</v>
      </c>
      <c r="DM50" s="168"/>
      <c r="DN50" s="144">
        <f>Zizawar!DN50</f>
        <v>0</v>
      </c>
      <c r="DO50" s="168"/>
    </row>
    <row r="51" spans="1:119" ht="21.65" customHeight="1" thickBot="1" x14ac:dyDescent="0.9">
      <c r="A51" s="101"/>
      <c r="B51" s="138"/>
      <c r="C51" s="4" t="s">
        <v>9</v>
      </c>
      <c r="D51" s="144">
        <f>Zizawar!D51</f>
        <v>0</v>
      </c>
      <c r="E51" s="168"/>
      <c r="F51" s="144">
        <f>Zizawar!F51</f>
        <v>0</v>
      </c>
      <c r="G51" s="168"/>
      <c r="H51" s="144">
        <f>Zizawar!H51</f>
        <v>0</v>
      </c>
      <c r="I51" s="168"/>
      <c r="K51" s="101"/>
      <c r="L51" s="138"/>
      <c r="M51" s="4" t="s">
        <v>9</v>
      </c>
      <c r="N51" s="144">
        <f>Zizawar!N51</f>
        <v>0</v>
      </c>
      <c r="O51" s="168"/>
      <c r="P51" s="144">
        <f>Zizawar!P51</f>
        <v>0</v>
      </c>
      <c r="Q51" s="168"/>
      <c r="R51" s="144">
        <f>Zizawar!R51</f>
        <v>0</v>
      </c>
      <c r="S51" s="168"/>
      <c r="U51" s="101"/>
      <c r="V51" s="138"/>
      <c r="W51" s="4" t="s">
        <v>9</v>
      </c>
      <c r="X51" s="144">
        <f>Zizawar!X51</f>
        <v>0</v>
      </c>
      <c r="Y51" s="168"/>
      <c r="Z51" s="144">
        <f>Zizawar!Z51</f>
        <v>0</v>
      </c>
      <c r="AA51" s="168"/>
      <c r="AB51" s="144">
        <f>Zizawar!AB51</f>
        <v>0</v>
      </c>
      <c r="AC51" s="168"/>
      <c r="AE51" s="101"/>
      <c r="AF51" s="138"/>
      <c r="AG51" s="4" t="s">
        <v>9</v>
      </c>
      <c r="AH51" s="144">
        <f>Zizawar!AH51</f>
        <v>0</v>
      </c>
      <c r="AI51" s="168"/>
      <c r="AJ51" s="144">
        <f>Zizawar!AJ51</f>
        <v>0</v>
      </c>
      <c r="AK51" s="168"/>
      <c r="AL51" s="144">
        <f>Zizawar!AL51</f>
        <v>0</v>
      </c>
      <c r="AM51" s="168"/>
      <c r="AO51" s="101"/>
      <c r="AP51" s="138"/>
      <c r="AQ51" s="4" t="s">
        <v>9</v>
      </c>
      <c r="AR51" s="144">
        <f>Zizawar!AR51</f>
        <v>0</v>
      </c>
      <c r="AS51" s="168"/>
      <c r="AT51" s="144">
        <f>Zizawar!AT51</f>
        <v>0</v>
      </c>
      <c r="AU51" s="168"/>
      <c r="AV51" s="144">
        <f>Zizawar!AV51</f>
        <v>0</v>
      </c>
      <c r="AW51" s="168"/>
      <c r="AY51" s="101"/>
      <c r="AZ51" s="138"/>
      <c r="BA51" s="4" t="s">
        <v>9</v>
      </c>
      <c r="BB51" s="144">
        <f>Zizawar!BB51</f>
        <v>0</v>
      </c>
      <c r="BC51" s="168"/>
      <c r="BD51" s="144">
        <f>Zizawar!BD51</f>
        <v>0</v>
      </c>
      <c r="BE51" s="168"/>
      <c r="BF51" s="144">
        <f>Zizawar!BF51</f>
        <v>0</v>
      </c>
      <c r="BG51" s="168"/>
      <c r="BI51" s="101"/>
      <c r="BJ51" s="138"/>
      <c r="BK51" s="4" t="s">
        <v>9</v>
      </c>
      <c r="BL51" s="144">
        <f>Zizawar!BL51</f>
        <v>0</v>
      </c>
      <c r="BM51" s="168"/>
      <c r="BN51" s="144">
        <f>Zizawar!BN51</f>
        <v>0</v>
      </c>
      <c r="BO51" s="168"/>
      <c r="BP51" s="144">
        <f>Zizawar!BP51</f>
        <v>0</v>
      </c>
      <c r="BQ51" s="168"/>
      <c r="BS51" s="101"/>
      <c r="BT51" s="138"/>
      <c r="BU51" s="4" t="s">
        <v>9</v>
      </c>
      <c r="BV51" s="144">
        <f>Zizawar!BV51</f>
        <v>0</v>
      </c>
      <c r="BW51" s="168"/>
      <c r="BX51" s="144">
        <f>Zizawar!BX51</f>
        <v>0</v>
      </c>
      <c r="BY51" s="168"/>
      <c r="BZ51" s="144">
        <f>Zizawar!BZ51</f>
        <v>0</v>
      </c>
      <c r="CA51" s="168"/>
      <c r="CC51" s="101"/>
      <c r="CD51" s="138"/>
      <c r="CE51" s="4" t="s">
        <v>9</v>
      </c>
      <c r="CF51" s="144">
        <f>Zizawar!CF51</f>
        <v>0</v>
      </c>
      <c r="CG51" s="168"/>
      <c r="CH51" s="144">
        <f>Zizawar!CH51</f>
        <v>0</v>
      </c>
      <c r="CI51" s="168"/>
      <c r="CJ51" s="144">
        <f>Zizawar!CJ51</f>
        <v>1</v>
      </c>
      <c r="CK51" s="168"/>
      <c r="CM51" s="101"/>
      <c r="CN51" s="138"/>
      <c r="CO51" s="4" t="s">
        <v>9</v>
      </c>
      <c r="CP51" s="144">
        <f>Zizawar!CP51</f>
        <v>0</v>
      </c>
      <c r="CQ51" s="168"/>
      <c r="CR51" s="144">
        <f>Zizawar!CR51</f>
        <v>0</v>
      </c>
      <c r="CS51" s="168"/>
      <c r="CT51" s="144">
        <f>Zizawar!CT51</f>
        <v>0</v>
      </c>
      <c r="CU51" s="168"/>
      <c r="CW51" s="101"/>
      <c r="CX51" s="138"/>
      <c r="CY51" s="4" t="s">
        <v>9</v>
      </c>
      <c r="CZ51" s="144">
        <f>Zizawar!CZ51</f>
        <v>0</v>
      </c>
      <c r="DA51" s="168"/>
      <c r="DB51" s="144">
        <f>Zizawar!DB51</f>
        <v>0</v>
      </c>
      <c r="DC51" s="168"/>
      <c r="DD51" s="144">
        <f>Zizawar!DD51</f>
        <v>0</v>
      </c>
      <c r="DE51" s="168"/>
      <c r="DG51" s="101"/>
      <c r="DH51" s="138"/>
      <c r="DI51" s="4" t="s">
        <v>9</v>
      </c>
      <c r="DJ51" s="144">
        <f>Zizawar!DJ51</f>
        <v>0</v>
      </c>
      <c r="DK51" s="168"/>
      <c r="DL51" s="144">
        <f>Zizawar!DL51</f>
        <v>0</v>
      </c>
      <c r="DM51" s="168"/>
      <c r="DN51" s="144">
        <f>Zizawar!DN51</f>
        <v>0</v>
      </c>
      <c r="DO51" s="168"/>
    </row>
    <row r="52" spans="1:119" ht="21.65" customHeight="1" thickTop="1" thickBot="1" x14ac:dyDescent="0.9">
      <c r="A52" s="104">
        <v>6</v>
      </c>
      <c r="B52" s="137" t="s">
        <v>30</v>
      </c>
      <c r="C52" s="2" t="s">
        <v>8</v>
      </c>
      <c r="D52" s="144">
        <f>Zizawar!D52</f>
        <v>0</v>
      </c>
      <c r="E52" s="168"/>
      <c r="F52" s="144">
        <f>Zizawar!F52</f>
        <v>0</v>
      </c>
      <c r="G52" s="168"/>
      <c r="H52" s="144">
        <f>Zizawar!H52</f>
        <v>0</v>
      </c>
      <c r="I52" s="168"/>
      <c r="K52" s="104">
        <v>6</v>
      </c>
      <c r="L52" s="137" t="s">
        <v>30</v>
      </c>
      <c r="M52" s="2" t="s">
        <v>8</v>
      </c>
      <c r="N52" s="144">
        <f>Zizawar!N52</f>
        <v>0</v>
      </c>
      <c r="O52" s="168"/>
      <c r="P52" s="144">
        <f>Zizawar!P52</f>
        <v>0</v>
      </c>
      <c r="Q52" s="168"/>
      <c r="R52" s="144">
        <f>Zizawar!R52</f>
        <v>0</v>
      </c>
      <c r="S52" s="168"/>
      <c r="U52" s="104">
        <v>6</v>
      </c>
      <c r="V52" s="137" t="s">
        <v>30</v>
      </c>
      <c r="W52" s="2" t="s">
        <v>8</v>
      </c>
      <c r="X52" s="144">
        <f>Zizawar!X52</f>
        <v>0</v>
      </c>
      <c r="Y52" s="168"/>
      <c r="Z52" s="144">
        <f>Zizawar!Z52</f>
        <v>0</v>
      </c>
      <c r="AA52" s="168"/>
      <c r="AB52" s="144">
        <f>Zizawar!AB52</f>
        <v>0</v>
      </c>
      <c r="AC52" s="168"/>
      <c r="AE52" s="104">
        <v>6</v>
      </c>
      <c r="AF52" s="137" t="s">
        <v>30</v>
      </c>
      <c r="AG52" s="2" t="s">
        <v>8</v>
      </c>
      <c r="AH52" s="144">
        <f>Zizawar!AH52</f>
        <v>0</v>
      </c>
      <c r="AI52" s="168"/>
      <c r="AJ52" s="144">
        <f>Zizawar!AJ52</f>
        <v>0</v>
      </c>
      <c r="AK52" s="168"/>
      <c r="AL52" s="144">
        <f>Zizawar!AL52</f>
        <v>0</v>
      </c>
      <c r="AM52" s="168"/>
      <c r="AO52" s="104">
        <v>6</v>
      </c>
      <c r="AP52" s="137" t="s">
        <v>30</v>
      </c>
      <c r="AQ52" s="2" t="s">
        <v>8</v>
      </c>
      <c r="AR52" s="144">
        <f>Zizawar!AR52</f>
        <v>0</v>
      </c>
      <c r="AS52" s="168"/>
      <c r="AT52" s="144">
        <f>Zizawar!AT52</f>
        <v>0</v>
      </c>
      <c r="AU52" s="168"/>
      <c r="AV52" s="144">
        <f>Zizawar!AV52</f>
        <v>0</v>
      </c>
      <c r="AW52" s="168"/>
      <c r="AY52" s="104">
        <v>6</v>
      </c>
      <c r="AZ52" s="137" t="s">
        <v>30</v>
      </c>
      <c r="BA52" s="2" t="s">
        <v>8</v>
      </c>
      <c r="BB52" s="144">
        <f>Zizawar!BB52</f>
        <v>0</v>
      </c>
      <c r="BC52" s="168"/>
      <c r="BD52" s="144">
        <f>Zizawar!BD52</f>
        <v>0</v>
      </c>
      <c r="BE52" s="168"/>
      <c r="BF52" s="144">
        <f>Zizawar!BF52</f>
        <v>0</v>
      </c>
      <c r="BG52" s="168"/>
      <c r="BI52" s="104">
        <v>6</v>
      </c>
      <c r="BJ52" s="137" t="s">
        <v>30</v>
      </c>
      <c r="BK52" s="2" t="s">
        <v>8</v>
      </c>
      <c r="BL52" s="144">
        <f>Zizawar!BL52</f>
        <v>0</v>
      </c>
      <c r="BM52" s="168"/>
      <c r="BN52" s="144">
        <f>Zizawar!BN52</f>
        <v>0</v>
      </c>
      <c r="BO52" s="168"/>
      <c r="BP52" s="144">
        <f>Zizawar!BP52</f>
        <v>1</v>
      </c>
      <c r="BQ52" s="168"/>
      <c r="BS52" s="104">
        <v>6</v>
      </c>
      <c r="BT52" s="137" t="s">
        <v>30</v>
      </c>
      <c r="BU52" s="2" t="s">
        <v>8</v>
      </c>
      <c r="BV52" s="144">
        <f>Zizawar!BV52</f>
        <v>0</v>
      </c>
      <c r="BW52" s="168"/>
      <c r="BX52" s="144">
        <f>Zizawar!BX52</f>
        <v>0</v>
      </c>
      <c r="BY52" s="168"/>
      <c r="BZ52" s="144">
        <f>Zizawar!BZ52</f>
        <v>0</v>
      </c>
      <c r="CA52" s="168"/>
      <c r="CC52" s="104">
        <v>6</v>
      </c>
      <c r="CD52" s="137" t="s">
        <v>30</v>
      </c>
      <c r="CE52" s="2" t="s">
        <v>8</v>
      </c>
      <c r="CF52" s="144">
        <f>Zizawar!CF52</f>
        <v>0</v>
      </c>
      <c r="CG52" s="168"/>
      <c r="CH52" s="144">
        <f>Zizawar!CH52</f>
        <v>0</v>
      </c>
      <c r="CI52" s="168"/>
      <c r="CJ52" s="144">
        <f>Zizawar!CJ52</f>
        <v>0</v>
      </c>
      <c r="CK52" s="168"/>
      <c r="CM52" s="104">
        <v>6</v>
      </c>
      <c r="CN52" s="137" t="s">
        <v>30</v>
      </c>
      <c r="CO52" s="2" t="s">
        <v>8</v>
      </c>
      <c r="CP52" s="144">
        <f>Zizawar!CP52</f>
        <v>0</v>
      </c>
      <c r="CQ52" s="168"/>
      <c r="CR52" s="144">
        <f>Zizawar!CR52</f>
        <v>0</v>
      </c>
      <c r="CS52" s="168"/>
      <c r="CT52" s="144">
        <f>Zizawar!CT52</f>
        <v>0</v>
      </c>
      <c r="CU52" s="168"/>
      <c r="CW52" s="104">
        <v>6</v>
      </c>
      <c r="CX52" s="137" t="s">
        <v>30</v>
      </c>
      <c r="CY52" s="2" t="s">
        <v>8</v>
      </c>
      <c r="CZ52" s="144">
        <f>Zizawar!CZ52</f>
        <v>0</v>
      </c>
      <c r="DA52" s="168"/>
      <c r="DB52" s="144">
        <f>Zizawar!DB52</f>
        <v>0</v>
      </c>
      <c r="DC52" s="168"/>
      <c r="DD52" s="144">
        <f>Zizawar!DD52</f>
        <v>0</v>
      </c>
      <c r="DE52" s="168"/>
      <c r="DG52" s="104">
        <v>6</v>
      </c>
      <c r="DH52" s="137" t="s">
        <v>30</v>
      </c>
      <c r="DI52" s="2" t="s">
        <v>8</v>
      </c>
      <c r="DJ52" s="144">
        <f>Zizawar!DJ52</f>
        <v>0</v>
      </c>
      <c r="DK52" s="168"/>
      <c r="DL52" s="144">
        <f>Zizawar!DL52</f>
        <v>1</v>
      </c>
      <c r="DM52" s="168"/>
      <c r="DN52" s="144">
        <f>Zizawar!DN52</f>
        <v>0</v>
      </c>
      <c r="DO52" s="168"/>
    </row>
    <row r="53" spans="1:119" ht="21.65" customHeight="1" thickBot="1" x14ac:dyDescent="0.9">
      <c r="A53" s="101"/>
      <c r="B53" s="138"/>
      <c r="C53" s="4" t="s">
        <v>9</v>
      </c>
      <c r="D53" s="144">
        <f>Zizawar!D53</f>
        <v>0</v>
      </c>
      <c r="E53" s="168"/>
      <c r="F53" s="144">
        <f>Zizawar!F53</f>
        <v>0</v>
      </c>
      <c r="G53" s="168"/>
      <c r="H53" s="144">
        <f>Zizawar!H53</f>
        <v>0</v>
      </c>
      <c r="I53" s="168"/>
      <c r="K53" s="101"/>
      <c r="L53" s="138"/>
      <c r="M53" s="4" t="s">
        <v>9</v>
      </c>
      <c r="N53" s="144">
        <f>Zizawar!N53</f>
        <v>0</v>
      </c>
      <c r="O53" s="168"/>
      <c r="P53" s="144">
        <f>Zizawar!P53</f>
        <v>0</v>
      </c>
      <c r="Q53" s="168"/>
      <c r="R53" s="144">
        <f>Zizawar!R53</f>
        <v>1</v>
      </c>
      <c r="S53" s="168"/>
      <c r="U53" s="101"/>
      <c r="V53" s="138"/>
      <c r="W53" s="4" t="s">
        <v>9</v>
      </c>
      <c r="X53" s="144">
        <f>Zizawar!X53</f>
        <v>0</v>
      </c>
      <c r="Y53" s="168"/>
      <c r="Z53" s="144">
        <f>Zizawar!Z53</f>
        <v>0</v>
      </c>
      <c r="AA53" s="168"/>
      <c r="AB53" s="144">
        <f>Zizawar!AB53</f>
        <v>0</v>
      </c>
      <c r="AC53" s="168"/>
      <c r="AE53" s="101"/>
      <c r="AF53" s="138"/>
      <c r="AG53" s="4" t="s">
        <v>9</v>
      </c>
      <c r="AH53" s="144">
        <f>Zizawar!AH53</f>
        <v>0</v>
      </c>
      <c r="AI53" s="168"/>
      <c r="AJ53" s="144">
        <f>Zizawar!AJ53</f>
        <v>0</v>
      </c>
      <c r="AK53" s="168"/>
      <c r="AL53" s="144">
        <f>Zizawar!AL53</f>
        <v>0</v>
      </c>
      <c r="AM53" s="168"/>
      <c r="AO53" s="101"/>
      <c r="AP53" s="138"/>
      <c r="AQ53" s="4" t="s">
        <v>9</v>
      </c>
      <c r="AR53" s="144">
        <f>Zizawar!AR53</f>
        <v>0</v>
      </c>
      <c r="AS53" s="168"/>
      <c r="AT53" s="144">
        <f>Zizawar!AT53</f>
        <v>0</v>
      </c>
      <c r="AU53" s="168"/>
      <c r="AV53" s="144">
        <f>Zizawar!AV53</f>
        <v>1</v>
      </c>
      <c r="AW53" s="168"/>
      <c r="AY53" s="101"/>
      <c r="AZ53" s="138"/>
      <c r="BA53" s="4" t="s">
        <v>9</v>
      </c>
      <c r="BB53" s="144">
        <f>Zizawar!BB53</f>
        <v>0</v>
      </c>
      <c r="BC53" s="168"/>
      <c r="BD53" s="144">
        <f>Zizawar!BD53</f>
        <v>0</v>
      </c>
      <c r="BE53" s="168"/>
      <c r="BF53" s="144">
        <f>Zizawar!BF53</f>
        <v>0</v>
      </c>
      <c r="BG53" s="168"/>
      <c r="BI53" s="101"/>
      <c r="BJ53" s="138"/>
      <c r="BK53" s="4" t="s">
        <v>9</v>
      </c>
      <c r="BL53" s="144">
        <f>Zizawar!BL53</f>
        <v>0</v>
      </c>
      <c r="BM53" s="168"/>
      <c r="BN53" s="144">
        <f>Zizawar!BN53</f>
        <v>0</v>
      </c>
      <c r="BO53" s="168"/>
      <c r="BP53" s="144">
        <f>Zizawar!BP53</f>
        <v>0</v>
      </c>
      <c r="BQ53" s="168"/>
      <c r="BS53" s="101"/>
      <c r="BT53" s="138"/>
      <c r="BU53" s="4" t="s">
        <v>9</v>
      </c>
      <c r="BV53" s="144">
        <f>Zizawar!BV53</f>
        <v>0</v>
      </c>
      <c r="BW53" s="168"/>
      <c r="BX53" s="144">
        <f>Zizawar!BX53</f>
        <v>0</v>
      </c>
      <c r="BY53" s="168"/>
      <c r="BZ53" s="144">
        <f>Zizawar!BZ53</f>
        <v>0</v>
      </c>
      <c r="CA53" s="168"/>
      <c r="CC53" s="101"/>
      <c r="CD53" s="138"/>
      <c r="CE53" s="4" t="s">
        <v>9</v>
      </c>
      <c r="CF53" s="144">
        <f>Zizawar!CF53</f>
        <v>0</v>
      </c>
      <c r="CG53" s="168"/>
      <c r="CH53" s="144">
        <f>Zizawar!CH53</f>
        <v>0</v>
      </c>
      <c r="CI53" s="168"/>
      <c r="CJ53" s="144">
        <f>Zizawar!CJ53</f>
        <v>0</v>
      </c>
      <c r="CK53" s="168"/>
      <c r="CM53" s="101"/>
      <c r="CN53" s="138"/>
      <c r="CO53" s="4" t="s">
        <v>9</v>
      </c>
      <c r="CP53" s="144">
        <f>Zizawar!CP53</f>
        <v>0</v>
      </c>
      <c r="CQ53" s="168"/>
      <c r="CR53" s="144">
        <f>Zizawar!CR53</f>
        <v>0</v>
      </c>
      <c r="CS53" s="168"/>
      <c r="CT53" s="144">
        <f>Zizawar!CT53</f>
        <v>0</v>
      </c>
      <c r="CU53" s="168"/>
      <c r="CW53" s="101"/>
      <c r="CX53" s="138"/>
      <c r="CY53" s="4" t="s">
        <v>9</v>
      </c>
      <c r="CZ53" s="144">
        <f>Zizawar!CZ53</f>
        <v>0</v>
      </c>
      <c r="DA53" s="168"/>
      <c r="DB53" s="144">
        <f>Zizawar!DB53</f>
        <v>0</v>
      </c>
      <c r="DC53" s="168"/>
      <c r="DD53" s="144">
        <f>Zizawar!DD53</f>
        <v>0</v>
      </c>
      <c r="DE53" s="168"/>
      <c r="DG53" s="101"/>
      <c r="DH53" s="138"/>
      <c r="DI53" s="4" t="s">
        <v>9</v>
      </c>
      <c r="DJ53" s="144">
        <f>Zizawar!DJ53</f>
        <v>0</v>
      </c>
      <c r="DK53" s="168"/>
      <c r="DL53" s="144">
        <f>Zizawar!DL53</f>
        <v>0</v>
      </c>
      <c r="DM53" s="168"/>
      <c r="DN53" s="144">
        <f>Zizawar!DN53</f>
        <v>0</v>
      </c>
      <c r="DO53" s="168"/>
    </row>
    <row r="54" spans="1:119" ht="21.65" customHeight="1" thickTop="1" thickBot="1" x14ac:dyDescent="0.9">
      <c r="A54" s="104">
        <v>7</v>
      </c>
      <c r="B54" s="137" t="s">
        <v>14</v>
      </c>
      <c r="C54" s="2" t="s">
        <v>8</v>
      </c>
      <c r="D54" s="144">
        <f>Zizawar!D54</f>
        <v>0</v>
      </c>
      <c r="E54" s="168"/>
      <c r="F54" s="144">
        <f>Zizawar!F54</f>
        <v>0</v>
      </c>
      <c r="G54" s="168"/>
      <c r="H54" s="144">
        <f>Zizawar!H54</f>
        <v>0</v>
      </c>
      <c r="I54" s="168"/>
      <c r="K54" s="104">
        <v>7</v>
      </c>
      <c r="L54" s="137" t="s">
        <v>14</v>
      </c>
      <c r="M54" s="2" t="s">
        <v>8</v>
      </c>
      <c r="N54" s="144">
        <f>Zizawar!N54</f>
        <v>0</v>
      </c>
      <c r="O54" s="168"/>
      <c r="P54" s="144">
        <f>Zizawar!P54</f>
        <v>0</v>
      </c>
      <c r="Q54" s="168"/>
      <c r="R54" s="144">
        <f>Zizawar!R54</f>
        <v>0</v>
      </c>
      <c r="S54" s="168"/>
      <c r="U54" s="104">
        <v>7</v>
      </c>
      <c r="V54" s="137" t="s">
        <v>14</v>
      </c>
      <c r="W54" s="2" t="s">
        <v>8</v>
      </c>
      <c r="X54" s="144">
        <f>Zizawar!X54</f>
        <v>0</v>
      </c>
      <c r="Y54" s="168"/>
      <c r="Z54" s="144">
        <f>Zizawar!Z54</f>
        <v>0</v>
      </c>
      <c r="AA54" s="168"/>
      <c r="AB54" s="144">
        <f>Zizawar!AB54</f>
        <v>0</v>
      </c>
      <c r="AC54" s="168"/>
      <c r="AE54" s="104">
        <v>7</v>
      </c>
      <c r="AF54" s="137" t="s">
        <v>14</v>
      </c>
      <c r="AG54" s="2" t="s">
        <v>8</v>
      </c>
      <c r="AH54" s="144">
        <f>Zizawar!AH54</f>
        <v>0</v>
      </c>
      <c r="AI54" s="168"/>
      <c r="AJ54" s="144">
        <f>Zizawar!AJ54</f>
        <v>0</v>
      </c>
      <c r="AK54" s="168"/>
      <c r="AL54" s="144">
        <f>Zizawar!AL54</f>
        <v>0</v>
      </c>
      <c r="AM54" s="168"/>
      <c r="AO54" s="104">
        <v>7</v>
      </c>
      <c r="AP54" s="137" t="s">
        <v>14</v>
      </c>
      <c r="AQ54" s="2" t="s">
        <v>8</v>
      </c>
      <c r="AR54" s="144">
        <f>Zizawar!AR54</f>
        <v>0</v>
      </c>
      <c r="AS54" s="168"/>
      <c r="AT54" s="144">
        <f>Zizawar!AT54</f>
        <v>0</v>
      </c>
      <c r="AU54" s="168"/>
      <c r="AV54" s="144">
        <f>Zizawar!AV54</f>
        <v>0</v>
      </c>
      <c r="AW54" s="168"/>
      <c r="AY54" s="104">
        <v>7</v>
      </c>
      <c r="AZ54" s="137" t="s">
        <v>14</v>
      </c>
      <c r="BA54" s="2" t="s">
        <v>8</v>
      </c>
      <c r="BB54" s="144">
        <f>Zizawar!BB54</f>
        <v>0</v>
      </c>
      <c r="BC54" s="168"/>
      <c r="BD54" s="144">
        <f>Zizawar!BD54</f>
        <v>0</v>
      </c>
      <c r="BE54" s="168"/>
      <c r="BF54" s="144">
        <f>Zizawar!BF54</f>
        <v>1</v>
      </c>
      <c r="BG54" s="168"/>
      <c r="BI54" s="104">
        <v>7</v>
      </c>
      <c r="BJ54" s="137" t="s">
        <v>14</v>
      </c>
      <c r="BK54" s="2" t="s">
        <v>8</v>
      </c>
      <c r="BL54" s="144">
        <f>Zizawar!BL54</f>
        <v>0</v>
      </c>
      <c r="BM54" s="168"/>
      <c r="BN54" s="144">
        <f>Zizawar!BN54</f>
        <v>0</v>
      </c>
      <c r="BO54" s="168"/>
      <c r="BP54" s="144">
        <f>Zizawar!BP54</f>
        <v>0</v>
      </c>
      <c r="BQ54" s="168"/>
      <c r="BS54" s="104">
        <v>7</v>
      </c>
      <c r="BT54" s="137" t="s">
        <v>14</v>
      </c>
      <c r="BU54" s="2" t="s">
        <v>8</v>
      </c>
      <c r="BV54" s="144">
        <f>Zizawar!BV54</f>
        <v>0</v>
      </c>
      <c r="BW54" s="168"/>
      <c r="BX54" s="144">
        <f>Zizawar!BX54</f>
        <v>0</v>
      </c>
      <c r="BY54" s="168"/>
      <c r="BZ54" s="144">
        <f>Zizawar!BZ54</f>
        <v>0</v>
      </c>
      <c r="CA54" s="168"/>
      <c r="CC54" s="104">
        <v>7</v>
      </c>
      <c r="CD54" s="137" t="s">
        <v>14</v>
      </c>
      <c r="CE54" s="2" t="s">
        <v>8</v>
      </c>
      <c r="CF54" s="144">
        <f>Zizawar!CF54</f>
        <v>0</v>
      </c>
      <c r="CG54" s="168"/>
      <c r="CH54" s="144">
        <f>Zizawar!CH54</f>
        <v>0</v>
      </c>
      <c r="CI54" s="168"/>
      <c r="CJ54" s="144">
        <f>Zizawar!CJ54</f>
        <v>0</v>
      </c>
      <c r="CK54" s="168"/>
      <c r="CM54" s="104">
        <v>7</v>
      </c>
      <c r="CN54" s="137" t="s">
        <v>14</v>
      </c>
      <c r="CO54" s="2" t="s">
        <v>8</v>
      </c>
      <c r="CP54" s="144">
        <f>Zizawar!CP54</f>
        <v>0</v>
      </c>
      <c r="CQ54" s="168"/>
      <c r="CR54" s="144">
        <f>Zizawar!CR54</f>
        <v>0</v>
      </c>
      <c r="CS54" s="168"/>
      <c r="CT54" s="144">
        <f>Zizawar!CT54</f>
        <v>0</v>
      </c>
      <c r="CU54" s="168"/>
      <c r="CW54" s="104">
        <v>7</v>
      </c>
      <c r="CX54" s="137" t="s">
        <v>14</v>
      </c>
      <c r="CY54" s="2" t="s">
        <v>8</v>
      </c>
      <c r="CZ54" s="144">
        <f>Zizawar!CZ54</f>
        <v>0</v>
      </c>
      <c r="DA54" s="168"/>
      <c r="DB54" s="144">
        <f>Zizawar!DB54</f>
        <v>0</v>
      </c>
      <c r="DC54" s="168"/>
      <c r="DD54" s="144">
        <f>Zizawar!DD54</f>
        <v>0</v>
      </c>
      <c r="DE54" s="168"/>
      <c r="DG54" s="104">
        <v>7</v>
      </c>
      <c r="DH54" s="137" t="s">
        <v>14</v>
      </c>
      <c r="DI54" s="2" t="s">
        <v>8</v>
      </c>
      <c r="DJ54" s="144">
        <f>Zizawar!DJ54</f>
        <v>0</v>
      </c>
      <c r="DK54" s="168"/>
      <c r="DL54" s="144">
        <f>Zizawar!DL54</f>
        <v>0</v>
      </c>
      <c r="DM54" s="168"/>
      <c r="DN54" s="144">
        <f>Zizawar!DN54</f>
        <v>0</v>
      </c>
      <c r="DO54" s="168"/>
    </row>
    <row r="55" spans="1:119" ht="21.65" customHeight="1" thickBot="1" x14ac:dyDescent="0.9">
      <c r="A55" s="101"/>
      <c r="B55" s="138"/>
      <c r="C55" s="4" t="s">
        <v>9</v>
      </c>
      <c r="D55" s="144">
        <f>Zizawar!D55</f>
        <v>0</v>
      </c>
      <c r="E55" s="168"/>
      <c r="F55" s="144">
        <f>Zizawar!F55</f>
        <v>0</v>
      </c>
      <c r="G55" s="168"/>
      <c r="H55" s="144">
        <f>Zizawar!H55</f>
        <v>0</v>
      </c>
      <c r="I55" s="168"/>
      <c r="K55" s="101"/>
      <c r="L55" s="138"/>
      <c r="M55" s="4" t="s">
        <v>9</v>
      </c>
      <c r="N55" s="144">
        <f>Zizawar!N55</f>
        <v>0</v>
      </c>
      <c r="O55" s="168"/>
      <c r="P55" s="144">
        <f>Zizawar!P55</f>
        <v>0</v>
      </c>
      <c r="Q55" s="168"/>
      <c r="R55" s="144">
        <f>Zizawar!R55</f>
        <v>0</v>
      </c>
      <c r="S55" s="168"/>
      <c r="U55" s="101"/>
      <c r="V55" s="138"/>
      <c r="W55" s="4" t="s">
        <v>9</v>
      </c>
      <c r="X55" s="144">
        <f>Zizawar!X55</f>
        <v>0</v>
      </c>
      <c r="Y55" s="168"/>
      <c r="Z55" s="144">
        <f>Zizawar!Z55</f>
        <v>1</v>
      </c>
      <c r="AA55" s="168"/>
      <c r="AB55" s="144">
        <f>Zizawar!AB55</f>
        <v>0</v>
      </c>
      <c r="AC55" s="168"/>
      <c r="AE55" s="101"/>
      <c r="AF55" s="138"/>
      <c r="AG55" s="4" t="s">
        <v>9</v>
      </c>
      <c r="AH55" s="144">
        <f>Zizawar!AH55</f>
        <v>0</v>
      </c>
      <c r="AI55" s="168"/>
      <c r="AJ55" s="144">
        <f>Zizawar!AJ55</f>
        <v>0</v>
      </c>
      <c r="AK55" s="168"/>
      <c r="AL55" s="144">
        <f>Zizawar!AL55</f>
        <v>0</v>
      </c>
      <c r="AM55" s="168"/>
      <c r="AO55" s="101"/>
      <c r="AP55" s="138"/>
      <c r="AQ55" s="4" t="s">
        <v>9</v>
      </c>
      <c r="AR55" s="144">
        <f>Zizawar!AR55</f>
        <v>0</v>
      </c>
      <c r="AS55" s="168"/>
      <c r="AT55" s="144">
        <f>Zizawar!AT55</f>
        <v>0</v>
      </c>
      <c r="AU55" s="168"/>
      <c r="AV55" s="144">
        <f>Zizawar!AV55</f>
        <v>0</v>
      </c>
      <c r="AW55" s="168"/>
      <c r="AY55" s="101"/>
      <c r="AZ55" s="138"/>
      <c r="BA55" s="4" t="s">
        <v>9</v>
      </c>
      <c r="BB55" s="144">
        <f>Zizawar!BB55</f>
        <v>0</v>
      </c>
      <c r="BC55" s="168"/>
      <c r="BD55" s="144">
        <f>Zizawar!BD55</f>
        <v>0</v>
      </c>
      <c r="BE55" s="168"/>
      <c r="BF55" s="144">
        <f>Zizawar!BF55</f>
        <v>1</v>
      </c>
      <c r="BG55" s="168"/>
      <c r="BI55" s="101"/>
      <c r="BJ55" s="138"/>
      <c r="BK55" s="4" t="s">
        <v>9</v>
      </c>
      <c r="BL55" s="144">
        <f>Zizawar!BL55</f>
        <v>0</v>
      </c>
      <c r="BM55" s="168"/>
      <c r="BN55" s="144">
        <f>Zizawar!BN55</f>
        <v>0</v>
      </c>
      <c r="BO55" s="168"/>
      <c r="BP55" s="144">
        <f>Zizawar!BP55</f>
        <v>0</v>
      </c>
      <c r="BQ55" s="168"/>
      <c r="BS55" s="101"/>
      <c r="BT55" s="138"/>
      <c r="BU55" s="4" t="s">
        <v>9</v>
      </c>
      <c r="BV55" s="144">
        <f>Zizawar!BV55</f>
        <v>0</v>
      </c>
      <c r="BW55" s="168"/>
      <c r="BX55" s="144">
        <f>Zizawar!BX55</f>
        <v>0</v>
      </c>
      <c r="BY55" s="168"/>
      <c r="BZ55" s="144">
        <f>Zizawar!BZ55</f>
        <v>0</v>
      </c>
      <c r="CA55" s="168"/>
      <c r="CC55" s="101"/>
      <c r="CD55" s="138"/>
      <c r="CE55" s="4" t="s">
        <v>9</v>
      </c>
      <c r="CF55" s="144">
        <f>Zizawar!CF55</f>
        <v>0</v>
      </c>
      <c r="CG55" s="168"/>
      <c r="CH55" s="144">
        <f>Zizawar!CH55</f>
        <v>0</v>
      </c>
      <c r="CI55" s="168"/>
      <c r="CJ55" s="144">
        <f>Zizawar!CJ55</f>
        <v>0</v>
      </c>
      <c r="CK55" s="168"/>
      <c r="CM55" s="101"/>
      <c r="CN55" s="138"/>
      <c r="CO55" s="4" t="s">
        <v>9</v>
      </c>
      <c r="CP55" s="144">
        <f>Zizawar!CP55</f>
        <v>0</v>
      </c>
      <c r="CQ55" s="168"/>
      <c r="CR55" s="144">
        <f>Zizawar!CR55</f>
        <v>0</v>
      </c>
      <c r="CS55" s="168"/>
      <c r="CT55" s="144">
        <f>Zizawar!CT55</f>
        <v>0</v>
      </c>
      <c r="CU55" s="168"/>
      <c r="CW55" s="101"/>
      <c r="CX55" s="138"/>
      <c r="CY55" s="4" t="s">
        <v>9</v>
      </c>
      <c r="CZ55" s="144">
        <f>Zizawar!CZ55</f>
        <v>0</v>
      </c>
      <c r="DA55" s="168"/>
      <c r="DB55" s="144">
        <f>Zizawar!DB55</f>
        <v>0</v>
      </c>
      <c r="DC55" s="168"/>
      <c r="DD55" s="144">
        <f>Zizawar!DD55</f>
        <v>0</v>
      </c>
      <c r="DE55" s="168"/>
      <c r="DG55" s="101"/>
      <c r="DH55" s="138"/>
      <c r="DI55" s="4" t="s">
        <v>9</v>
      </c>
      <c r="DJ55" s="144">
        <f>Zizawar!DJ55</f>
        <v>0</v>
      </c>
      <c r="DK55" s="168"/>
      <c r="DL55" s="144">
        <f>Zizawar!DL55</f>
        <v>0</v>
      </c>
      <c r="DM55" s="168"/>
      <c r="DN55" s="144">
        <f>Zizawar!DN55</f>
        <v>0</v>
      </c>
      <c r="DO55" s="168"/>
    </row>
    <row r="56" spans="1:119" ht="21.65" customHeight="1" thickTop="1" thickBot="1" x14ac:dyDescent="0.9">
      <c r="A56" s="118" t="s">
        <v>15</v>
      </c>
      <c r="B56" s="119"/>
      <c r="C56" s="38" t="s">
        <v>8</v>
      </c>
      <c r="D56" s="122">
        <f>D42+D44+D48+D50+D52+D54</f>
        <v>0</v>
      </c>
      <c r="E56" s="123"/>
      <c r="F56" s="122">
        <f>F44+F48+F50+F52+F54</f>
        <v>0</v>
      </c>
      <c r="G56" s="123"/>
      <c r="H56" s="124">
        <f>H44+H48+H50+H52+H54</f>
        <v>2</v>
      </c>
      <c r="I56" s="125"/>
      <c r="K56" s="118" t="s">
        <v>15</v>
      </c>
      <c r="L56" s="119"/>
      <c r="M56" s="38" t="s">
        <v>8</v>
      </c>
      <c r="N56" s="122">
        <f>N42+N44+N48+N50+N52+N54</f>
        <v>0</v>
      </c>
      <c r="O56" s="123"/>
      <c r="P56" s="122">
        <f>P44+P48+P50+P52+P54</f>
        <v>2</v>
      </c>
      <c r="Q56" s="123"/>
      <c r="R56" s="124">
        <f>R44+R48+R50+R52+R54</f>
        <v>5</v>
      </c>
      <c r="S56" s="125"/>
      <c r="U56" s="118" t="s">
        <v>15</v>
      </c>
      <c r="V56" s="119"/>
      <c r="W56" s="38" t="s">
        <v>8</v>
      </c>
      <c r="X56" s="122">
        <f>X42+X44+X48+X50+X52+X54</f>
        <v>0</v>
      </c>
      <c r="Y56" s="123"/>
      <c r="Z56" s="122">
        <f>Z44+Z48+Z50+Z52+Z54</f>
        <v>0</v>
      </c>
      <c r="AA56" s="123"/>
      <c r="AB56" s="124">
        <f>AB44+AB48+AB50+AB52+AB54</f>
        <v>4</v>
      </c>
      <c r="AC56" s="125"/>
      <c r="AE56" s="118" t="s">
        <v>15</v>
      </c>
      <c r="AF56" s="119"/>
      <c r="AG56" s="38" t="s">
        <v>8</v>
      </c>
      <c r="AH56" s="122">
        <f>AH42+AH44+AH48+AH50+AH52+AH54</f>
        <v>0</v>
      </c>
      <c r="AI56" s="123"/>
      <c r="AJ56" s="122">
        <f>AJ44+AJ48+AJ50+AJ52+AJ54</f>
        <v>0</v>
      </c>
      <c r="AK56" s="123"/>
      <c r="AL56" s="124">
        <f>AL44+AL48+AL50+AL52+AL54</f>
        <v>3</v>
      </c>
      <c r="AM56" s="125"/>
      <c r="AO56" s="118" t="s">
        <v>15</v>
      </c>
      <c r="AP56" s="119"/>
      <c r="AQ56" s="38" t="s">
        <v>8</v>
      </c>
      <c r="AR56" s="122">
        <f>AR42+AR44+AR48+AR50+AR52+AR54</f>
        <v>0</v>
      </c>
      <c r="AS56" s="123"/>
      <c r="AT56" s="122">
        <f>AT44+AT48+AT50+AT52+AT54</f>
        <v>0</v>
      </c>
      <c r="AU56" s="123"/>
      <c r="AV56" s="124">
        <f>AV44+AV48+AV50+AV52+AV54</f>
        <v>1</v>
      </c>
      <c r="AW56" s="125"/>
      <c r="AY56" s="118" t="s">
        <v>15</v>
      </c>
      <c r="AZ56" s="119"/>
      <c r="BA56" s="38" t="s">
        <v>8</v>
      </c>
      <c r="BB56" s="122">
        <f>BB42+BB44+BB48+BB50+BB52+BB54</f>
        <v>0</v>
      </c>
      <c r="BC56" s="123"/>
      <c r="BD56" s="122">
        <f>BD44+BD48+BD50+BD52+BD54</f>
        <v>0</v>
      </c>
      <c r="BE56" s="123"/>
      <c r="BF56" s="124">
        <f>BF44+BF48+BF50+BF52+BF54</f>
        <v>6</v>
      </c>
      <c r="BG56" s="125"/>
      <c r="BI56" s="118" t="s">
        <v>15</v>
      </c>
      <c r="BJ56" s="119"/>
      <c r="BK56" s="38" t="s">
        <v>8</v>
      </c>
      <c r="BL56" s="122">
        <f>BL42+BL44+BL48+BL50+BL52+BL54</f>
        <v>0</v>
      </c>
      <c r="BM56" s="123"/>
      <c r="BN56" s="122">
        <f>BN44+BN48+BN50+BN52+BN54</f>
        <v>2</v>
      </c>
      <c r="BO56" s="123"/>
      <c r="BP56" s="124">
        <f>BP44+BP48+BP50+BP52+BP54</f>
        <v>6</v>
      </c>
      <c r="BQ56" s="125"/>
      <c r="BS56" s="118" t="s">
        <v>15</v>
      </c>
      <c r="BT56" s="119"/>
      <c r="BU56" s="38" t="s">
        <v>8</v>
      </c>
      <c r="BV56" s="122">
        <f>BV42+BV44+BV48+BV50+BV52+BV54</f>
        <v>0</v>
      </c>
      <c r="BW56" s="123"/>
      <c r="BX56" s="122">
        <f>BX44+BX48+BX50+BX52+BX54</f>
        <v>2</v>
      </c>
      <c r="BY56" s="123"/>
      <c r="BZ56" s="124">
        <f>BZ44+BZ48+BZ50+BZ52+BZ54</f>
        <v>4</v>
      </c>
      <c r="CA56" s="125"/>
      <c r="CC56" s="118" t="s">
        <v>15</v>
      </c>
      <c r="CD56" s="119"/>
      <c r="CE56" s="38" t="s">
        <v>8</v>
      </c>
      <c r="CF56" s="122">
        <f>CF42+CF44+CF48+CF50+CF52+CF54</f>
        <v>0</v>
      </c>
      <c r="CG56" s="123"/>
      <c r="CH56" s="122">
        <f>CH44+CH48+CH50+CH52+CH54</f>
        <v>1</v>
      </c>
      <c r="CI56" s="123"/>
      <c r="CJ56" s="124">
        <f>CJ44+CJ48+CJ50+CJ52+CJ54</f>
        <v>0</v>
      </c>
      <c r="CK56" s="125"/>
      <c r="CM56" s="118" t="s">
        <v>15</v>
      </c>
      <c r="CN56" s="119"/>
      <c r="CO56" s="38" t="s">
        <v>8</v>
      </c>
      <c r="CP56" s="122">
        <f>CP42+CP44+CP48+CP50+CP52+CP54</f>
        <v>0</v>
      </c>
      <c r="CQ56" s="123"/>
      <c r="CR56" s="122">
        <f>CR44+CR48+CR50+CR52+CR54</f>
        <v>1</v>
      </c>
      <c r="CS56" s="123"/>
      <c r="CT56" s="124">
        <f>CT44+CT48+CT50+CT52+CT54</f>
        <v>5</v>
      </c>
      <c r="CU56" s="125"/>
      <c r="CW56" s="118" t="s">
        <v>15</v>
      </c>
      <c r="CX56" s="119"/>
      <c r="CY56" s="38" t="s">
        <v>8</v>
      </c>
      <c r="CZ56" s="122">
        <f>CZ42+CZ44+CZ48+CZ50+CZ52+CZ54</f>
        <v>0</v>
      </c>
      <c r="DA56" s="123"/>
      <c r="DB56" s="122">
        <f>DB44+DB48+DB50+DB52+DB54</f>
        <v>0</v>
      </c>
      <c r="DC56" s="123"/>
      <c r="DD56" s="124">
        <f>DD44+DD48+DD50+DD52+DD54</f>
        <v>6</v>
      </c>
      <c r="DE56" s="125"/>
      <c r="DG56" s="118" t="s">
        <v>15</v>
      </c>
      <c r="DH56" s="119"/>
      <c r="DI56" s="38" t="s">
        <v>8</v>
      </c>
      <c r="DJ56" s="122">
        <f>DJ42+DJ44+DJ48+DJ50+DJ52+DJ54</f>
        <v>0</v>
      </c>
      <c r="DK56" s="123"/>
      <c r="DL56" s="122">
        <f>DL44+DL48+DL50+DL52+DL54</f>
        <v>1</v>
      </c>
      <c r="DM56" s="123"/>
      <c r="DN56" s="124">
        <f>DN44+DN48+DN50+DN52+DN54</f>
        <v>0</v>
      </c>
      <c r="DO56" s="125"/>
    </row>
    <row r="57" spans="1:119" ht="21.65" customHeight="1" thickBot="1" x14ac:dyDescent="0.9">
      <c r="A57" s="120"/>
      <c r="B57" s="121"/>
      <c r="C57" s="39" t="s">
        <v>9</v>
      </c>
      <c r="D57" s="126">
        <f>D43+D45+D46+D47+D49+D51+D53+D55</f>
        <v>0</v>
      </c>
      <c r="E57" s="127"/>
      <c r="F57" s="126">
        <f>F45+F46+F47+F49+F51+F53+F55</f>
        <v>1</v>
      </c>
      <c r="G57" s="127"/>
      <c r="H57" s="124">
        <f>H45+H46+H47+H49+H51+H53+H55</f>
        <v>5</v>
      </c>
      <c r="I57" s="125"/>
      <c r="K57" s="120"/>
      <c r="L57" s="121"/>
      <c r="M57" s="39" t="s">
        <v>9</v>
      </c>
      <c r="N57" s="126">
        <f>N43+N45+N46+N47+N49+N51+N53+N55</f>
        <v>0</v>
      </c>
      <c r="O57" s="127"/>
      <c r="P57" s="126">
        <f>P45+P46+P47+P49+P51+P53+P55</f>
        <v>2</v>
      </c>
      <c r="Q57" s="127"/>
      <c r="R57" s="124">
        <f>R45+R46+R47+R49+R51+R53+R55</f>
        <v>11</v>
      </c>
      <c r="S57" s="125"/>
      <c r="U57" s="120"/>
      <c r="V57" s="121"/>
      <c r="W57" s="39" t="s">
        <v>9</v>
      </c>
      <c r="X57" s="126">
        <f>X43+X45+X46+X47+X49+X51+X53+X55</f>
        <v>0</v>
      </c>
      <c r="Y57" s="127"/>
      <c r="Z57" s="126">
        <f>Z45+Z46+Z47+Z49+Z51+Z53+Z55</f>
        <v>1</v>
      </c>
      <c r="AA57" s="127"/>
      <c r="AB57" s="124">
        <f>AB45+AB46+AB47+AB49+AB51+AB53+AB55</f>
        <v>4</v>
      </c>
      <c r="AC57" s="125"/>
      <c r="AE57" s="120"/>
      <c r="AF57" s="121"/>
      <c r="AG57" s="39" t="s">
        <v>9</v>
      </c>
      <c r="AH57" s="126">
        <f>AH43+AH45+AH46+AH47+AH49+AH51+AH53+AH55</f>
        <v>0</v>
      </c>
      <c r="AI57" s="127"/>
      <c r="AJ57" s="126">
        <f>AJ45+AJ46+AJ47+AJ49+AJ51+AJ53+AJ55</f>
        <v>0</v>
      </c>
      <c r="AK57" s="127"/>
      <c r="AL57" s="124">
        <f>AL45+AL46+AL47+AL49+AL51+AL53+AL55</f>
        <v>4</v>
      </c>
      <c r="AM57" s="125"/>
      <c r="AO57" s="120"/>
      <c r="AP57" s="121"/>
      <c r="AQ57" s="39" t="s">
        <v>9</v>
      </c>
      <c r="AR57" s="126">
        <f>AR43+AR45+AR46+AR47+AR49+AR51+AR53+AR55</f>
        <v>0</v>
      </c>
      <c r="AS57" s="127"/>
      <c r="AT57" s="126">
        <f>AT45+AT46+AT47+AT49+AT51+AT53+AT55</f>
        <v>0</v>
      </c>
      <c r="AU57" s="127"/>
      <c r="AV57" s="124">
        <f>AV45+AV46+AV47+AV49+AV51+AV53+AV55</f>
        <v>3</v>
      </c>
      <c r="AW57" s="125"/>
      <c r="AY57" s="120"/>
      <c r="AZ57" s="121"/>
      <c r="BA57" s="39" t="s">
        <v>9</v>
      </c>
      <c r="BB57" s="126">
        <f>BB43+BB45+BB46+BB47+BB49+BB51+BB53+BB55</f>
        <v>0</v>
      </c>
      <c r="BC57" s="127"/>
      <c r="BD57" s="126">
        <f>BD45+BD46+BD47+BD49+BD51+BD53+BD55</f>
        <v>2</v>
      </c>
      <c r="BE57" s="127"/>
      <c r="BF57" s="124">
        <f>BF45+BF46+BF47+BF49+BF51+BF53+BF55</f>
        <v>4</v>
      </c>
      <c r="BG57" s="125"/>
      <c r="BI57" s="120"/>
      <c r="BJ57" s="121"/>
      <c r="BK57" s="39" t="s">
        <v>9</v>
      </c>
      <c r="BL57" s="126">
        <f>BL43+BL45+BL46+BL47+BL49+BL51+BL53+BL55</f>
        <v>0</v>
      </c>
      <c r="BM57" s="127"/>
      <c r="BN57" s="126">
        <f>BN45+BN46+BN47+BN49+BN51+BN53+BN55</f>
        <v>3</v>
      </c>
      <c r="BO57" s="127"/>
      <c r="BP57" s="124">
        <f>BP45+BP46+BP47+BP49+BP51+BP53+BP55</f>
        <v>3</v>
      </c>
      <c r="BQ57" s="125"/>
      <c r="BS57" s="120"/>
      <c r="BT57" s="121"/>
      <c r="BU57" s="39" t="s">
        <v>9</v>
      </c>
      <c r="BV57" s="126">
        <f>BV43+BV45+BV46+BV47+BV49+BV51+BV53+BV55</f>
        <v>0</v>
      </c>
      <c r="BW57" s="127"/>
      <c r="BX57" s="126">
        <f>BX45+BX46+BX47+BX49+BX51+BX53+BX55</f>
        <v>0</v>
      </c>
      <c r="BY57" s="127"/>
      <c r="BZ57" s="124">
        <f>BZ45+BZ46+BZ47+BZ49+BZ51+BZ53+BZ55</f>
        <v>1</v>
      </c>
      <c r="CA57" s="125"/>
      <c r="CC57" s="120"/>
      <c r="CD57" s="121"/>
      <c r="CE57" s="39" t="s">
        <v>9</v>
      </c>
      <c r="CF57" s="126">
        <f>CF43+CF45+CF46+CF47+CF49+CF51+CF53+CF55</f>
        <v>0</v>
      </c>
      <c r="CG57" s="127"/>
      <c r="CH57" s="126">
        <f>CH45+CH46+CH47+CH49+CH51+CH53+CH55</f>
        <v>1</v>
      </c>
      <c r="CI57" s="127"/>
      <c r="CJ57" s="124">
        <f>CJ45+CJ46+CJ47+CJ49+CJ51+CJ53+CJ55</f>
        <v>8</v>
      </c>
      <c r="CK57" s="125"/>
      <c r="CM57" s="120"/>
      <c r="CN57" s="121"/>
      <c r="CO57" s="39" t="s">
        <v>9</v>
      </c>
      <c r="CP57" s="126">
        <f>CP43+CP45+CP46+CP47+CP49+CP51+CP53+CP55</f>
        <v>0</v>
      </c>
      <c r="CQ57" s="127"/>
      <c r="CR57" s="126">
        <f>CR45+CR46+CR47+CR49+CR51+CR53+CR55</f>
        <v>0</v>
      </c>
      <c r="CS57" s="127"/>
      <c r="CT57" s="124">
        <f>CT45+CT46+CT47+CT49+CT51+CT53+CT55</f>
        <v>2</v>
      </c>
      <c r="CU57" s="125"/>
      <c r="CW57" s="120"/>
      <c r="CX57" s="121"/>
      <c r="CY57" s="39" t="s">
        <v>9</v>
      </c>
      <c r="CZ57" s="126">
        <f>CZ43+CZ45+CZ46+CZ47+CZ49+CZ51+CZ53+CZ55</f>
        <v>0</v>
      </c>
      <c r="DA57" s="127"/>
      <c r="DB57" s="126">
        <f>DB45+DB46+DB47+DB49+DB51+DB53+DB55</f>
        <v>4</v>
      </c>
      <c r="DC57" s="127"/>
      <c r="DD57" s="124">
        <f>DD45+DD46+DD47+DD49+DD51+DD53+DD55</f>
        <v>0</v>
      </c>
      <c r="DE57" s="125"/>
      <c r="DG57" s="120"/>
      <c r="DH57" s="121"/>
      <c r="DI57" s="39" t="s">
        <v>9</v>
      </c>
      <c r="DJ57" s="126">
        <f>DJ43+DJ45+DJ46+DJ47+DJ49+DJ51+DJ53+DJ55</f>
        <v>0</v>
      </c>
      <c r="DK57" s="127"/>
      <c r="DL57" s="126">
        <f>DL45+DL46+DL47+DL49+DL51+DL53+DL55</f>
        <v>0</v>
      </c>
      <c r="DM57" s="127"/>
      <c r="DN57" s="124">
        <f>DN45+DN46+DN47+DN49+DN51+DN53+DN55</f>
        <v>0</v>
      </c>
      <c r="DO57" s="125"/>
    </row>
    <row r="58" spans="1:119" ht="21.65" customHeight="1" thickTop="1" thickBot="1" x14ac:dyDescent="0.9">
      <c r="A58" s="128" t="s">
        <v>31</v>
      </c>
      <c r="B58" s="128"/>
      <c r="C58" s="128"/>
      <c r="D58" s="128"/>
      <c r="E58" s="128"/>
      <c r="F58" s="128"/>
      <c r="G58" s="128"/>
      <c r="H58" s="128"/>
      <c r="I58" s="128"/>
      <c r="K58" s="128" t="s">
        <v>31</v>
      </c>
      <c r="L58" s="128"/>
      <c r="M58" s="128"/>
      <c r="N58" s="128"/>
      <c r="O58" s="128"/>
      <c r="P58" s="128"/>
      <c r="Q58" s="128"/>
      <c r="R58" s="128"/>
      <c r="S58" s="128"/>
      <c r="U58" s="128" t="s">
        <v>31</v>
      </c>
      <c r="V58" s="128"/>
      <c r="W58" s="128"/>
      <c r="X58" s="128"/>
      <c r="Y58" s="128"/>
      <c r="Z58" s="128"/>
      <c r="AA58" s="128"/>
      <c r="AB58" s="128"/>
      <c r="AC58" s="128"/>
      <c r="AE58" s="128" t="s">
        <v>31</v>
      </c>
      <c r="AF58" s="128"/>
      <c r="AG58" s="128"/>
      <c r="AH58" s="128"/>
      <c r="AI58" s="128"/>
      <c r="AJ58" s="128"/>
      <c r="AK58" s="128"/>
      <c r="AL58" s="128"/>
      <c r="AM58" s="128"/>
      <c r="AO58" s="128" t="s">
        <v>31</v>
      </c>
      <c r="AP58" s="128"/>
      <c r="AQ58" s="128"/>
      <c r="AR58" s="128"/>
      <c r="AS58" s="128"/>
      <c r="AT58" s="128"/>
      <c r="AU58" s="128"/>
      <c r="AV58" s="128"/>
      <c r="AW58" s="128"/>
      <c r="AY58" s="128" t="s">
        <v>31</v>
      </c>
      <c r="AZ58" s="128"/>
      <c r="BA58" s="128"/>
      <c r="BB58" s="128"/>
      <c r="BC58" s="128"/>
      <c r="BD58" s="128"/>
      <c r="BE58" s="128"/>
      <c r="BF58" s="128"/>
      <c r="BG58" s="128"/>
      <c r="BI58" s="128" t="s">
        <v>31</v>
      </c>
      <c r="BJ58" s="128"/>
      <c r="BK58" s="128"/>
      <c r="BL58" s="128"/>
      <c r="BM58" s="128"/>
      <c r="BN58" s="128"/>
      <c r="BO58" s="128"/>
      <c r="BP58" s="128"/>
      <c r="BQ58" s="128"/>
      <c r="BS58" s="128" t="s">
        <v>31</v>
      </c>
      <c r="BT58" s="128"/>
      <c r="BU58" s="128"/>
      <c r="BV58" s="128"/>
      <c r="BW58" s="128"/>
      <c r="BX58" s="128"/>
      <c r="BY58" s="128"/>
      <c r="BZ58" s="128"/>
      <c r="CA58" s="128"/>
      <c r="CC58" s="128" t="s">
        <v>31</v>
      </c>
      <c r="CD58" s="128"/>
      <c r="CE58" s="128"/>
      <c r="CF58" s="128"/>
      <c r="CG58" s="128"/>
      <c r="CH58" s="128"/>
      <c r="CI58" s="128"/>
      <c r="CJ58" s="128"/>
      <c r="CK58" s="128"/>
      <c r="CM58" s="128" t="s">
        <v>31</v>
      </c>
      <c r="CN58" s="128"/>
      <c r="CO58" s="128"/>
      <c r="CP58" s="128"/>
      <c r="CQ58" s="128"/>
      <c r="CR58" s="128"/>
      <c r="CS58" s="128"/>
      <c r="CT58" s="128"/>
      <c r="CU58" s="128"/>
      <c r="CW58" s="128" t="s">
        <v>31</v>
      </c>
      <c r="CX58" s="128"/>
      <c r="CY58" s="128"/>
      <c r="CZ58" s="128"/>
      <c r="DA58" s="128"/>
      <c r="DB58" s="128"/>
      <c r="DC58" s="128"/>
      <c r="DD58" s="128"/>
      <c r="DE58" s="128"/>
      <c r="DG58" s="128" t="s">
        <v>31</v>
      </c>
      <c r="DH58" s="128"/>
      <c r="DI58" s="128"/>
      <c r="DJ58" s="128"/>
      <c r="DK58" s="128"/>
      <c r="DL58" s="128"/>
      <c r="DM58" s="128"/>
      <c r="DN58" s="128"/>
      <c r="DO58" s="128"/>
    </row>
    <row r="59" spans="1:119" ht="21.65" customHeight="1" thickBot="1" x14ac:dyDescent="0.9">
      <c r="A59" s="129" t="s">
        <v>32</v>
      </c>
      <c r="B59" s="130"/>
      <c r="C59" s="131" t="s">
        <v>2</v>
      </c>
      <c r="D59" s="133" t="s">
        <v>3</v>
      </c>
      <c r="E59" s="134"/>
      <c r="F59" s="133" t="s">
        <v>4</v>
      </c>
      <c r="G59" s="134"/>
      <c r="H59" s="135" t="s">
        <v>5</v>
      </c>
      <c r="I59" s="136"/>
      <c r="K59" s="129" t="s">
        <v>32</v>
      </c>
      <c r="L59" s="130"/>
      <c r="M59" s="131" t="s">
        <v>2</v>
      </c>
      <c r="N59" s="133" t="s">
        <v>3</v>
      </c>
      <c r="O59" s="134"/>
      <c r="P59" s="133" t="s">
        <v>4</v>
      </c>
      <c r="Q59" s="134"/>
      <c r="R59" s="135" t="s">
        <v>5</v>
      </c>
      <c r="S59" s="136"/>
      <c r="U59" s="129" t="s">
        <v>32</v>
      </c>
      <c r="V59" s="130"/>
      <c r="W59" s="131" t="s">
        <v>2</v>
      </c>
      <c r="X59" s="133" t="s">
        <v>3</v>
      </c>
      <c r="Y59" s="134"/>
      <c r="Z59" s="133" t="s">
        <v>4</v>
      </c>
      <c r="AA59" s="134"/>
      <c r="AB59" s="135" t="s">
        <v>5</v>
      </c>
      <c r="AC59" s="136"/>
      <c r="AE59" s="129" t="s">
        <v>32</v>
      </c>
      <c r="AF59" s="130"/>
      <c r="AG59" s="131" t="s">
        <v>2</v>
      </c>
      <c r="AH59" s="133" t="s">
        <v>3</v>
      </c>
      <c r="AI59" s="134"/>
      <c r="AJ59" s="133" t="s">
        <v>4</v>
      </c>
      <c r="AK59" s="134"/>
      <c r="AL59" s="135" t="s">
        <v>5</v>
      </c>
      <c r="AM59" s="136"/>
      <c r="AO59" s="129" t="s">
        <v>32</v>
      </c>
      <c r="AP59" s="130"/>
      <c r="AQ59" s="131" t="s">
        <v>2</v>
      </c>
      <c r="AR59" s="133" t="s">
        <v>3</v>
      </c>
      <c r="AS59" s="134"/>
      <c r="AT59" s="133" t="s">
        <v>4</v>
      </c>
      <c r="AU59" s="134"/>
      <c r="AV59" s="135" t="s">
        <v>5</v>
      </c>
      <c r="AW59" s="136"/>
      <c r="AY59" s="129" t="s">
        <v>32</v>
      </c>
      <c r="AZ59" s="130"/>
      <c r="BA59" s="131" t="s">
        <v>2</v>
      </c>
      <c r="BB59" s="133" t="s">
        <v>3</v>
      </c>
      <c r="BC59" s="134"/>
      <c r="BD59" s="133" t="s">
        <v>4</v>
      </c>
      <c r="BE59" s="134"/>
      <c r="BF59" s="135" t="s">
        <v>5</v>
      </c>
      <c r="BG59" s="136"/>
      <c r="BI59" s="129" t="s">
        <v>32</v>
      </c>
      <c r="BJ59" s="130"/>
      <c r="BK59" s="131" t="s">
        <v>2</v>
      </c>
      <c r="BL59" s="133" t="s">
        <v>3</v>
      </c>
      <c r="BM59" s="134"/>
      <c r="BN59" s="133" t="s">
        <v>4</v>
      </c>
      <c r="BO59" s="134"/>
      <c r="BP59" s="135" t="s">
        <v>5</v>
      </c>
      <c r="BQ59" s="136"/>
      <c r="BS59" s="129" t="s">
        <v>32</v>
      </c>
      <c r="BT59" s="130"/>
      <c r="BU59" s="131" t="s">
        <v>2</v>
      </c>
      <c r="BV59" s="133" t="s">
        <v>3</v>
      </c>
      <c r="BW59" s="134"/>
      <c r="BX59" s="133" t="s">
        <v>4</v>
      </c>
      <c r="BY59" s="134"/>
      <c r="BZ59" s="135" t="s">
        <v>5</v>
      </c>
      <c r="CA59" s="136"/>
      <c r="CC59" s="129" t="s">
        <v>32</v>
      </c>
      <c r="CD59" s="130"/>
      <c r="CE59" s="131" t="s">
        <v>2</v>
      </c>
      <c r="CF59" s="133" t="s">
        <v>3</v>
      </c>
      <c r="CG59" s="134"/>
      <c r="CH59" s="133" t="s">
        <v>4</v>
      </c>
      <c r="CI59" s="134"/>
      <c r="CJ59" s="135" t="s">
        <v>5</v>
      </c>
      <c r="CK59" s="136"/>
      <c r="CM59" s="129" t="s">
        <v>32</v>
      </c>
      <c r="CN59" s="130"/>
      <c r="CO59" s="131" t="s">
        <v>2</v>
      </c>
      <c r="CP59" s="133" t="s">
        <v>3</v>
      </c>
      <c r="CQ59" s="134"/>
      <c r="CR59" s="133" t="s">
        <v>4</v>
      </c>
      <c r="CS59" s="134"/>
      <c r="CT59" s="135" t="s">
        <v>5</v>
      </c>
      <c r="CU59" s="136"/>
      <c r="CW59" s="129" t="s">
        <v>32</v>
      </c>
      <c r="CX59" s="130"/>
      <c r="CY59" s="131" t="s">
        <v>2</v>
      </c>
      <c r="CZ59" s="133" t="s">
        <v>3</v>
      </c>
      <c r="DA59" s="134"/>
      <c r="DB59" s="133" t="s">
        <v>4</v>
      </c>
      <c r="DC59" s="134"/>
      <c r="DD59" s="135" t="s">
        <v>5</v>
      </c>
      <c r="DE59" s="136"/>
      <c r="DG59" s="129" t="s">
        <v>32</v>
      </c>
      <c r="DH59" s="130"/>
      <c r="DI59" s="131" t="s">
        <v>2</v>
      </c>
      <c r="DJ59" s="133" t="s">
        <v>3</v>
      </c>
      <c r="DK59" s="134"/>
      <c r="DL59" s="133" t="s">
        <v>4</v>
      </c>
      <c r="DM59" s="134"/>
      <c r="DN59" s="135" t="s">
        <v>5</v>
      </c>
      <c r="DO59" s="136"/>
    </row>
    <row r="60" spans="1:119" ht="21.65" customHeight="1" thickTop="1" thickBot="1" x14ac:dyDescent="0.9">
      <c r="A60" s="111"/>
      <c r="B60" s="113"/>
      <c r="C60" s="132"/>
      <c r="D60" s="22" t="s">
        <v>33</v>
      </c>
      <c r="E60" s="23" t="s">
        <v>34</v>
      </c>
      <c r="F60" s="22" t="s">
        <v>33</v>
      </c>
      <c r="G60" s="23" t="s">
        <v>34</v>
      </c>
      <c r="H60" s="22" t="s">
        <v>33</v>
      </c>
      <c r="I60" s="23" t="s">
        <v>34</v>
      </c>
      <c r="K60" s="111"/>
      <c r="L60" s="113"/>
      <c r="M60" s="132"/>
      <c r="N60" s="22" t="s">
        <v>33</v>
      </c>
      <c r="O60" s="23" t="s">
        <v>34</v>
      </c>
      <c r="P60" s="22" t="s">
        <v>33</v>
      </c>
      <c r="Q60" s="23" t="s">
        <v>34</v>
      </c>
      <c r="R60" s="22" t="s">
        <v>33</v>
      </c>
      <c r="S60" s="23" t="s">
        <v>34</v>
      </c>
      <c r="U60" s="111"/>
      <c r="V60" s="113"/>
      <c r="W60" s="132"/>
      <c r="X60" s="22" t="s">
        <v>33</v>
      </c>
      <c r="Y60" s="23" t="s">
        <v>34</v>
      </c>
      <c r="Z60" s="22" t="s">
        <v>33</v>
      </c>
      <c r="AA60" s="23" t="s">
        <v>34</v>
      </c>
      <c r="AB60" s="22" t="s">
        <v>33</v>
      </c>
      <c r="AC60" s="23" t="s">
        <v>34</v>
      </c>
      <c r="AE60" s="111"/>
      <c r="AF60" s="113"/>
      <c r="AG60" s="132"/>
      <c r="AH60" s="22" t="s">
        <v>33</v>
      </c>
      <c r="AI60" s="23" t="s">
        <v>34</v>
      </c>
      <c r="AJ60" s="22" t="s">
        <v>33</v>
      </c>
      <c r="AK60" s="23" t="s">
        <v>34</v>
      </c>
      <c r="AL60" s="22" t="s">
        <v>33</v>
      </c>
      <c r="AM60" s="23" t="s">
        <v>34</v>
      </c>
      <c r="AO60" s="111"/>
      <c r="AP60" s="113"/>
      <c r="AQ60" s="132"/>
      <c r="AR60" s="22" t="s">
        <v>33</v>
      </c>
      <c r="AS60" s="23" t="s">
        <v>34</v>
      </c>
      <c r="AT60" s="22" t="s">
        <v>33</v>
      </c>
      <c r="AU60" s="23" t="s">
        <v>34</v>
      </c>
      <c r="AV60" s="22" t="s">
        <v>33</v>
      </c>
      <c r="AW60" s="23" t="s">
        <v>34</v>
      </c>
      <c r="AY60" s="111"/>
      <c r="AZ60" s="113"/>
      <c r="BA60" s="132"/>
      <c r="BB60" s="22" t="s">
        <v>33</v>
      </c>
      <c r="BC60" s="23" t="s">
        <v>34</v>
      </c>
      <c r="BD60" s="22" t="s">
        <v>33</v>
      </c>
      <c r="BE60" s="23" t="s">
        <v>34</v>
      </c>
      <c r="BF60" s="22" t="s">
        <v>33</v>
      </c>
      <c r="BG60" s="23" t="s">
        <v>34</v>
      </c>
      <c r="BI60" s="111"/>
      <c r="BJ60" s="113"/>
      <c r="BK60" s="132"/>
      <c r="BL60" s="22" t="s">
        <v>33</v>
      </c>
      <c r="BM60" s="23" t="s">
        <v>34</v>
      </c>
      <c r="BN60" s="22" t="s">
        <v>33</v>
      </c>
      <c r="BO60" s="23" t="s">
        <v>34</v>
      </c>
      <c r="BP60" s="22" t="s">
        <v>33</v>
      </c>
      <c r="BQ60" s="23" t="s">
        <v>34</v>
      </c>
      <c r="BS60" s="111"/>
      <c r="BT60" s="113"/>
      <c r="BU60" s="132"/>
      <c r="BV60" s="22" t="s">
        <v>33</v>
      </c>
      <c r="BW60" s="23" t="s">
        <v>34</v>
      </c>
      <c r="BX60" s="22" t="s">
        <v>33</v>
      </c>
      <c r="BY60" s="23" t="s">
        <v>34</v>
      </c>
      <c r="BZ60" s="22" t="s">
        <v>33</v>
      </c>
      <c r="CA60" s="23" t="s">
        <v>34</v>
      </c>
      <c r="CC60" s="111"/>
      <c r="CD60" s="113"/>
      <c r="CE60" s="132"/>
      <c r="CF60" s="22" t="s">
        <v>33</v>
      </c>
      <c r="CG60" s="23" t="s">
        <v>34</v>
      </c>
      <c r="CH60" s="22" t="s">
        <v>33</v>
      </c>
      <c r="CI60" s="23" t="s">
        <v>34</v>
      </c>
      <c r="CJ60" s="22" t="s">
        <v>33</v>
      </c>
      <c r="CK60" s="23" t="s">
        <v>34</v>
      </c>
      <c r="CM60" s="111"/>
      <c r="CN60" s="113"/>
      <c r="CO60" s="132"/>
      <c r="CP60" s="22" t="s">
        <v>33</v>
      </c>
      <c r="CQ60" s="23" t="s">
        <v>34</v>
      </c>
      <c r="CR60" s="22" t="s">
        <v>33</v>
      </c>
      <c r="CS60" s="23" t="s">
        <v>34</v>
      </c>
      <c r="CT60" s="22" t="s">
        <v>33</v>
      </c>
      <c r="CU60" s="23" t="s">
        <v>34</v>
      </c>
      <c r="CW60" s="111"/>
      <c r="CX60" s="113"/>
      <c r="CY60" s="132"/>
      <c r="CZ60" s="22" t="s">
        <v>33</v>
      </c>
      <c r="DA60" s="23" t="s">
        <v>34</v>
      </c>
      <c r="DB60" s="22" t="s">
        <v>33</v>
      </c>
      <c r="DC60" s="23" t="s">
        <v>34</v>
      </c>
      <c r="DD60" s="22" t="s">
        <v>33</v>
      </c>
      <c r="DE60" s="23" t="s">
        <v>34</v>
      </c>
      <c r="DG60" s="111"/>
      <c r="DH60" s="113"/>
      <c r="DI60" s="132"/>
      <c r="DJ60" s="22" t="s">
        <v>33</v>
      </c>
      <c r="DK60" s="23" t="s">
        <v>34</v>
      </c>
      <c r="DL60" s="22" t="s">
        <v>33</v>
      </c>
      <c r="DM60" s="23" t="s">
        <v>34</v>
      </c>
      <c r="DN60" s="22" t="s">
        <v>33</v>
      </c>
      <c r="DO60" s="23" t="s">
        <v>34</v>
      </c>
    </row>
    <row r="61" spans="1:119" ht="21.65" customHeight="1" thickTop="1" thickBot="1" x14ac:dyDescent="0.9">
      <c r="A61" s="104" t="s">
        <v>35</v>
      </c>
      <c r="B61" s="105" t="s">
        <v>36</v>
      </c>
      <c r="C61" s="20" t="s">
        <v>8</v>
      </c>
      <c r="D61" s="28">
        <f>Zizawar!D61</f>
        <v>0</v>
      </c>
      <c r="E61" s="27">
        <f>Zizawar!E61</f>
        <v>0</v>
      </c>
      <c r="F61" s="28">
        <f>Zizawar!F61</f>
        <v>0</v>
      </c>
      <c r="G61" s="27">
        <f>Zizawar!G61</f>
        <v>0</v>
      </c>
      <c r="H61" s="28">
        <f>Zizawar!H61</f>
        <v>0</v>
      </c>
      <c r="I61" s="27">
        <f>Zizawar!I61</f>
        <v>0</v>
      </c>
      <c r="K61" s="104" t="s">
        <v>35</v>
      </c>
      <c r="L61" s="105" t="s">
        <v>36</v>
      </c>
      <c r="M61" s="20" t="s">
        <v>8</v>
      </c>
      <c r="N61" s="28">
        <f>Zizawar!N61</f>
        <v>0</v>
      </c>
      <c r="O61" s="27">
        <f>Zizawar!O61</f>
        <v>0</v>
      </c>
      <c r="P61" s="28">
        <f>Zizawar!P61</f>
        <v>0</v>
      </c>
      <c r="Q61" s="27">
        <f>Zizawar!Q61</f>
        <v>0</v>
      </c>
      <c r="R61" s="28">
        <f>Zizawar!R61</f>
        <v>0</v>
      </c>
      <c r="S61" s="27">
        <f>Zizawar!S61</f>
        <v>0</v>
      </c>
      <c r="U61" s="104" t="s">
        <v>35</v>
      </c>
      <c r="V61" s="105" t="s">
        <v>36</v>
      </c>
      <c r="W61" s="20" t="s">
        <v>8</v>
      </c>
      <c r="X61" s="28">
        <f>Zizawar!X61</f>
        <v>0</v>
      </c>
      <c r="Y61" s="27">
        <f>Zizawar!Y61</f>
        <v>0</v>
      </c>
      <c r="Z61" s="28">
        <f>Zizawar!Z61</f>
        <v>0</v>
      </c>
      <c r="AA61" s="27">
        <f>Zizawar!AA61</f>
        <v>0</v>
      </c>
      <c r="AB61" s="28">
        <f>Zizawar!AB61</f>
        <v>0</v>
      </c>
      <c r="AC61" s="27">
        <f>Zizawar!AC61</f>
        <v>0</v>
      </c>
      <c r="AE61" s="104" t="s">
        <v>35</v>
      </c>
      <c r="AF61" s="105" t="s">
        <v>36</v>
      </c>
      <c r="AG61" s="20" t="s">
        <v>8</v>
      </c>
      <c r="AH61" s="28">
        <f>Zizawar!AH61</f>
        <v>0</v>
      </c>
      <c r="AI61" s="27">
        <f>Zizawar!AI61</f>
        <v>0</v>
      </c>
      <c r="AJ61" s="28">
        <f>Zizawar!AJ61</f>
        <v>0</v>
      </c>
      <c r="AK61" s="27">
        <f>Zizawar!AK61</f>
        <v>0</v>
      </c>
      <c r="AL61" s="28">
        <f>Zizawar!AL61</f>
        <v>0</v>
      </c>
      <c r="AM61" s="27">
        <f>Zizawar!AM61</f>
        <v>0</v>
      </c>
      <c r="AO61" s="104" t="s">
        <v>35</v>
      </c>
      <c r="AP61" s="105" t="s">
        <v>36</v>
      </c>
      <c r="AQ61" s="20" t="s">
        <v>8</v>
      </c>
      <c r="AR61" s="28">
        <f>Zizawar!AR61</f>
        <v>0</v>
      </c>
      <c r="AS61" s="27">
        <f>Zizawar!AS61</f>
        <v>0</v>
      </c>
      <c r="AT61" s="28">
        <f>Zizawar!AT61</f>
        <v>0</v>
      </c>
      <c r="AU61" s="27">
        <f>Zizawar!AU61</f>
        <v>0</v>
      </c>
      <c r="AV61" s="28">
        <f>Zizawar!AV61</f>
        <v>0</v>
      </c>
      <c r="AW61" s="27">
        <f>Zizawar!AW61</f>
        <v>0</v>
      </c>
      <c r="AY61" s="104" t="s">
        <v>35</v>
      </c>
      <c r="AZ61" s="105" t="s">
        <v>36</v>
      </c>
      <c r="BA61" s="20" t="s">
        <v>8</v>
      </c>
      <c r="BB61" s="28">
        <f>Zizawar!BB61</f>
        <v>0</v>
      </c>
      <c r="BC61" s="27">
        <f>Zizawar!BC61</f>
        <v>0</v>
      </c>
      <c r="BD61" s="28">
        <f>Zizawar!BD61</f>
        <v>0</v>
      </c>
      <c r="BE61" s="27">
        <f>Zizawar!BE61</f>
        <v>0</v>
      </c>
      <c r="BF61" s="28">
        <f>Zizawar!BF61</f>
        <v>0</v>
      </c>
      <c r="BG61" s="27">
        <f>Zizawar!BG61</f>
        <v>0</v>
      </c>
      <c r="BI61" s="104" t="s">
        <v>35</v>
      </c>
      <c r="BJ61" s="105" t="s">
        <v>36</v>
      </c>
      <c r="BK61" s="20" t="s">
        <v>8</v>
      </c>
      <c r="BL61" s="28">
        <f>Zizawar!BL61</f>
        <v>0</v>
      </c>
      <c r="BM61" s="27">
        <f>Zizawar!BM61</f>
        <v>0</v>
      </c>
      <c r="BN61" s="28">
        <f>Zizawar!BN61</f>
        <v>0</v>
      </c>
      <c r="BO61" s="27">
        <f>Zizawar!BO61</f>
        <v>0</v>
      </c>
      <c r="BP61" s="28">
        <f>Zizawar!BP61</f>
        <v>0</v>
      </c>
      <c r="BQ61" s="27">
        <f>Zizawar!BQ61</f>
        <v>0</v>
      </c>
      <c r="BS61" s="104" t="s">
        <v>35</v>
      </c>
      <c r="BT61" s="105" t="s">
        <v>36</v>
      </c>
      <c r="BU61" s="20" t="s">
        <v>8</v>
      </c>
      <c r="BV61" s="28">
        <f>Zizawar!BV61</f>
        <v>0</v>
      </c>
      <c r="BW61" s="27">
        <f>Zizawar!BW61</f>
        <v>0</v>
      </c>
      <c r="BX61" s="28">
        <f>Zizawar!BX61</f>
        <v>0</v>
      </c>
      <c r="BY61" s="27">
        <f>Zizawar!BY61</f>
        <v>0</v>
      </c>
      <c r="BZ61" s="28">
        <f>Zizawar!BZ61</f>
        <v>0</v>
      </c>
      <c r="CA61" s="27">
        <f>Zizawar!CA61</f>
        <v>0</v>
      </c>
      <c r="CC61" s="104" t="s">
        <v>35</v>
      </c>
      <c r="CD61" s="105" t="s">
        <v>36</v>
      </c>
      <c r="CE61" s="20" t="s">
        <v>8</v>
      </c>
      <c r="CF61" s="28">
        <f>Zizawar!CF61</f>
        <v>0</v>
      </c>
      <c r="CG61" s="27">
        <f>Zizawar!CG61</f>
        <v>0</v>
      </c>
      <c r="CH61" s="28">
        <f>Zizawar!CH61</f>
        <v>0</v>
      </c>
      <c r="CI61" s="27">
        <f>Zizawar!CI61</f>
        <v>0</v>
      </c>
      <c r="CJ61" s="28">
        <f>Zizawar!CJ61</f>
        <v>0</v>
      </c>
      <c r="CK61" s="27">
        <f>Zizawar!CK61</f>
        <v>0</v>
      </c>
      <c r="CM61" s="104" t="s">
        <v>35</v>
      </c>
      <c r="CN61" s="105" t="s">
        <v>36</v>
      </c>
      <c r="CO61" s="20" t="s">
        <v>8</v>
      </c>
      <c r="CP61" s="28">
        <f>Zizawar!CP61</f>
        <v>0</v>
      </c>
      <c r="CQ61" s="27">
        <f>Zizawar!CQ61</f>
        <v>0</v>
      </c>
      <c r="CR61" s="28">
        <f>Zizawar!CR61</f>
        <v>0</v>
      </c>
      <c r="CS61" s="27">
        <f>Zizawar!CS61</f>
        <v>0</v>
      </c>
      <c r="CT61" s="28">
        <f>Zizawar!CT61</f>
        <v>0</v>
      </c>
      <c r="CU61" s="27">
        <f>Zizawar!CU61</f>
        <v>0</v>
      </c>
      <c r="CW61" s="104" t="s">
        <v>35</v>
      </c>
      <c r="CX61" s="105" t="s">
        <v>36</v>
      </c>
      <c r="CY61" s="20" t="s">
        <v>8</v>
      </c>
      <c r="CZ61" s="28">
        <f>Zizawar!CZ61</f>
        <v>0</v>
      </c>
      <c r="DA61" s="27">
        <f>Zizawar!DA61</f>
        <v>0</v>
      </c>
      <c r="DB61" s="28">
        <f>Zizawar!DB61</f>
        <v>0</v>
      </c>
      <c r="DC61" s="27">
        <f>Zizawar!DC61</f>
        <v>0</v>
      </c>
      <c r="DD61" s="28">
        <f>Zizawar!DD61</f>
        <v>0</v>
      </c>
      <c r="DE61" s="27">
        <f>Zizawar!DE61</f>
        <v>0</v>
      </c>
      <c r="DG61" s="104" t="s">
        <v>35</v>
      </c>
      <c r="DH61" s="105" t="s">
        <v>36</v>
      </c>
      <c r="DI61" s="20" t="s">
        <v>8</v>
      </c>
      <c r="DJ61" s="28">
        <f>Zizawar!DJ61</f>
        <v>0</v>
      </c>
      <c r="DK61" s="27">
        <f>Zizawar!DK61</f>
        <v>0</v>
      </c>
      <c r="DL61" s="28">
        <f>Zizawar!DL61</f>
        <v>0</v>
      </c>
      <c r="DM61" s="27">
        <f>Zizawar!DM61</f>
        <v>0</v>
      </c>
      <c r="DN61" s="28">
        <f>Zizawar!DN61</f>
        <v>0</v>
      </c>
      <c r="DO61" s="27">
        <f>Zizawar!DO61</f>
        <v>0</v>
      </c>
    </row>
    <row r="62" spans="1:119" ht="21.65" customHeight="1" thickBot="1" x14ac:dyDescent="0.9">
      <c r="A62" s="101"/>
      <c r="B62" s="103"/>
      <c r="C62" s="21" t="s">
        <v>9</v>
      </c>
      <c r="D62" s="28">
        <f>Zizawar!D62</f>
        <v>0</v>
      </c>
      <c r="E62" s="27">
        <f>Zizawar!E62</f>
        <v>0</v>
      </c>
      <c r="F62" s="28">
        <f>Zizawar!F62</f>
        <v>2</v>
      </c>
      <c r="G62" s="27">
        <f>Zizawar!G62</f>
        <v>1</v>
      </c>
      <c r="H62" s="28">
        <f>Zizawar!H62</f>
        <v>2</v>
      </c>
      <c r="I62" s="27">
        <f>Zizawar!I62</f>
        <v>0</v>
      </c>
      <c r="K62" s="101"/>
      <c r="L62" s="103"/>
      <c r="M62" s="21" t="s">
        <v>9</v>
      </c>
      <c r="N62" s="28">
        <f>Zizawar!N62</f>
        <v>0</v>
      </c>
      <c r="O62" s="27">
        <f>Zizawar!O62</f>
        <v>0</v>
      </c>
      <c r="P62" s="28">
        <f>Zizawar!P62</f>
        <v>0</v>
      </c>
      <c r="Q62" s="27">
        <f>Zizawar!Q62</f>
        <v>0</v>
      </c>
      <c r="R62" s="28">
        <f>Zizawar!R62</f>
        <v>3</v>
      </c>
      <c r="S62" s="27">
        <f>Zizawar!S62</f>
        <v>1</v>
      </c>
      <c r="U62" s="101"/>
      <c r="V62" s="103"/>
      <c r="W62" s="21" t="s">
        <v>9</v>
      </c>
      <c r="X62" s="28">
        <f>Zizawar!X62</f>
        <v>0</v>
      </c>
      <c r="Y62" s="27">
        <f>Zizawar!Y62</f>
        <v>0</v>
      </c>
      <c r="Z62" s="28">
        <f>Zizawar!Z62</f>
        <v>0</v>
      </c>
      <c r="AA62" s="27">
        <f>Zizawar!AA62</f>
        <v>0</v>
      </c>
      <c r="AB62" s="28">
        <f>Zizawar!AB62</f>
        <v>2</v>
      </c>
      <c r="AC62" s="27">
        <f>Zizawar!AC62</f>
        <v>0</v>
      </c>
      <c r="AE62" s="101"/>
      <c r="AF62" s="103"/>
      <c r="AG62" s="21" t="s">
        <v>9</v>
      </c>
      <c r="AH62" s="28">
        <f>Zizawar!AH62</f>
        <v>0</v>
      </c>
      <c r="AI62" s="27">
        <f>Zizawar!AI62</f>
        <v>0</v>
      </c>
      <c r="AJ62" s="28">
        <f>Zizawar!AJ62</f>
        <v>1</v>
      </c>
      <c r="AK62" s="27">
        <f>Zizawar!AK62</f>
        <v>0</v>
      </c>
      <c r="AL62" s="28">
        <f>Zizawar!AL62</f>
        <v>1</v>
      </c>
      <c r="AM62" s="27">
        <f>Zizawar!AM62</f>
        <v>0</v>
      </c>
      <c r="AO62" s="101"/>
      <c r="AP62" s="103"/>
      <c r="AQ62" s="21" t="s">
        <v>9</v>
      </c>
      <c r="AR62" s="28">
        <f>Zizawar!AR62</f>
        <v>0</v>
      </c>
      <c r="AS62" s="27">
        <f>Zizawar!AS62</f>
        <v>0</v>
      </c>
      <c r="AT62" s="28">
        <f>Zizawar!AT62</f>
        <v>0</v>
      </c>
      <c r="AU62" s="27">
        <f>Zizawar!AU62</f>
        <v>0</v>
      </c>
      <c r="AV62" s="28">
        <f>Zizawar!AV62</f>
        <v>7</v>
      </c>
      <c r="AW62" s="27">
        <f>Zizawar!AW62</f>
        <v>0</v>
      </c>
      <c r="AY62" s="101"/>
      <c r="AZ62" s="103"/>
      <c r="BA62" s="21" t="s">
        <v>9</v>
      </c>
      <c r="BB62" s="28">
        <f>Zizawar!BB62</f>
        <v>0</v>
      </c>
      <c r="BC62" s="27">
        <f>Zizawar!BC62</f>
        <v>0</v>
      </c>
      <c r="BD62" s="28">
        <f>Zizawar!BD62</f>
        <v>0</v>
      </c>
      <c r="BE62" s="27">
        <f>Zizawar!BE62</f>
        <v>0</v>
      </c>
      <c r="BF62" s="28">
        <f>Zizawar!BF62</f>
        <v>2</v>
      </c>
      <c r="BG62" s="27">
        <f>Zizawar!BG62</f>
        <v>1</v>
      </c>
      <c r="BI62" s="101"/>
      <c r="BJ62" s="103"/>
      <c r="BK62" s="21" t="s">
        <v>9</v>
      </c>
      <c r="BL62" s="28">
        <f>Zizawar!BL62</f>
        <v>0</v>
      </c>
      <c r="BM62" s="27">
        <f>Zizawar!BM62</f>
        <v>0</v>
      </c>
      <c r="BN62" s="28">
        <f>Zizawar!BN62</f>
        <v>0</v>
      </c>
      <c r="BO62" s="27">
        <f>Zizawar!BO62</f>
        <v>0</v>
      </c>
      <c r="BP62" s="28">
        <f>Zizawar!BP62</f>
        <v>4</v>
      </c>
      <c r="BQ62" s="27">
        <f>Zizawar!BQ62</f>
        <v>0</v>
      </c>
      <c r="BS62" s="101"/>
      <c r="BT62" s="103"/>
      <c r="BU62" s="21" t="s">
        <v>9</v>
      </c>
      <c r="BV62" s="28">
        <f>Zizawar!BV62</f>
        <v>0</v>
      </c>
      <c r="BW62" s="27">
        <f>Zizawar!BW62</f>
        <v>0</v>
      </c>
      <c r="BX62" s="28">
        <f>Zizawar!BX62</f>
        <v>0</v>
      </c>
      <c r="BY62" s="27">
        <f>Zizawar!BY62</f>
        <v>0</v>
      </c>
      <c r="BZ62" s="28">
        <f>Zizawar!BZ62</f>
        <v>5</v>
      </c>
      <c r="CA62" s="27">
        <f>Zizawar!CA62</f>
        <v>2</v>
      </c>
      <c r="CC62" s="101"/>
      <c r="CD62" s="103"/>
      <c r="CE62" s="21" t="s">
        <v>9</v>
      </c>
      <c r="CF62" s="28">
        <f>Zizawar!CF62</f>
        <v>0</v>
      </c>
      <c r="CG62" s="27">
        <f>Zizawar!CG62</f>
        <v>0</v>
      </c>
      <c r="CH62" s="28">
        <f>Zizawar!CH62</f>
        <v>2</v>
      </c>
      <c r="CI62" s="27">
        <f>Zizawar!CI62</f>
        <v>0</v>
      </c>
      <c r="CJ62" s="28">
        <f>Zizawar!CJ62</f>
        <v>1</v>
      </c>
      <c r="CK62" s="27">
        <f>Zizawar!CK62</f>
        <v>0</v>
      </c>
      <c r="CM62" s="101"/>
      <c r="CN62" s="103"/>
      <c r="CO62" s="21" t="s">
        <v>9</v>
      </c>
      <c r="CP62" s="28">
        <f>Zizawar!CP62</f>
        <v>0</v>
      </c>
      <c r="CQ62" s="27">
        <f>Zizawar!CQ62</f>
        <v>0</v>
      </c>
      <c r="CR62" s="28">
        <f>Zizawar!CR62</f>
        <v>0</v>
      </c>
      <c r="CS62" s="27">
        <f>Zizawar!CS62</f>
        <v>0</v>
      </c>
      <c r="CT62" s="28">
        <f>Zizawar!CT62</f>
        <v>2</v>
      </c>
      <c r="CU62" s="27">
        <f>Zizawar!CU62</f>
        <v>0</v>
      </c>
      <c r="CW62" s="101"/>
      <c r="CX62" s="103"/>
      <c r="CY62" s="21" t="s">
        <v>9</v>
      </c>
      <c r="CZ62" s="28">
        <f>Zizawar!CZ62</f>
        <v>0</v>
      </c>
      <c r="DA62" s="27">
        <f>Zizawar!DA62</f>
        <v>0</v>
      </c>
      <c r="DB62" s="28">
        <f>Zizawar!DB62</f>
        <v>0</v>
      </c>
      <c r="DC62" s="27">
        <f>Zizawar!DC62</f>
        <v>0</v>
      </c>
      <c r="DD62" s="28">
        <f>Zizawar!DD62</f>
        <v>0</v>
      </c>
      <c r="DE62" s="27">
        <f>Zizawar!DE62</f>
        <v>0</v>
      </c>
      <c r="DG62" s="101"/>
      <c r="DH62" s="103"/>
      <c r="DI62" s="21" t="s">
        <v>9</v>
      </c>
      <c r="DJ62" s="28">
        <f>Zizawar!DJ62</f>
        <v>0</v>
      </c>
      <c r="DK62" s="27">
        <f>Zizawar!DK62</f>
        <v>0</v>
      </c>
      <c r="DL62" s="28">
        <f>Zizawar!DL62</f>
        <v>0</v>
      </c>
      <c r="DM62" s="27">
        <f>Zizawar!DM62</f>
        <v>0</v>
      </c>
      <c r="DN62" s="28">
        <f>Zizawar!DN62</f>
        <v>1</v>
      </c>
      <c r="DO62" s="27">
        <f>Zizawar!DO62</f>
        <v>0</v>
      </c>
    </row>
    <row r="63" spans="1:119" ht="21.65" customHeight="1" thickTop="1" thickBot="1" x14ac:dyDescent="0.9">
      <c r="A63" s="104" t="s">
        <v>37</v>
      </c>
      <c r="B63" s="105" t="s">
        <v>38</v>
      </c>
      <c r="C63" s="20" t="s">
        <v>8</v>
      </c>
      <c r="D63" s="28">
        <f>Zizawar!D63</f>
        <v>0</v>
      </c>
      <c r="E63" s="27">
        <f>Zizawar!E63</f>
        <v>0</v>
      </c>
      <c r="F63" s="28">
        <f>Zizawar!F63</f>
        <v>0</v>
      </c>
      <c r="G63" s="27">
        <f>Zizawar!G63</f>
        <v>0</v>
      </c>
      <c r="H63" s="28">
        <f>Zizawar!H63</f>
        <v>1</v>
      </c>
      <c r="I63" s="27">
        <f>Zizawar!I63</f>
        <v>0</v>
      </c>
      <c r="K63" s="104" t="s">
        <v>37</v>
      </c>
      <c r="L63" s="105" t="s">
        <v>38</v>
      </c>
      <c r="M63" s="20" t="s">
        <v>8</v>
      </c>
      <c r="N63" s="28">
        <f>Zizawar!N63</f>
        <v>0</v>
      </c>
      <c r="O63" s="27">
        <f>Zizawar!O63</f>
        <v>0</v>
      </c>
      <c r="P63" s="28">
        <f>Zizawar!P63</f>
        <v>2</v>
      </c>
      <c r="Q63" s="27">
        <f>Zizawar!Q63</f>
        <v>1</v>
      </c>
      <c r="R63" s="28">
        <f>Zizawar!R63</f>
        <v>0</v>
      </c>
      <c r="S63" s="27">
        <f>Zizawar!S63</f>
        <v>0</v>
      </c>
      <c r="U63" s="104" t="s">
        <v>37</v>
      </c>
      <c r="V63" s="105" t="s">
        <v>38</v>
      </c>
      <c r="W63" s="20" t="s">
        <v>8</v>
      </c>
      <c r="X63" s="28">
        <f>Zizawar!X63</f>
        <v>0</v>
      </c>
      <c r="Y63" s="27">
        <f>Zizawar!Y63</f>
        <v>0</v>
      </c>
      <c r="Z63" s="28">
        <f>Zizawar!Z63</f>
        <v>0</v>
      </c>
      <c r="AA63" s="27">
        <f>Zizawar!AA63</f>
        <v>0</v>
      </c>
      <c r="AB63" s="28">
        <f>Zizawar!AB63</f>
        <v>5</v>
      </c>
      <c r="AC63" s="27">
        <f>Zizawar!AC63</f>
        <v>0</v>
      </c>
      <c r="AE63" s="104" t="s">
        <v>37</v>
      </c>
      <c r="AF63" s="105" t="s">
        <v>38</v>
      </c>
      <c r="AG63" s="20" t="s">
        <v>8</v>
      </c>
      <c r="AH63" s="28">
        <f>Zizawar!AH63</f>
        <v>0</v>
      </c>
      <c r="AI63" s="27">
        <f>Zizawar!AI63</f>
        <v>0</v>
      </c>
      <c r="AJ63" s="28">
        <f>Zizawar!AJ63</f>
        <v>0</v>
      </c>
      <c r="AK63" s="27">
        <f>Zizawar!AK63</f>
        <v>0</v>
      </c>
      <c r="AL63" s="28">
        <f>Zizawar!AL63</f>
        <v>0</v>
      </c>
      <c r="AM63" s="27">
        <f>Zizawar!AM63</f>
        <v>0</v>
      </c>
      <c r="AO63" s="104" t="s">
        <v>37</v>
      </c>
      <c r="AP63" s="105" t="s">
        <v>38</v>
      </c>
      <c r="AQ63" s="20" t="s">
        <v>8</v>
      </c>
      <c r="AR63" s="28">
        <f>Zizawar!AR63</f>
        <v>0</v>
      </c>
      <c r="AS63" s="27">
        <f>Zizawar!AS63</f>
        <v>0</v>
      </c>
      <c r="AT63" s="28">
        <f>Zizawar!AT63</f>
        <v>1</v>
      </c>
      <c r="AU63" s="27">
        <f>Zizawar!AU63</f>
        <v>0</v>
      </c>
      <c r="AV63" s="28">
        <f>Zizawar!AV63</f>
        <v>0</v>
      </c>
      <c r="AW63" s="27">
        <f>Zizawar!AW63</f>
        <v>0</v>
      </c>
      <c r="AY63" s="104" t="s">
        <v>37</v>
      </c>
      <c r="AZ63" s="105" t="s">
        <v>38</v>
      </c>
      <c r="BA63" s="20" t="s">
        <v>8</v>
      </c>
      <c r="BB63" s="28">
        <f>Zizawar!BB63</f>
        <v>0</v>
      </c>
      <c r="BC63" s="27">
        <f>Zizawar!BC63</f>
        <v>0</v>
      </c>
      <c r="BD63" s="28">
        <f>Zizawar!BD63</f>
        <v>1</v>
      </c>
      <c r="BE63" s="27">
        <f>Zizawar!BE63</f>
        <v>0</v>
      </c>
      <c r="BF63" s="28">
        <f>Zizawar!BF63</f>
        <v>6</v>
      </c>
      <c r="BG63" s="27">
        <f>Zizawar!BG63</f>
        <v>2</v>
      </c>
      <c r="BI63" s="104" t="s">
        <v>37</v>
      </c>
      <c r="BJ63" s="105" t="s">
        <v>38</v>
      </c>
      <c r="BK63" s="20" t="s">
        <v>8</v>
      </c>
      <c r="BL63" s="28">
        <f>Zizawar!BL63</f>
        <v>0</v>
      </c>
      <c r="BM63" s="27">
        <f>Zizawar!BM63</f>
        <v>0</v>
      </c>
      <c r="BN63" s="28">
        <f>Zizawar!BN63</f>
        <v>1</v>
      </c>
      <c r="BO63" s="27">
        <f>Zizawar!BO63</f>
        <v>1</v>
      </c>
      <c r="BP63" s="28">
        <f>Zizawar!BP63</f>
        <v>8</v>
      </c>
      <c r="BQ63" s="27">
        <f>Zizawar!BQ63</f>
        <v>1</v>
      </c>
      <c r="BS63" s="104" t="s">
        <v>37</v>
      </c>
      <c r="BT63" s="105" t="s">
        <v>38</v>
      </c>
      <c r="BU63" s="20" t="s">
        <v>8</v>
      </c>
      <c r="BV63" s="28">
        <f>Zizawar!BV63</f>
        <v>0</v>
      </c>
      <c r="BW63" s="27">
        <f>Zizawar!BW63</f>
        <v>0</v>
      </c>
      <c r="BX63" s="28">
        <f>Zizawar!BX63</f>
        <v>0</v>
      </c>
      <c r="BY63" s="27">
        <f>Zizawar!BY63</f>
        <v>0</v>
      </c>
      <c r="BZ63" s="28">
        <f>Zizawar!BZ63</f>
        <v>3</v>
      </c>
      <c r="CA63" s="27">
        <f>Zizawar!CA63</f>
        <v>0</v>
      </c>
      <c r="CC63" s="104" t="s">
        <v>37</v>
      </c>
      <c r="CD63" s="105" t="s">
        <v>38</v>
      </c>
      <c r="CE63" s="20" t="s">
        <v>8</v>
      </c>
      <c r="CF63" s="28">
        <f>Zizawar!CF63</f>
        <v>0</v>
      </c>
      <c r="CG63" s="27">
        <f>Zizawar!CG63</f>
        <v>0</v>
      </c>
      <c r="CH63" s="28">
        <f>Zizawar!CH63</f>
        <v>0</v>
      </c>
      <c r="CI63" s="27">
        <f>Zizawar!CI63</f>
        <v>0</v>
      </c>
      <c r="CJ63" s="28">
        <f>Zizawar!CJ63</f>
        <v>1</v>
      </c>
      <c r="CK63" s="27">
        <f>Zizawar!CK63</f>
        <v>0</v>
      </c>
      <c r="CM63" s="104" t="s">
        <v>37</v>
      </c>
      <c r="CN63" s="105" t="s">
        <v>38</v>
      </c>
      <c r="CO63" s="20" t="s">
        <v>8</v>
      </c>
      <c r="CP63" s="28">
        <f>Zizawar!CP63</f>
        <v>0</v>
      </c>
      <c r="CQ63" s="27">
        <f>Zizawar!CQ63</f>
        <v>0</v>
      </c>
      <c r="CR63" s="28">
        <f>Zizawar!CR63</f>
        <v>2</v>
      </c>
      <c r="CS63" s="27">
        <f>Zizawar!CS63</f>
        <v>1</v>
      </c>
      <c r="CT63" s="28">
        <f>Zizawar!CT63</f>
        <v>1</v>
      </c>
      <c r="CU63" s="27">
        <f>Zizawar!CU63</f>
        <v>0</v>
      </c>
      <c r="CW63" s="104" t="s">
        <v>37</v>
      </c>
      <c r="CX63" s="105" t="s">
        <v>38</v>
      </c>
      <c r="CY63" s="20" t="s">
        <v>8</v>
      </c>
      <c r="CZ63" s="28">
        <f>Zizawar!CZ63</f>
        <v>0</v>
      </c>
      <c r="DA63" s="27">
        <f>Zizawar!DA63</f>
        <v>0</v>
      </c>
      <c r="DB63" s="28">
        <f>Zizawar!DB63</f>
        <v>0</v>
      </c>
      <c r="DC63" s="27">
        <f>Zizawar!DC63</f>
        <v>0</v>
      </c>
      <c r="DD63" s="28">
        <f>Zizawar!DD63</f>
        <v>1</v>
      </c>
      <c r="DE63" s="27">
        <f>Zizawar!DE63</f>
        <v>1</v>
      </c>
      <c r="DG63" s="104" t="s">
        <v>37</v>
      </c>
      <c r="DH63" s="105" t="s">
        <v>38</v>
      </c>
      <c r="DI63" s="20" t="s">
        <v>8</v>
      </c>
      <c r="DJ63" s="28">
        <f>Zizawar!DJ63</f>
        <v>0</v>
      </c>
      <c r="DK63" s="27">
        <f>Zizawar!DK63</f>
        <v>0</v>
      </c>
      <c r="DL63" s="28">
        <f>Zizawar!DL63</f>
        <v>0</v>
      </c>
      <c r="DM63" s="27">
        <f>Zizawar!DM63</f>
        <v>0</v>
      </c>
      <c r="DN63" s="28">
        <f>Zizawar!DN63</f>
        <v>3</v>
      </c>
      <c r="DO63" s="27">
        <f>Zizawar!DO63</f>
        <v>2</v>
      </c>
    </row>
    <row r="64" spans="1:119" ht="21.65" customHeight="1" thickBot="1" x14ac:dyDescent="0.9">
      <c r="A64" s="101"/>
      <c r="B64" s="103"/>
      <c r="C64" s="21" t="s">
        <v>9</v>
      </c>
      <c r="D64" s="28">
        <f>Zizawar!D64</f>
        <v>0</v>
      </c>
      <c r="E64" s="27">
        <f>Zizawar!E64</f>
        <v>0</v>
      </c>
      <c r="F64" s="28">
        <f>Zizawar!F64</f>
        <v>0</v>
      </c>
      <c r="G64" s="27">
        <f>Zizawar!G64</f>
        <v>0</v>
      </c>
      <c r="H64" s="28">
        <f>Zizawar!H64</f>
        <v>0</v>
      </c>
      <c r="I64" s="27">
        <f>Zizawar!I64</f>
        <v>0</v>
      </c>
      <c r="K64" s="101"/>
      <c r="L64" s="103"/>
      <c r="M64" s="21" t="s">
        <v>9</v>
      </c>
      <c r="N64" s="28">
        <f>Zizawar!N64</f>
        <v>0</v>
      </c>
      <c r="O64" s="27">
        <f>Zizawar!O64</f>
        <v>0</v>
      </c>
      <c r="P64" s="28">
        <f>Zizawar!P64</f>
        <v>0</v>
      </c>
      <c r="Q64" s="27">
        <f>Zizawar!Q64</f>
        <v>0</v>
      </c>
      <c r="R64" s="28">
        <f>Zizawar!R64</f>
        <v>0</v>
      </c>
      <c r="S64" s="27">
        <f>Zizawar!S64</f>
        <v>0</v>
      </c>
      <c r="U64" s="101"/>
      <c r="V64" s="103"/>
      <c r="W64" s="21" t="s">
        <v>9</v>
      </c>
      <c r="X64" s="28">
        <f>Zizawar!X64</f>
        <v>0</v>
      </c>
      <c r="Y64" s="27">
        <f>Zizawar!Y64</f>
        <v>0</v>
      </c>
      <c r="Z64" s="28">
        <f>Zizawar!Z64</f>
        <v>0</v>
      </c>
      <c r="AA64" s="27">
        <f>Zizawar!AA64</f>
        <v>0</v>
      </c>
      <c r="AB64" s="28">
        <f>Zizawar!AB64</f>
        <v>0</v>
      </c>
      <c r="AC64" s="27">
        <f>Zizawar!AC64</f>
        <v>0</v>
      </c>
      <c r="AE64" s="101"/>
      <c r="AF64" s="103"/>
      <c r="AG64" s="21" t="s">
        <v>9</v>
      </c>
      <c r="AH64" s="28">
        <f>Zizawar!AH64</f>
        <v>0</v>
      </c>
      <c r="AI64" s="27">
        <f>Zizawar!AI64</f>
        <v>0</v>
      </c>
      <c r="AJ64" s="28">
        <f>Zizawar!AJ64</f>
        <v>0</v>
      </c>
      <c r="AK64" s="27">
        <f>Zizawar!AK64</f>
        <v>0</v>
      </c>
      <c r="AL64" s="28">
        <f>Zizawar!AL64</f>
        <v>0</v>
      </c>
      <c r="AM64" s="27">
        <f>Zizawar!AM64</f>
        <v>0</v>
      </c>
      <c r="AO64" s="101"/>
      <c r="AP64" s="103"/>
      <c r="AQ64" s="21" t="s">
        <v>9</v>
      </c>
      <c r="AR64" s="28">
        <f>Zizawar!AR64</f>
        <v>0</v>
      </c>
      <c r="AS64" s="27">
        <f>Zizawar!AS64</f>
        <v>0</v>
      </c>
      <c r="AT64" s="28">
        <f>Zizawar!AT64</f>
        <v>0</v>
      </c>
      <c r="AU64" s="27">
        <f>Zizawar!AU64</f>
        <v>0</v>
      </c>
      <c r="AV64" s="28">
        <f>Zizawar!AV64</f>
        <v>0</v>
      </c>
      <c r="AW64" s="27">
        <f>Zizawar!AW64</f>
        <v>0</v>
      </c>
      <c r="AY64" s="101"/>
      <c r="AZ64" s="103"/>
      <c r="BA64" s="21" t="s">
        <v>9</v>
      </c>
      <c r="BB64" s="28">
        <f>Zizawar!BB64</f>
        <v>0</v>
      </c>
      <c r="BC64" s="27">
        <f>Zizawar!BC64</f>
        <v>0</v>
      </c>
      <c r="BD64" s="28">
        <f>Zizawar!BD64</f>
        <v>0</v>
      </c>
      <c r="BE64" s="27">
        <f>Zizawar!BE64</f>
        <v>0</v>
      </c>
      <c r="BF64" s="28">
        <f>Zizawar!BF64</f>
        <v>0</v>
      </c>
      <c r="BG64" s="27">
        <f>Zizawar!BG64</f>
        <v>0</v>
      </c>
      <c r="BI64" s="101"/>
      <c r="BJ64" s="103"/>
      <c r="BK64" s="21" t="s">
        <v>9</v>
      </c>
      <c r="BL64" s="28">
        <f>Zizawar!BL64</f>
        <v>0</v>
      </c>
      <c r="BM64" s="27">
        <f>Zizawar!BM64</f>
        <v>0</v>
      </c>
      <c r="BN64" s="28">
        <f>Zizawar!BN64</f>
        <v>0</v>
      </c>
      <c r="BO64" s="27">
        <f>Zizawar!BO64</f>
        <v>0</v>
      </c>
      <c r="BP64" s="28">
        <f>Zizawar!BP64</f>
        <v>0</v>
      </c>
      <c r="BQ64" s="27">
        <f>Zizawar!BQ64</f>
        <v>0</v>
      </c>
      <c r="BS64" s="101"/>
      <c r="BT64" s="103"/>
      <c r="BU64" s="21" t="s">
        <v>9</v>
      </c>
      <c r="BV64" s="28">
        <f>Zizawar!BV64</f>
        <v>0</v>
      </c>
      <c r="BW64" s="27">
        <f>Zizawar!BW64</f>
        <v>0</v>
      </c>
      <c r="BX64" s="28">
        <f>Zizawar!BX64</f>
        <v>0</v>
      </c>
      <c r="BY64" s="27">
        <f>Zizawar!BY64</f>
        <v>0</v>
      </c>
      <c r="BZ64" s="28">
        <f>Zizawar!BZ64</f>
        <v>0</v>
      </c>
      <c r="CA64" s="27">
        <f>Zizawar!CA64</f>
        <v>0</v>
      </c>
      <c r="CC64" s="101"/>
      <c r="CD64" s="103"/>
      <c r="CE64" s="21" t="s">
        <v>9</v>
      </c>
      <c r="CF64" s="28">
        <f>Zizawar!CF64</f>
        <v>0</v>
      </c>
      <c r="CG64" s="27">
        <f>Zizawar!CG64</f>
        <v>0</v>
      </c>
      <c r="CH64" s="28">
        <f>Zizawar!CH64</f>
        <v>0</v>
      </c>
      <c r="CI64" s="27">
        <f>Zizawar!CI64</f>
        <v>0</v>
      </c>
      <c r="CJ64" s="28">
        <f>Zizawar!CJ64</f>
        <v>0</v>
      </c>
      <c r="CK64" s="27">
        <f>Zizawar!CK64</f>
        <v>0</v>
      </c>
      <c r="CM64" s="101"/>
      <c r="CN64" s="103"/>
      <c r="CO64" s="21" t="s">
        <v>9</v>
      </c>
      <c r="CP64" s="28">
        <f>Zizawar!CP64</f>
        <v>0</v>
      </c>
      <c r="CQ64" s="27">
        <f>Zizawar!CQ64</f>
        <v>0</v>
      </c>
      <c r="CR64" s="28">
        <f>Zizawar!CR64</f>
        <v>0</v>
      </c>
      <c r="CS64" s="27">
        <f>Zizawar!CS64</f>
        <v>0</v>
      </c>
      <c r="CT64" s="28">
        <f>Zizawar!CT64</f>
        <v>0</v>
      </c>
      <c r="CU64" s="27">
        <f>Zizawar!CU64</f>
        <v>0</v>
      </c>
      <c r="CW64" s="101"/>
      <c r="CX64" s="103"/>
      <c r="CY64" s="21" t="s">
        <v>9</v>
      </c>
      <c r="CZ64" s="28">
        <f>Zizawar!CZ64</f>
        <v>0</v>
      </c>
      <c r="DA64" s="27">
        <f>Zizawar!DA64</f>
        <v>0</v>
      </c>
      <c r="DB64" s="28">
        <f>Zizawar!DB64</f>
        <v>0</v>
      </c>
      <c r="DC64" s="27">
        <f>Zizawar!DC64</f>
        <v>0</v>
      </c>
      <c r="DD64" s="28">
        <f>Zizawar!DD64</f>
        <v>0</v>
      </c>
      <c r="DE64" s="27">
        <f>Zizawar!DE64</f>
        <v>0</v>
      </c>
      <c r="DG64" s="101"/>
      <c r="DH64" s="103"/>
      <c r="DI64" s="21" t="s">
        <v>9</v>
      </c>
      <c r="DJ64" s="28">
        <f>Zizawar!DJ64</f>
        <v>0</v>
      </c>
      <c r="DK64" s="27">
        <f>Zizawar!DK64</f>
        <v>0</v>
      </c>
      <c r="DL64" s="28">
        <f>Zizawar!DL64</f>
        <v>0</v>
      </c>
      <c r="DM64" s="27">
        <f>Zizawar!DM64</f>
        <v>0</v>
      </c>
      <c r="DN64" s="28">
        <f>Zizawar!DN64</f>
        <v>0</v>
      </c>
      <c r="DO64" s="27">
        <f>Zizawar!DO64</f>
        <v>0</v>
      </c>
    </row>
    <row r="65" spans="1:119" ht="21.65" customHeight="1" thickTop="1" thickBot="1" x14ac:dyDescent="0.9">
      <c r="A65" s="5" t="s">
        <v>39</v>
      </c>
      <c r="B65" s="12" t="s">
        <v>40</v>
      </c>
      <c r="C65" s="20" t="s">
        <v>8</v>
      </c>
      <c r="D65" s="28">
        <f>Zizawar!D65</f>
        <v>0</v>
      </c>
      <c r="E65" s="27">
        <f>Zizawar!E65</f>
        <v>0</v>
      </c>
      <c r="F65" s="28">
        <f>Zizawar!F65</f>
        <v>0</v>
      </c>
      <c r="G65" s="27">
        <f>Zizawar!G65</f>
        <v>0</v>
      </c>
      <c r="H65" s="28">
        <f>Zizawar!H65</f>
        <v>2</v>
      </c>
      <c r="I65" s="27">
        <f>Zizawar!I65</f>
        <v>0</v>
      </c>
      <c r="K65" s="5" t="s">
        <v>39</v>
      </c>
      <c r="L65" s="12" t="s">
        <v>40</v>
      </c>
      <c r="M65" s="20" t="s">
        <v>8</v>
      </c>
      <c r="N65" s="28">
        <f>Zizawar!N65</f>
        <v>0</v>
      </c>
      <c r="O65" s="27">
        <f>Zizawar!O65</f>
        <v>0</v>
      </c>
      <c r="P65" s="28">
        <f>Zizawar!P65</f>
        <v>0</v>
      </c>
      <c r="Q65" s="27">
        <f>Zizawar!Q65</f>
        <v>0</v>
      </c>
      <c r="R65" s="28">
        <f>Zizawar!R65</f>
        <v>2</v>
      </c>
      <c r="S65" s="27">
        <f>Zizawar!S65</f>
        <v>1</v>
      </c>
      <c r="U65" s="5" t="s">
        <v>39</v>
      </c>
      <c r="V65" s="12" t="s">
        <v>40</v>
      </c>
      <c r="W65" s="20" t="s">
        <v>8</v>
      </c>
      <c r="X65" s="28">
        <f>Zizawar!X65</f>
        <v>0</v>
      </c>
      <c r="Y65" s="27">
        <f>Zizawar!Y65</f>
        <v>0</v>
      </c>
      <c r="Z65" s="28">
        <f>Zizawar!Z65</f>
        <v>1</v>
      </c>
      <c r="AA65" s="27">
        <f>Zizawar!AA65</f>
        <v>0</v>
      </c>
      <c r="AB65" s="28">
        <f>Zizawar!AB65</f>
        <v>2</v>
      </c>
      <c r="AC65" s="27">
        <f>Zizawar!AC65</f>
        <v>1</v>
      </c>
      <c r="AE65" s="5" t="s">
        <v>39</v>
      </c>
      <c r="AF65" s="12" t="s">
        <v>40</v>
      </c>
      <c r="AG65" s="20" t="s">
        <v>8</v>
      </c>
      <c r="AH65" s="28">
        <f>Zizawar!AH65</f>
        <v>0</v>
      </c>
      <c r="AI65" s="27">
        <f>Zizawar!AI65</f>
        <v>0</v>
      </c>
      <c r="AJ65" s="28">
        <f>Zizawar!AJ65</f>
        <v>0</v>
      </c>
      <c r="AK65" s="27">
        <f>Zizawar!AK65</f>
        <v>0</v>
      </c>
      <c r="AL65" s="28">
        <f>Zizawar!AL65</f>
        <v>2</v>
      </c>
      <c r="AM65" s="27">
        <f>Zizawar!AM65</f>
        <v>1</v>
      </c>
      <c r="AO65" s="5" t="s">
        <v>39</v>
      </c>
      <c r="AP65" s="12" t="s">
        <v>40</v>
      </c>
      <c r="AQ65" s="20" t="s">
        <v>8</v>
      </c>
      <c r="AR65" s="28">
        <f>Zizawar!AR65</f>
        <v>0</v>
      </c>
      <c r="AS65" s="27">
        <f>Zizawar!AS65</f>
        <v>0</v>
      </c>
      <c r="AT65" s="28">
        <f>Zizawar!AT65</f>
        <v>2</v>
      </c>
      <c r="AU65" s="27">
        <f>Zizawar!AU65</f>
        <v>1</v>
      </c>
      <c r="AV65" s="28">
        <f>Zizawar!AV65</f>
        <v>0</v>
      </c>
      <c r="AW65" s="27">
        <f>Zizawar!AW65</f>
        <v>0</v>
      </c>
      <c r="AY65" s="5" t="s">
        <v>39</v>
      </c>
      <c r="AZ65" s="12" t="s">
        <v>40</v>
      </c>
      <c r="BA65" s="20" t="s">
        <v>8</v>
      </c>
      <c r="BB65" s="28">
        <f>Zizawar!BB65</f>
        <v>0</v>
      </c>
      <c r="BC65" s="27">
        <f>Zizawar!BC65</f>
        <v>0</v>
      </c>
      <c r="BD65" s="28">
        <f>Zizawar!BD65</f>
        <v>0</v>
      </c>
      <c r="BE65" s="27">
        <f>Zizawar!BE65</f>
        <v>0</v>
      </c>
      <c r="BF65" s="28">
        <f>Zizawar!BF65</f>
        <v>2</v>
      </c>
      <c r="BG65" s="27">
        <f>Zizawar!BG65</f>
        <v>2</v>
      </c>
      <c r="BI65" s="5" t="s">
        <v>39</v>
      </c>
      <c r="BJ65" s="12" t="s">
        <v>40</v>
      </c>
      <c r="BK65" s="20" t="s">
        <v>8</v>
      </c>
      <c r="BL65" s="28">
        <f>Zizawar!BL65</f>
        <v>0</v>
      </c>
      <c r="BM65" s="27">
        <f>Zizawar!BM65</f>
        <v>0</v>
      </c>
      <c r="BN65" s="28">
        <f>Zizawar!BN65</f>
        <v>1</v>
      </c>
      <c r="BO65" s="27">
        <f>Zizawar!BO65</f>
        <v>0</v>
      </c>
      <c r="BP65" s="28">
        <f>Zizawar!BP65</f>
        <v>1</v>
      </c>
      <c r="BQ65" s="27">
        <f>Zizawar!BQ65</f>
        <v>1</v>
      </c>
      <c r="BS65" s="5" t="s">
        <v>39</v>
      </c>
      <c r="BT65" s="12" t="s">
        <v>40</v>
      </c>
      <c r="BU65" s="20" t="s">
        <v>8</v>
      </c>
      <c r="BV65" s="28">
        <f>Zizawar!BV65</f>
        <v>0</v>
      </c>
      <c r="BW65" s="27">
        <f>Zizawar!BW65</f>
        <v>0</v>
      </c>
      <c r="BX65" s="28">
        <f>Zizawar!BX65</f>
        <v>1</v>
      </c>
      <c r="BY65" s="27">
        <f>Zizawar!BY65</f>
        <v>1</v>
      </c>
      <c r="BZ65" s="28">
        <f>Zizawar!BZ65</f>
        <v>2</v>
      </c>
      <c r="CA65" s="27">
        <f>Zizawar!CA65</f>
        <v>1</v>
      </c>
      <c r="CC65" s="5" t="s">
        <v>39</v>
      </c>
      <c r="CD65" s="12" t="s">
        <v>40</v>
      </c>
      <c r="CE65" s="20" t="s">
        <v>8</v>
      </c>
      <c r="CF65" s="28">
        <f>Zizawar!CF65</f>
        <v>0</v>
      </c>
      <c r="CG65" s="27">
        <f>Zizawar!CG65</f>
        <v>0</v>
      </c>
      <c r="CH65" s="28">
        <f>Zizawar!CH65</f>
        <v>1</v>
      </c>
      <c r="CI65" s="27">
        <f>Zizawar!CI65</f>
        <v>1</v>
      </c>
      <c r="CJ65" s="28">
        <f>Zizawar!CJ65</f>
        <v>0</v>
      </c>
      <c r="CK65" s="27">
        <f>Zizawar!CK65</f>
        <v>0</v>
      </c>
      <c r="CM65" s="5" t="s">
        <v>39</v>
      </c>
      <c r="CN65" s="12" t="s">
        <v>40</v>
      </c>
      <c r="CO65" s="20" t="s">
        <v>8</v>
      </c>
      <c r="CP65" s="28">
        <f>Zizawar!CP65</f>
        <v>0</v>
      </c>
      <c r="CQ65" s="27">
        <f>Zizawar!CQ65</f>
        <v>0</v>
      </c>
      <c r="CR65" s="28">
        <f>Zizawar!CR65</f>
        <v>1</v>
      </c>
      <c r="CS65" s="27">
        <f>Zizawar!CS65</f>
        <v>0</v>
      </c>
      <c r="CT65" s="28">
        <f>Zizawar!CT65</f>
        <v>2</v>
      </c>
      <c r="CU65" s="27">
        <f>Zizawar!CU65</f>
        <v>1</v>
      </c>
      <c r="CW65" s="5" t="s">
        <v>39</v>
      </c>
      <c r="CX65" s="12" t="s">
        <v>40</v>
      </c>
      <c r="CY65" s="20" t="s">
        <v>8</v>
      </c>
      <c r="CZ65" s="28">
        <f>Zizawar!CZ65</f>
        <v>0</v>
      </c>
      <c r="DA65" s="27">
        <f>Zizawar!DA65</f>
        <v>0</v>
      </c>
      <c r="DB65" s="28">
        <f>Zizawar!DB65</f>
        <v>0</v>
      </c>
      <c r="DC65" s="27">
        <f>Zizawar!DC65</f>
        <v>0</v>
      </c>
      <c r="DD65" s="28">
        <f>Zizawar!DD65</f>
        <v>3</v>
      </c>
      <c r="DE65" s="27">
        <f>Zizawar!DE65</f>
        <v>2</v>
      </c>
      <c r="DG65" s="5" t="s">
        <v>39</v>
      </c>
      <c r="DH65" s="12" t="s">
        <v>40</v>
      </c>
      <c r="DI65" s="20" t="s">
        <v>8</v>
      </c>
      <c r="DJ65" s="28">
        <f>Zizawar!DJ65</f>
        <v>0</v>
      </c>
      <c r="DK65" s="27">
        <f>Zizawar!DK65</f>
        <v>0</v>
      </c>
      <c r="DL65" s="28">
        <f>Zizawar!DL65</f>
        <v>1</v>
      </c>
      <c r="DM65" s="27">
        <f>Zizawar!DM65</f>
        <v>1</v>
      </c>
      <c r="DN65" s="28">
        <f>Zizawar!DN65</f>
        <v>0</v>
      </c>
      <c r="DO65" s="27">
        <f>Zizawar!DO65</f>
        <v>0</v>
      </c>
    </row>
    <row r="66" spans="1:119" ht="21.65" customHeight="1" thickBot="1" x14ac:dyDescent="0.9">
      <c r="A66" s="5" t="s">
        <v>41</v>
      </c>
      <c r="B66" s="12" t="s">
        <v>42</v>
      </c>
      <c r="C66" s="20" t="s">
        <v>8</v>
      </c>
      <c r="D66" s="28">
        <f>Zizawar!D66</f>
        <v>0</v>
      </c>
      <c r="E66" s="27">
        <f>Zizawar!E66</f>
        <v>0</v>
      </c>
      <c r="F66" s="28">
        <f>Zizawar!F66</f>
        <v>0</v>
      </c>
      <c r="G66" s="27">
        <f>Zizawar!G66</f>
        <v>0</v>
      </c>
      <c r="H66" s="28">
        <f>Zizawar!H66</f>
        <v>0</v>
      </c>
      <c r="I66" s="27">
        <f>Zizawar!I66</f>
        <v>0</v>
      </c>
      <c r="K66" s="5" t="s">
        <v>41</v>
      </c>
      <c r="L66" s="12" t="s">
        <v>42</v>
      </c>
      <c r="M66" s="20" t="s">
        <v>8</v>
      </c>
      <c r="N66" s="28">
        <f>Zizawar!N66</f>
        <v>0</v>
      </c>
      <c r="O66" s="27">
        <f>Zizawar!O66</f>
        <v>0</v>
      </c>
      <c r="P66" s="28">
        <f>Zizawar!P66</f>
        <v>2</v>
      </c>
      <c r="Q66" s="27">
        <f>Zizawar!Q66</f>
        <v>1</v>
      </c>
      <c r="R66" s="28">
        <f>Zizawar!R66</f>
        <v>2</v>
      </c>
      <c r="S66" s="27">
        <f>Zizawar!S66</f>
        <v>1</v>
      </c>
      <c r="U66" s="5" t="s">
        <v>41</v>
      </c>
      <c r="V66" s="12" t="s">
        <v>42</v>
      </c>
      <c r="W66" s="20" t="s">
        <v>8</v>
      </c>
      <c r="X66" s="28">
        <f>Zizawar!X66</f>
        <v>0</v>
      </c>
      <c r="Y66" s="27">
        <f>Zizawar!Y66</f>
        <v>0</v>
      </c>
      <c r="Z66" s="28">
        <f>Zizawar!Z66</f>
        <v>0</v>
      </c>
      <c r="AA66" s="27">
        <f>Zizawar!AA66</f>
        <v>0</v>
      </c>
      <c r="AB66" s="28">
        <f>Zizawar!AB66</f>
        <v>0</v>
      </c>
      <c r="AC66" s="27">
        <f>Zizawar!AC66</f>
        <v>0</v>
      </c>
      <c r="AE66" s="5" t="s">
        <v>41</v>
      </c>
      <c r="AF66" s="12" t="s">
        <v>42</v>
      </c>
      <c r="AG66" s="20" t="s">
        <v>8</v>
      </c>
      <c r="AH66" s="28">
        <f>Zizawar!AH66</f>
        <v>0</v>
      </c>
      <c r="AI66" s="27">
        <f>Zizawar!AI66</f>
        <v>0</v>
      </c>
      <c r="AJ66" s="28">
        <f>Zizawar!AJ66</f>
        <v>0</v>
      </c>
      <c r="AK66" s="27">
        <f>Zizawar!AK66</f>
        <v>0</v>
      </c>
      <c r="AL66" s="28">
        <f>Zizawar!AL66</f>
        <v>1</v>
      </c>
      <c r="AM66" s="27">
        <f>Zizawar!AM66</f>
        <v>1</v>
      </c>
      <c r="AO66" s="5" t="s">
        <v>41</v>
      </c>
      <c r="AP66" s="12" t="s">
        <v>42</v>
      </c>
      <c r="AQ66" s="20" t="s">
        <v>8</v>
      </c>
      <c r="AR66" s="28">
        <f>Zizawar!AR66</f>
        <v>0</v>
      </c>
      <c r="AS66" s="27">
        <f>Zizawar!AS66</f>
        <v>0</v>
      </c>
      <c r="AT66" s="28">
        <f>Zizawar!AT66</f>
        <v>0</v>
      </c>
      <c r="AU66" s="27">
        <f>Zizawar!AU66</f>
        <v>0</v>
      </c>
      <c r="AV66" s="28">
        <f>Zizawar!AV66</f>
        <v>0</v>
      </c>
      <c r="AW66" s="27">
        <f>Zizawar!AW66</f>
        <v>0</v>
      </c>
      <c r="AY66" s="5" t="s">
        <v>41</v>
      </c>
      <c r="AZ66" s="12" t="s">
        <v>42</v>
      </c>
      <c r="BA66" s="20" t="s">
        <v>8</v>
      </c>
      <c r="BB66" s="28">
        <f>Zizawar!BB66</f>
        <v>0</v>
      </c>
      <c r="BC66" s="27">
        <f>Zizawar!BC66</f>
        <v>0</v>
      </c>
      <c r="BD66" s="28">
        <f>Zizawar!BD66</f>
        <v>0</v>
      </c>
      <c r="BE66" s="27">
        <f>Zizawar!BE66</f>
        <v>0</v>
      </c>
      <c r="BF66" s="28">
        <f>Zizawar!BF66</f>
        <v>0</v>
      </c>
      <c r="BG66" s="27">
        <f>Zizawar!BG66</f>
        <v>0</v>
      </c>
      <c r="BI66" s="5" t="s">
        <v>41</v>
      </c>
      <c r="BJ66" s="12" t="s">
        <v>42</v>
      </c>
      <c r="BK66" s="20" t="s">
        <v>8</v>
      </c>
      <c r="BL66" s="28">
        <f>Zizawar!BL66</f>
        <v>0</v>
      </c>
      <c r="BM66" s="27">
        <f>Zizawar!BM66</f>
        <v>0</v>
      </c>
      <c r="BN66" s="28">
        <f>Zizawar!BN66</f>
        <v>0</v>
      </c>
      <c r="BO66" s="27">
        <f>Zizawar!BO66</f>
        <v>0</v>
      </c>
      <c r="BP66" s="28">
        <f>Zizawar!BP66</f>
        <v>0</v>
      </c>
      <c r="BQ66" s="27">
        <f>Zizawar!BQ66</f>
        <v>0</v>
      </c>
      <c r="BS66" s="5" t="s">
        <v>41</v>
      </c>
      <c r="BT66" s="12" t="s">
        <v>42</v>
      </c>
      <c r="BU66" s="20" t="s">
        <v>8</v>
      </c>
      <c r="BV66" s="28">
        <f>Zizawar!BV66</f>
        <v>0</v>
      </c>
      <c r="BW66" s="27">
        <f>Zizawar!BW66</f>
        <v>0</v>
      </c>
      <c r="BX66" s="28">
        <f>Zizawar!BX66</f>
        <v>0</v>
      </c>
      <c r="BY66" s="27">
        <f>Zizawar!BY66</f>
        <v>0</v>
      </c>
      <c r="BZ66" s="28">
        <f>Zizawar!BZ66</f>
        <v>0</v>
      </c>
      <c r="CA66" s="27">
        <f>Zizawar!CA66</f>
        <v>0</v>
      </c>
      <c r="CC66" s="5" t="s">
        <v>41</v>
      </c>
      <c r="CD66" s="12" t="s">
        <v>42</v>
      </c>
      <c r="CE66" s="20" t="s">
        <v>8</v>
      </c>
      <c r="CF66" s="28">
        <f>Zizawar!CF66</f>
        <v>0</v>
      </c>
      <c r="CG66" s="27">
        <f>Zizawar!CG66</f>
        <v>0</v>
      </c>
      <c r="CH66" s="28">
        <f>Zizawar!CH66</f>
        <v>0</v>
      </c>
      <c r="CI66" s="27">
        <f>Zizawar!CI66</f>
        <v>0</v>
      </c>
      <c r="CJ66" s="28">
        <f>Zizawar!CJ66</f>
        <v>0</v>
      </c>
      <c r="CK66" s="27">
        <f>Zizawar!CK66</f>
        <v>0</v>
      </c>
      <c r="CM66" s="5" t="s">
        <v>41</v>
      </c>
      <c r="CN66" s="12" t="s">
        <v>42</v>
      </c>
      <c r="CO66" s="20" t="s">
        <v>8</v>
      </c>
      <c r="CP66" s="28">
        <f>Zizawar!CP66</f>
        <v>0</v>
      </c>
      <c r="CQ66" s="27">
        <f>Zizawar!CQ66</f>
        <v>0</v>
      </c>
      <c r="CR66" s="28">
        <f>Zizawar!CR66</f>
        <v>0</v>
      </c>
      <c r="CS66" s="27">
        <f>Zizawar!CS66</f>
        <v>0</v>
      </c>
      <c r="CT66" s="28">
        <f>Zizawar!CT66</f>
        <v>0</v>
      </c>
      <c r="CU66" s="27">
        <f>Zizawar!CU66</f>
        <v>0</v>
      </c>
      <c r="CW66" s="5" t="s">
        <v>41</v>
      </c>
      <c r="CX66" s="12" t="s">
        <v>42</v>
      </c>
      <c r="CY66" s="20" t="s">
        <v>8</v>
      </c>
      <c r="CZ66" s="28">
        <f>Zizawar!CZ66</f>
        <v>0</v>
      </c>
      <c r="DA66" s="27">
        <f>Zizawar!DA66</f>
        <v>0</v>
      </c>
      <c r="DB66" s="28">
        <f>Zizawar!DB66</f>
        <v>0</v>
      </c>
      <c r="DC66" s="27">
        <f>Zizawar!DC66</f>
        <v>0</v>
      </c>
      <c r="DD66" s="28">
        <f>Zizawar!DD66</f>
        <v>0</v>
      </c>
      <c r="DE66" s="27">
        <f>Zizawar!DE66</f>
        <v>0</v>
      </c>
      <c r="DG66" s="5" t="s">
        <v>41</v>
      </c>
      <c r="DH66" s="12" t="s">
        <v>42</v>
      </c>
      <c r="DI66" s="20" t="s">
        <v>8</v>
      </c>
      <c r="DJ66" s="28">
        <f>Zizawar!DJ66</f>
        <v>0</v>
      </c>
      <c r="DK66" s="27">
        <f>Zizawar!DK66</f>
        <v>0</v>
      </c>
      <c r="DL66" s="28">
        <f>Zizawar!DL66</f>
        <v>0</v>
      </c>
      <c r="DM66" s="27">
        <f>Zizawar!DM66</f>
        <v>0</v>
      </c>
      <c r="DN66" s="28">
        <f>Zizawar!DN66</f>
        <v>0</v>
      </c>
      <c r="DO66" s="27">
        <f>Zizawar!DO66</f>
        <v>0</v>
      </c>
    </row>
    <row r="67" spans="1:119" ht="21.65" customHeight="1" thickBot="1" x14ac:dyDescent="0.9">
      <c r="A67" s="100" t="s">
        <v>43</v>
      </c>
      <c r="B67" s="102" t="s">
        <v>44</v>
      </c>
      <c r="C67" s="20" t="s">
        <v>8</v>
      </c>
      <c r="D67" s="28">
        <f>Zizawar!D67</f>
        <v>0</v>
      </c>
      <c r="E67" s="27">
        <f>Zizawar!E67</f>
        <v>0</v>
      </c>
      <c r="F67" s="28">
        <f>Zizawar!F67</f>
        <v>0</v>
      </c>
      <c r="G67" s="27">
        <f>Zizawar!G67</f>
        <v>0</v>
      </c>
      <c r="H67" s="28">
        <f>Zizawar!H67</f>
        <v>2</v>
      </c>
      <c r="I67" s="27">
        <f>Zizawar!I67</f>
        <v>0</v>
      </c>
      <c r="K67" s="100" t="s">
        <v>43</v>
      </c>
      <c r="L67" s="102" t="s">
        <v>44</v>
      </c>
      <c r="M67" s="20" t="s">
        <v>8</v>
      </c>
      <c r="N67" s="28">
        <f>Zizawar!N67</f>
        <v>0</v>
      </c>
      <c r="O67" s="27">
        <f>Zizawar!O67</f>
        <v>0</v>
      </c>
      <c r="P67" s="28">
        <f>Zizawar!P67</f>
        <v>0</v>
      </c>
      <c r="Q67" s="27">
        <f>Zizawar!Q67</f>
        <v>0</v>
      </c>
      <c r="R67" s="28">
        <f>Zizawar!R67</f>
        <v>1</v>
      </c>
      <c r="S67" s="27">
        <f>Zizawar!S67</f>
        <v>0</v>
      </c>
      <c r="U67" s="100" t="s">
        <v>43</v>
      </c>
      <c r="V67" s="102" t="s">
        <v>44</v>
      </c>
      <c r="W67" s="20" t="s">
        <v>8</v>
      </c>
      <c r="X67" s="28">
        <f>Zizawar!X67</f>
        <v>0</v>
      </c>
      <c r="Y67" s="27">
        <f>Zizawar!Y67</f>
        <v>0</v>
      </c>
      <c r="Z67" s="28">
        <f>Zizawar!Z67</f>
        <v>0</v>
      </c>
      <c r="AA67" s="27">
        <f>Zizawar!AA67</f>
        <v>0</v>
      </c>
      <c r="AB67" s="28">
        <f>Zizawar!AB67</f>
        <v>1</v>
      </c>
      <c r="AC67" s="27">
        <f>Zizawar!AC67</f>
        <v>0</v>
      </c>
      <c r="AE67" s="100" t="s">
        <v>43</v>
      </c>
      <c r="AF67" s="102" t="s">
        <v>44</v>
      </c>
      <c r="AG67" s="20" t="s">
        <v>8</v>
      </c>
      <c r="AH67" s="28">
        <f>Zizawar!AH67</f>
        <v>0</v>
      </c>
      <c r="AI67" s="27">
        <f>Zizawar!AI67</f>
        <v>0</v>
      </c>
      <c r="AJ67" s="28">
        <f>Zizawar!AJ67</f>
        <v>0</v>
      </c>
      <c r="AK67" s="27">
        <f>Zizawar!AK67</f>
        <v>0</v>
      </c>
      <c r="AL67" s="28">
        <f>Zizawar!AL67</f>
        <v>2</v>
      </c>
      <c r="AM67" s="27">
        <f>Zizawar!AM67</f>
        <v>0</v>
      </c>
      <c r="AO67" s="100" t="s">
        <v>43</v>
      </c>
      <c r="AP67" s="102" t="s">
        <v>44</v>
      </c>
      <c r="AQ67" s="20" t="s">
        <v>8</v>
      </c>
      <c r="AR67" s="28">
        <f>Zizawar!AR67</f>
        <v>0</v>
      </c>
      <c r="AS67" s="27">
        <f>Zizawar!AS67</f>
        <v>0</v>
      </c>
      <c r="AT67" s="28">
        <f>Zizawar!AT67</f>
        <v>0</v>
      </c>
      <c r="AU67" s="27">
        <f>Zizawar!AU67</f>
        <v>0</v>
      </c>
      <c r="AV67" s="28">
        <f>Zizawar!AV67</f>
        <v>1</v>
      </c>
      <c r="AW67" s="27">
        <f>Zizawar!AW67</f>
        <v>0</v>
      </c>
      <c r="AY67" s="100" t="s">
        <v>43</v>
      </c>
      <c r="AZ67" s="102" t="s">
        <v>44</v>
      </c>
      <c r="BA67" s="20" t="s">
        <v>8</v>
      </c>
      <c r="BB67" s="28">
        <f>Zizawar!BB67</f>
        <v>0</v>
      </c>
      <c r="BC67" s="27">
        <f>Zizawar!BC67</f>
        <v>0</v>
      </c>
      <c r="BD67" s="28">
        <f>Zizawar!BD67</f>
        <v>0</v>
      </c>
      <c r="BE67" s="27">
        <f>Zizawar!BE67</f>
        <v>0</v>
      </c>
      <c r="BF67" s="28">
        <f>Zizawar!BF67</f>
        <v>0</v>
      </c>
      <c r="BG67" s="27">
        <f>Zizawar!BG67</f>
        <v>0</v>
      </c>
      <c r="BI67" s="100" t="s">
        <v>43</v>
      </c>
      <c r="BJ67" s="102" t="s">
        <v>44</v>
      </c>
      <c r="BK67" s="20" t="s">
        <v>8</v>
      </c>
      <c r="BL67" s="28">
        <f>Zizawar!BL67</f>
        <v>0</v>
      </c>
      <c r="BM67" s="27">
        <f>Zizawar!BM67</f>
        <v>0</v>
      </c>
      <c r="BN67" s="28">
        <f>Zizawar!BN67</f>
        <v>0</v>
      </c>
      <c r="BO67" s="27">
        <f>Zizawar!BO67</f>
        <v>0</v>
      </c>
      <c r="BP67" s="28">
        <f>Zizawar!BP67</f>
        <v>0</v>
      </c>
      <c r="BQ67" s="27">
        <f>Zizawar!BQ67</f>
        <v>0</v>
      </c>
      <c r="BS67" s="100" t="s">
        <v>43</v>
      </c>
      <c r="BT67" s="102" t="s">
        <v>44</v>
      </c>
      <c r="BU67" s="20" t="s">
        <v>8</v>
      </c>
      <c r="BV67" s="28">
        <f>Zizawar!BV67</f>
        <v>0</v>
      </c>
      <c r="BW67" s="27">
        <f>Zizawar!BW67</f>
        <v>0</v>
      </c>
      <c r="BX67" s="28">
        <f>Zizawar!BX67</f>
        <v>0</v>
      </c>
      <c r="BY67" s="27">
        <f>Zizawar!BY67</f>
        <v>0</v>
      </c>
      <c r="BZ67" s="28">
        <f>Zizawar!BZ67</f>
        <v>1</v>
      </c>
      <c r="CA67" s="27">
        <f>Zizawar!CA67</f>
        <v>0</v>
      </c>
      <c r="CC67" s="100" t="s">
        <v>43</v>
      </c>
      <c r="CD67" s="102" t="s">
        <v>44</v>
      </c>
      <c r="CE67" s="20" t="s">
        <v>8</v>
      </c>
      <c r="CF67" s="28">
        <f>Zizawar!CF67</f>
        <v>0</v>
      </c>
      <c r="CG67" s="27">
        <f>Zizawar!CG67</f>
        <v>0</v>
      </c>
      <c r="CH67" s="28">
        <f>Zizawar!CH67</f>
        <v>0</v>
      </c>
      <c r="CI67" s="27">
        <f>Zizawar!CI67</f>
        <v>0</v>
      </c>
      <c r="CJ67" s="28">
        <f>Zizawar!CJ67</f>
        <v>0</v>
      </c>
      <c r="CK67" s="27">
        <f>Zizawar!CK67</f>
        <v>0</v>
      </c>
      <c r="CM67" s="100" t="s">
        <v>43</v>
      </c>
      <c r="CN67" s="102" t="s">
        <v>44</v>
      </c>
      <c r="CO67" s="20" t="s">
        <v>8</v>
      </c>
      <c r="CP67" s="28">
        <f>Zizawar!CP67</f>
        <v>0</v>
      </c>
      <c r="CQ67" s="27">
        <f>Zizawar!CQ67</f>
        <v>0</v>
      </c>
      <c r="CR67" s="28">
        <f>Zizawar!CR67</f>
        <v>0</v>
      </c>
      <c r="CS67" s="27">
        <f>Zizawar!CS67</f>
        <v>0</v>
      </c>
      <c r="CT67" s="28">
        <f>Zizawar!CT67</f>
        <v>1</v>
      </c>
      <c r="CU67" s="27">
        <f>Zizawar!CU67</f>
        <v>0</v>
      </c>
      <c r="CW67" s="100" t="s">
        <v>43</v>
      </c>
      <c r="CX67" s="102" t="s">
        <v>44</v>
      </c>
      <c r="CY67" s="20" t="s">
        <v>8</v>
      </c>
      <c r="CZ67" s="28">
        <f>Zizawar!CZ67</f>
        <v>0</v>
      </c>
      <c r="DA67" s="27">
        <f>Zizawar!DA67</f>
        <v>0</v>
      </c>
      <c r="DB67" s="28">
        <f>Zizawar!DB67</f>
        <v>0</v>
      </c>
      <c r="DC67" s="27">
        <f>Zizawar!DC67</f>
        <v>0</v>
      </c>
      <c r="DD67" s="28">
        <f>Zizawar!DD67</f>
        <v>0</v>
      </c>
      <c r="DE67" s="27">
        <f>Zizawar!DE67</f>
        <v>0</v>
      </c>
      <c r="DG67" s="100" t="s">
        <v>43</v>
      </c>
      <c r="DH67" s="102" t="s">
        <v>44</v>
      </c>
      <c r="DI67" s="20" t="s">
        <v>8</v>
      </c>
      <c r="DJ67" s="28">
        <f>Zizawar!DJ67</f>
        <v>0</v>
      </c>
      <c r="DK67" s="27">
        <f>Zizawar!DK67</f>
        <v>0</v>
      </c>
      <c r="DL67" s="28">
        <f>Zizawar!DL67</f>
        <v>0</v>
      </c>
      <c r="DM67" s="27">
        <f>Zizawar!DM67</f>
        <v>0</v>
      </c>
      <c r="DN67" s="28">
        <f>Zizawar!DN67</f>
        <v>1</v>
      </c>
      <c r="DO67" s="27">
        <f>Zizawar!DO67</f>
        <v>0</v>
      </c>
    </row>
    <row r="68" spans="1:119" ht="21.65" customHeight="1" thickBot="1" x14ac:dyDescent="0.9">
      <c r="A68" s="101"/>
      <c r="B68" s="103"/>
      <c r="C68" s="21" t="s">
        <v>9</v>
      </c>
      <c r="D68" s="28">
        <f>Zizawar!D68</f>
        <v>0</v>
      </c>
      <c r="E68" s="27">
        <f>Zizawar!E68</f>
        <v>0</v>
      </c>
      <c r="F68" s="28">
        <f>Zizawar!F68</f>
        <v>0</v>
      </c>
      <c r="G68" s="27">
        <f>Zizawar!G68</f>
        <v>0</v>
      </c>
      <c r="H68" s="28">
        <f>Zizawar!H68</f>
        <v>0</v>
      </c>
      <c r="I68" s="27">
        <f>Zizawar!I68</f>
        <v>0</v>
      </c>
      <c r="K68" s="101"/>
      <c r="L68" s="103"/>
      <c r="M68" s="21" t="s">
        <v>9</v>
      </c>
      <c r="N68" s="28">
        <f>Zizawar!N68</f>
        <v>0</v>
      </c>
      <c r="O68" s="27">
        <f>Zizawar!O68</f>
        <v>0</v>
      </c>
      <c r="P68" s="28">
        <f>Zizawar!P68</f>
        <v>0</v>
      </c>
      <c r="Q68" s="27">
        <f>Zizawar!Q68</f>
        <v>0</v>
      </c>
      <c r="R68" s="28">
        <f>Zizawar!R68</f>
        <v>0</v>
      </c>
      <c r="S68" s="27">
        <f>Zizawar!S68</f>
        <v>0</v>
      </c>
      <c r="U68" s="101"/>
      <c r="V68" s="103"/>
      <c r="W68" s="21" t="s">
        <v>9</v>
      </c>
      <c r="X68" s="28">
        <f>Zizawar!X68</f>
        <v>0</v>
      </c>
      <c r="Y68" s="27">
        <f>Zizawar!Y68</f>
        <v>0</v>
      </c>
      <c r="Z68" s="28">
        <f>Zizawar!Z68</f>
        <v>0</v>
      </c>
      <c r="AA68" s="27">
        <f>Zizawar!AA68</f>
        <v>0</v>
      </c>
      <c r="AB68" s="28">
        <f>Zizawar!AB68</f>
        <v>1</v>
      </c>
      <c r="AC68" s="27">
        <f>Zizawar!AC68</f>
        <v>0</v>
      </c>
      <c r="AE68" s="101"/>
      <c r="AF68" s="103"/>
      <c r="AG68" s="21" t="s">
        <v>9</v>
      </c>
      <c r="AH68" s="28">
        <f>Zizawar!AH68</f>
        <v>0</v>
      </c>
      <c r="AI68" s="27">
        <f>Zizawar!AI68</f>
        <v>0</v>
      </c>
      <c r="AJ68" s="28">
        <f>Zizawar!AJ68</f>
        <v>0</v>
      </c>
      <c r="AK68" s="27">
        <f>Zizawar!AK68</f>
        <v>0</v>
      </c>
      <c r="AL68" s="28">
        <f>Zizawar!AL68</f>
        <v>0</v>
      </c>
      <c r="AM68" s="27">
        <f>Zizawar!AM68</f>
        <v>0</v>
      </c>
      <c r="AO68" s="101"/>
      <c r="AP68" s="103"/>
      <c r="AQ68" s="21" t="s">
        <v>9</v>
      </c>
      <c r="AR68" s="28">
        <f>Zizawar!AR68</f>
        <v>0</v>
      </c>
      <c r="AS68" s="27">
        <f>Zizawar!AS68</f>
        <v>0</v>
      </c>
      <c r="AT68" s="28">
        <f>Zizawar!AT68</f>
        <v>0</v>
      </c>
      <c r="AU68" s="27">
        <f>Zizawar!AU68</f>
        <v>0</v>
      </c>
      <c r="AV68" s="28">
        <f>Zizawar!AV68</f>
        <v>0</v>
      </c>
      <c r="AW68" s="27">
        <f>Zizawar!AW68</f>
        <v>0</v>
      </c>
      <c r="AY68" s="101"/>
      <c r="AZ68" s="103"/>
      <c r="BA68" s="21" t="s">
        <v>9</v>
      </c>
      <c r="BB68" s="28">
        <f>Zizawar!BB68</f>
        <v>0</v>
      </c>
      <c r="BC68" s="27">
        <f>Zizawar!BC68</f>
        <v>0</v>
      </c>
      <c r="BD68" s="28">
        <f>Zizawar!BD68</f>
        <v>0</v>
      </c>
      <c r="BE68" s="27">
        <f>Zizawar!BE68</f>
        <v>0</v>
      </c>
      <c r="BF68" s="28">
        <f>Zizawar!BF68</f>
        <v>0</v>
      </c>
      <c r="BG68" s="27">
        <f>Zizawar!BG68</f>
        <v>0</v>
      </c>
      <c r="BI68" s="101"/>
      <c r="BJ68" s="103"/>
      <c r="BK68" s="21" t="s">
        <v>9</v>
      </c>
      <c r="BL68" s="28">
        <f>Zizawar!BL68</f>
        <v>0</v>
      </c>
      <c r="BM68" s="27">
        <f>Zizawar!BM68</f>
        <v>0</v>
      </c>
      <c r="BN68" s="28">
        <f>Zizawar!BN68</f>
        <v>0</v>
      </c>
      <c r="BO68" s="27">
        <f>Zizawar!BO68</f>
        <v>0</v>
      </c>
      <c r="BP68" s="28">
        <f>Zizawar!BP68</f>
        <v>0</v>
      </c>
      <c r="BQ68" s="27">
        <f>Zizawar!BQ68</f>
        <v>0</v>
      </c>
      <c r="BS68" s="101"/>
      <c r="BT68" s="103"/>
      <c r="BU68" s="21" t="s">
        <v>9</v>
      </c>
      <c r="BV68" s="28">
        <f>Zizawar!BV68</f>
        <v>0</v>
      </c>
      <c r="BW68" s="27">
        <f>Zizawar!BW68</f>
        <v>0</v>
      </c>
      <c r="BX68" s="28">
        <f>Zizawar!BX68</f>
        <v>0</v>
      </c>
      <c r="BY68" s="27">
        <f>Zizawar!BY68</f>
        <v>0</v>
      </c>
      <c r="BZ68" s="28">
        <f>Zizawar!BZ68</f>
        <v>0</v>
      </c>
      <c r="CA68" s="27">
        <f>Zizawar!CA68</f>
        <v>0</v>
      </c>
      <c r="CC68" s="101"/>
      <c r="CD68" s="103"/>
      <c r="CE68" s="21" t="s">
        <v>9</v>
      </c>
      <c r="CF68" s="28">
        <f>Zizawar!CF68</f>
        <v>0</v>
      </c>
      <c r="CG68" s="27">
        <f>Zizawar!CG68</f>
        <v>0</v>
      </c>
      <c r="CH68" s="28">
        <f>Zizawar!CH68</f>
        <v>0</v>
      </c>
      <c r="CI68" s="27">
        <f>Zizawar!CI68</f>
        <v>0</v>
      </c>
      <c r="CJ68" s="28">
        <f>Zizawar!CJ68</f>
        <v>0</v>
      </c>
      <c r="CK68" s="27">
        <f>Zizawar!CK68</f>
        <v>0</v>
      </c>
      <c r="CM68" s="101"/>
      <c r="CN68" s="103"/>
      <c r="CO68" s="21" t="s">
        <v>9</v>
      </c>
      <c r="CP68" s="28">
        <f>Zizawar!CP68</f>
        <v>0</v>
      </c>
      <c r="CQ68" s="27">
        <f>Zizawar!CQ68</f>
        <v>0</v>
      </c>
      <c r="CR68" s="28">
        <f>Zizawar!CR68</f>
        <v>0</v>
      </c>
      <c r="CS68" s="27">
        <f>Zizawar!CS68</f>
        <v>0</v>
      </c>
      <c r="CT68" s="28">
        <f>Zizawar!CT68</f>
        <v>0</v>
      </c>
      <c r="CU68" s="27">
        <f>Zizawar!CU68</f>
        <v>0</v>
      </c>
      <c r="CW68" s="101"/>
      <c r="CX68" s="103"/>
      <c r="CY68" s="21" t="s">
        <v>9</v>
      </c>
      <c r="CZ68" s="28">
        <f>Zizawar!CZ68</f>
        <v>0</v>
      </c>
      <c r="DA68" s="27">
        <f>Zizawar!DA68</f>
        <v>0</v>
      </c>
      <c r="DB68" s="28">
        <f>Zizawar!DB68</f>
        <v>0</v>
      </c>
      <c r="DC68" s="27">
        <f>Zizawar!DC68</f>
        <v>0</v>
      </c>
      <c r="DD68" s="28">
        <f>Zizawar!DD68</f>
        <v>0</v>
      </c>
      <c r="DE68" s="27">
        <f>Zizawar!DE68</f>
        <v>0</v>
      </c>
      <c r="DG68" s="101"/>
      <c r="DH68" s="103"/>
      <c r="DI68" s="21" t="s">
        <v>9</v>
      </c>
      <c r="DJ68" s="28">
        <f>Zizawar!DJ68</f>
        <v>0</v>
      </c>
      <c r="DK68" s="27">
        <f>Zizawar!DK68</f>
        <v>0</v>
      </c>
      <c r="DL68" s="28">
        <f>Zizawar!DL68</f>
        <v>0</v>
      </c>
      <c r="DM68" s="27">
        <f>Zizawar!DM68</f>
        <v>0</v>
      </c>
      <c r="DN68" s="28">
        <f>Zizawar!DN68</f>
        <v>0</v>
      </c>
      <c r="DO68" s="27">
        <f>Zizawar!DO68</f>
        <v>0</v>
      </c>
    </row>
    <row r="69" spans="1:119" ht="21.65" customHeight="1" thickTop="1" thickBot="1" x14ac:dyDescent="0.9">
      <c r="A69" s="104" t="s">
        <v>45</v>
      </c>
      <c r="B69" s="105" t="s">
        <v>46</v>
      </c>
      <c r="C69" s="20" t="s">
        <v>8</v>
      </c>
      <c r="D69" s="28">
        <f>Zizawar!D69</f>
        <v>0</v>
      </c>
      <c r="E69" s="27">
        <f>Zizawar!E69</f>
        <v>0</v>
      </c>
      <c r="F69" s="28">
        <f>Zizawar!F69</f>
        <v>0</v>
      </c>
      <c r="G69" s="27">
        <f>Zizawar!G69</f>
        <v>0</v>
      </c>
      <c r="H69" s="28">
        <f>Zizawar!H69</f>
        <v>0</v>
      </c>
      <c r="I69" s="27">
        <f>Zizawar!I69</f>
        <v>0</v>
      </c>
      <c r="K69" s="104" t="s">
        <v>45</v>
      </c>
      <c r="L69" s="105" t="s">
        <v>46</v>
      </c>
      <c r="M69" s="20" t="s">
        <v>8</v>
      </c>
      <c r="N69" s="28">
        <f>Zizawar!N69</f>
        <v>0</v>
      </c>
      <c r="O69" s="27">
        <f>Zizawar!O69</f>
        <v>0</v>
      </c>
      <c r="P69" s="28">
        <f>Zizawar!P69</f>
        <v>0</v>
      </c>
      <c r="Q69" s="27">
        <f>Zizawar!Q69</f>
        <v>0</v>
      </c>
      <c r="R69" s="28">
        <f>Zizawar!R69</f>
        <v>1</v>
      </c>
      <c r="S69" s="27">
        <f>Zizawar!S69</f>
        <v>0</v>
      </c>
      <c r="U69" s="104" t="s">
        <v>45</v>
      </c>
      <c r="V69" s="105" t="s">
        <v>46</v>
      </c>
      <c r="W69" s="20" t="s">
        <v>8</v>
      </c>
      <c r="X69" s="28">
        <f>Zizawar!X69</f>
        <v>0</v>
      </c>
      <c r="Y69" s="27">
        <f>Zizawar!Y69</f>
        <v>0</v>
      </c>
      <c r="Z69" s="28">
        <f>Zizawar!Z69</f>
        <v>0</v>
      </c>
      <c r="AA69" s="27">
        <f>Zizawar!AA69</f>
        <v>0</v>
      </c>
      <c r="AB69" s="28">
        <f>Zizawar!AB69</f>
        <v>0</v>
      </c>
      <c r="AC69" s="27">
        <f>Zizawar!AC69</f>
        <v>0</v>
      </c>
      <c r="AE69" s="104" t="s">
        <v>45</v>
      </c>
      <c r="AF69" s="105" t="s">
        <v>46</v>
      </c>
      <c r="AG69" s="20" t="s">
        <v>8</v>
      </c>
      <c r="AH69" s="28">
        <f>Zizawar!AH69</f>
        <v>0</v>
      </c>
      <c r="AI69" s="27">
        <f>Zizawar!AI69</f>
        <v>0</v>
      </c>
      <c r="AJ69" s="28">
        <f>Zizawar!AJ69</f>
        <v>0</v>
      </c>
      <c r="AK69" s="27">
        <f>Zizawar!AK69</f>
        <v>0</v>
      </c>
      <c r="AL69" s="28">
        <f>Zizawar!AL69</f>
        <v>0</v>
      </c>
      <c r="AM69" s="27">
        <f>Zizawar!AM69</f>
        <v>0</v>
      </c>
      <c r="AO69" s="104" t="s">
        <v>45</v>
      </c>
      <c r="AP69" s="105" t="s">
        <v>46</v>
      </c>
      <c r="AQ69" s="20" t="s">
        <v>8</v>
      </c>
      <c r="AR69" s="28">
        <f>Zizawar!AR69</f>
        <v>0</v>
      </c>
      <c r="AS69" s="27">
        <f>Zizawar!AS69</f>
        <v>0</v>
      </c>
      <c r="AT69" s="28">
        <f>Zizawar!AT69</f>
        <v>0</v>
      </c>
      <c r="AU69" s="27">
        <f>Zizawar!AU69</f>
        <v>0</v>
      </c>
      <c r="AV69" s="28">
        <f>Zizawar!AV69</f>
        <v>0</v>
      </c>
      <c r="AW69" s="27">
        <f>Zizawar!AW69</f>
        <v>0</v>
      </c>
      <c r="AY69" s="104" t="s">
        <v>45</v>
      </c>
      <c r="AZ69" s="105" t="s">
        <v>46</v>
      </c>
      <c r="BA69" s="20" t="s">
        <v>8</v>
      </c>
      <c r="BB69" s="28">
        <f>Zizawar!BB69</f>
        <v>0</v>
      </c>
      <c r="BC69" s="27">
        <f>Zizawar!BC69</f>
        <v>0</v>
      </c>
      <c r="BD69" s="28">
        <f>Zizawar!BD69</f>
        <v>0</v>
      </c>
      <c r="BE69" s="27">
        <f>Zizawar!BE69</f>
        <v>0</v>
      </c>
      <c r="BF69" s="28">
        <f>Zizawar!BF69</f>
        <v>0</v>
      </c>
      <c r="BG69" s="27">
        <f>Zizawar!BG69</f>
        <v>0</v>
      </c>
      <c r="BI69" s="104" t="s">
        <v>45</v>
      </c>
      <c r="BJ69" s="105" t="s">
        <v>46</v>
      </c>
      <c r="BK69" s="20" t="s">
        <v>8</v>
      </c>
      <c r="BL69" s="28">
        <f>Zizawar!BL69</f>
        <v>0</v>
      </c>
      <c r="BM69" s="27">
        <f>Zizawar!BM69</f>
        <v>0</v>
      </c>
      <c r="BN69" s="28">
        <f>Zizawar!BN69</f>
        <v>0</v>
      </c>
      <c r="BO69" s="27">
        <f>Zizawar!BO69</f>
        <v>0</v>
      </c>
      <c r="BP69" s="28">
        <f>Zizawar!BP69</f>
        <v>0</v>
      </c>
      <c r="BQ69" s="27">
        <f>Zizawar!BQ69</f>
        <v>0</v>
      </c>
      <c r="BS69" s="104" t="s">
        <v>45</v>
      </c>
      <c r="BT69" s="105" t="s">
        <v>46</v>
      </c>
      <c r="BU69" s="20" t="s">
        <v>8</v>
      </c>
      <c r="BV69" s="28">
        <f>Zizawar!BV69</f>
        <v>0</v>
      </c>
      <c r="BW69" s="27">
        <f>Zizawar!BW69</f>
        <v>0</v>
      </c>
      <c r="BX69" s="28">
        <f>Zizawar!BX69</f>
        <v>0</v>
      </c>
      <c r="BY69" s="27">
        <f>Zizawar!BY69</f>
        <v>0</v>
      </c>
      <c r="BZ69" s="28">
        <f>Zizawar!BZ69</f>
        <v>0</v>
      </c>
      <c r="CA69" s="27">
        <f>Zizawar!CA69</f>
        <v>0</v>
      </c>
      <c r="CC69" s="104" t="s">
        <v>45</v>
      </c>
      <c r="CD69" s="105" t="s">
        <v>46</v>
      </c>
      <c r="CE69" s="20" t="s">
        <v>8</v>
      </c>
      <c r="CF69" s="28">
        <f>Zizawar!CF69</f>
        <v>0</v>
      </c>
      <c r="CG69" s="27">
        <f>Zizawar!CG69</f>
        <v>0</v>
      </c>
      <c r="CH69" s="28">
        <f>Zizawar!CH69</f>
        <v>0</v>
      </c>
      <c r="CI69" s="27">
        <f>Zizawar!CI69</f>
        <v>0</v>
      </c>
      <c r="CJ69" s="28">
        <f>Zizawar!CJ69</f>
        <v>0</v>
      </c>
      <c r="CK69" s="27">
        <f>Zizawar!CK69</f>
        <v>0</v>
      </c>
      <c r="CM69" s="104" t="s">
        <v>45</v>
      </c>
      <c r="CN69" s="105" t="s">
        <v>46</v>
      </c>
      <c r="CO69" s="20" t="s">
        <v>8</v>
      </c>
      <c r="CP69" s="28">
        <f>Zizawar!CP69</f>
        <v>0</v>
      </c>
      <c r="CQ69" s="27">
        <f>Zizawar!CQ69</f>
        <v>0</v>
      </c>
      <c r="CR69" s="28">
        <f>Zizawar!CR69</f>
        <v>0</v>
      </c>
      <c r="CS69" s="27">
        <f>Zizawar!CS69</f>
        <v>0</v>
      </c>
      <c r="CT69" s="28">
        <f>Zizawar!CT69</f>
        <v>0</v>
      </c>
      <c r="CU69" s="27">
        <f>Zizawar!CU69</f>
        <v>0</v>
      </c>
      <c r="CW69" s="104" t="s">
        <v>45</v>
      </c>
      <c r="CX69" s="105" t="s">
        <v>46</v>
      </c>
      <c r="CY69" s="20" t="s">
        <v>8</v>
      </c>
      <c r="CZ69" s="28">
        <f>Zizawar!CZ69</f>
        <v>0</v>
      </c>
      <c r="DA69" s="27">
        <f>Zizawar!DA69</f>
        <v>0</v>
      </c>
      <c r="DB69" s="28">
        <f>Zizawar!DB69</f>
        <v>0</v>
      </c>
      <c r="DC69" s="27">
        <f>Zizawar!DC69</f>
        <v>0</v>
      </c>
      <c r="DD69" s="28">
        <f>Zizawar!DD69</f>
        <v>0</v>
      </c>
      <c r="DE69" s="27">
        <f>Zizawar!DE69</f>
        <v>0</v>
      </c>
      <c r="DG69" s="104" t="s">
        <v>45</v>
      </c>
      <c r="DH69" s="105" t="s">
        <v>46</v>
      </c>
      <c r="DI69" s="20" t="s">
        <v>8</v>
      </c>
      <c r="DJ69" s="28">
        <f>Zizawar!DJ69</f>
        <v>0</v>
      </c>
      <c r="DK69" s="27">
        <f>Zizawar!DK69</f>
        <v>0</v>
      </c>
      <c r="DL69" s="28">
        <f>Zizawar!DL69</f>
        <v>0</v>
      </c>
      <c r="DM69" s="27">
        <f>Zizawar!DM69</f>
        <v>0</v>
      </c>
      <c r="DN69" s="28">
        <f>Zizawar!DN69</f>
        <v>0</v>
      </c>
      <c r="DO69" s="27">
        <f>Zizawar!DO69</f>
        <v>0</v>
      </c>
    </row>
    <row r="70" spans="1:119" ht="21.65" customHeight="1" thickBot="1" x14ac:dyDescent="0.9">
      <c r="A70" s="101"/>
      <c r="B70" s="103"/>
      <c r="C70" s="21" t="s">
        <v>9</v>
      </c>
      <c r="D70" s="28">
        <f>Zizawar!D70</f>
        <v>0</v>
      </c>
      <c r="E70" s="27">
        <f>Zizawar!E70</f>
        <v>0</v>
      </c>
      <c r="F70" s="28">
        <f>Zizawar!F70</f>
        <v>0</v>
      </c>
      <c r="G70" s="27">
        <f>Zizawar!G70</f>
        <v>0</v>
      </c>
      <c r="H70" s="28">
        <f>Zizawar!H70</f>
        <v>0</v>
      </c>
      <c r="I70" s="27">
        <f>Zizawar!I70</f>
        <v>0</v>
      </c>
      <c r="K70" s="101"/>
      <c r="L70" s="103"/>
      <c r="M70" s="21" t="s">
        <v>9</v>
      </c>
      <c r="N70" s="28">
        <f>Zizawar!N70</f>
        <v>0</v>
      </c>
      <c r="O70" s="27">
        <f>Zizawar!O70</f>
        <v>0</v>
      </c>
      <c r="P70" s="28">
        <f>Zizawar!P70</f>
        <v>0</v>
      </c>
      <c r="Q70" s="27">
        <f>Zizawar!Q70</f>
        <v>0</v>
      </c>
      <c r="R70" s="28">
        <f>Zizawar!R70</f>
        <v>0</v>
      </c>
      <c r="S70" s="27">
        <f>Zizawar!S70</f>
        <v>0</v>
      </c>
      <c r="U70" s="101"/>
      <c r="V70" s="103"/>
      <c r="W70" s="21" t="s">
        <v>9</v>
      </c>
      <c r="X70" s="28">
        <f>Zizawar!X70</f>
        <v>0</v>
      </c>
      <c r="Y70" s="27">
        <f>Zizawar!Y70</f>
        <v>0</v>
      </c>
      <c r="Z70" s="28">
        <f>Zizawar!Z70</f>
        <v>0</v>
      </c>
      <c r="AA70" s="27">
        <f>Zizawar!AA70</f>
        <v>0</v>
      </c>
      <c r="AB70" s="28">
        <f>Zizawar!AB70</f>
        <v>0</v>
      </c>
      <c r="AC70" s="27">
        <f>Zizawar!AC70</f>
        <v>0</v>
      </c>
      <c r="AE70" s="101"/>
      <c r="AF70" s="103"/>
      <c r="AG70" s="21" t="s">
        <v>9</v>
      </c>
      <c r="AH70" s="28">
        <f>Zizawar!AH70</f>
        <v>0</v>
      </c>
      <c r="AI70" s="27">
        <f>Zizawar!AI70</f>
        <v>0</v>
      </c>
      <c r="AJ70" s="28">
        <f>Zizawar!AJ70</f>
        <v>0</v>
      </c>
      <c r="AK70" s="27">
        <f>Zizawar!AK70</f>
        <v>0</v>
      </c>
      <c r="AL70" s="28">
        <f>Zizawar!AL70</f>
        <v>0</v>
      </c>
      <c r="AM70" s="27">
        <f>Zizawar!AM70</f>
        <v>0</v>
      </c>
      <c r="AO70" s="101"/>
      <c r="AP70" s="103"/>
      <c r="AQ70" s="21" t="s">
        <v>9</v>
      </c>
      <c r="AR70" s="28">
        <f>Zizawar!AR70</f>
        <v>0</v>
      </c>
      <c r="AS70" s="27">
        <f>Zizawar!AS70</f>
        <v>0</v>
      </c>
      <c r="AT70" s="28">
        <f>Zizawar!AT70</f>
        <v>0</v>
      </c>
      <c r="AU70" s="27">
        <f>Zizawar!AU70</f>
        <v>0</v>
      </c>
      <c r="AV70" s="28">
        <f>Zizawar!AV70</f>
        <v>0</v>
      </c>
      <c r="AW70" s="27">
        <f>Zizawar!AW70</f>
        <v>0</v>
      </c>
      <c r="AY70" s="101"/>
      <c r="AZ70" s="103"/>
      <c r="BA70" s="21" t="s">
        <v>9</v>
      </c>
      <c r="BB70" s="28">
        <f>Zizawar!BB70</f>
        <v>0</v>
      </c>
      <c r="BC70" s="27">
        <f>Zizawar!BC70</f>
        <v>0</v>
      </c>
      <c r="BD70" s="28">
        <f>Zizawar!BD70</f>
        <v>0</v>
      </c>
      <c r="BE70" s="27">
        <f>Zizawar!BE70</f>
        <v>0</v>
      </c>
      <c r="BF70" s="28">
        <f>Zizawar!BF70</f>
        <v>0</v>
      </c>
      <c r="BG70" s="27">
        <f>Zizawar!BG70</f>
        <v>0</v>
      </c>
      <c r="BI70" s="101"/>
      <c r="BJ70" s="103"/>
      <c r="BK70" s="21" t="s">
        <v>9</v>
      </c>
      <c r="BL70" s="28">
        <f>Zizawar!BL70</f>
        <v>0</v>
      </c>
      <c r="BM70" s="27">
        <f>Zizawar!BM70</f>
        <v>0</v>
      </c>
      <c r="BN70" s="28">
        <f>Zizawar!BN70</f>
        <v>0</v>
      </c>
      <c r="BO70" s="27">
        <f>Zizawar!BO70</f>
        <v>0</v>
      </c>
      <c r="BP70" s="28">
        <f>Zizawar!BP70</f>
        <v>0</v>
      </c>
      <c r="BQ70" s="27">
        <f>Zizawar!BQ70</f>
        <v>0</v>
      </c>
      <c r="BS70" s="101"/>
      <c r="BT70" s="103"/>
      <c r="BU70" s="21" t="s">
        <v>9</v>
      </c>
      <c r="BV70" s="28">
        <f>Zizawar!BV70</f>
        <v>0</v>
      </c>
      <c r="BW70" s="27">
        <f>Zizawar!BW70</f>
        <v>0</v>
      </c>
      <c r="BX70" s="28">
        <f>Zizawar!BX70</f>
        <v>0</v>
      </c>
      <c r="BY70" s="27">
        <f>Zizawar!BY70</f>
        <v>0</v>
      </c>
      <c r="BZ70" s="28">
        <f>Zizawar!BZ70</f>
        <v>0</v>
      </c>
      <c r="CA70" s="27">
        <f>Zizawar!CA70</f>
        <v>0</v>
      </c>
      <c r="CC70" s="101"/>
      <c r="CD70" s="103"/>
      <c r="CE70" s="21" t="s">
        <v>9</v>
      </c>
      <c r="CF70" s="28">
        <f>Zizawar!CF70</f>
        <v>0</v>
      </c>
      <c r="CG70" s="27">
        <f>Zizawar!CG70</f>
        <v>0</v>
      </c>
      <c r="CH70" s="28">
        <f>Zizawar!CH70</f>
        <v>0</v>
      </c>
      <c r="CI70" s="27">
        <f>Zizawar!CI70</f>
        <v>0</v>
      </c>
      <c r="CJ70" s="28">
        <f>Zizawar!CJ70</f>
        <v>0</v>
      </c>
      <c r="CK70" s="27">
        <f>Zizawar!CK70</f>
        <v>0</v>
      </c>
      <c r="CM70" s="101"/>
      <c r="CN70" s="103"/>
      <c r="CO70" s="21" t="s">
        <v>9</v>
      </c>
      <c r="CP70" s="28">
        <f>Zizawar!CP70</f>
        <v>0</v>
      </c>
      <c r="CQ70" s="27">
        <f>Zizawar!CQ70</f>
        <v>0</v>
      </c>
      <c r="CR70" s="28">
        <f>Zizawar!CR70</f>
        <v>0</v>
      </c>
      <c r="CS70" s="27">
        <f>Zizawar!CS70</f>
        <v>0</v>
      </c>
      <c r="CT70" s="28">
        <f>Zizawar!CT70</f>
        <v>0</v>
      </c>
      <c r="CU70" s="27">
        <f>Zizawar!CU70</f>
        <v>0</v>
      </c>
      <c r="CW70" s="101"/>
      <c r="CX70" s="103"/>
      <c r="CY70" s="21" t="s">
        <v>9</v>
      </c>
      <c r="CZ70" s="28">
        <f>Zizawar!CZ70</f>
        <v>0</v>
      </c>
      <c r="DA70" s="27">
        <f>Zizawar!DA70</f>
        <v>0</v>
      </c>
      <c r="DB70" s="28">
        <f>Zizawar!DB70</f>
        <v>0</v>
      </c>
      <c r="DC70" s="27">
        <f>Zizawar!DC70</f>
        <v>0</v>
      </c>
      <c r="DD70" s="28">
        <f>Zizawar!DD70</f>
        <v>0</v>
      </c>
      <c r="DE70" s="27">
        <f>Zizawar!DE70</f>
        <v>0</v>
      </c>
      <c r="DG70" s="101"/>
      <c r="DH70" s="103"/>
      <c r="DI70" s="21" t="s">
        <v>9</v>
      </c>
      <c r="DJ70" s="28">
        <f>Zizawar!DJ70</f>
        <v>0</v>
      </c>
      <c r="DK70" s="27">
        <f>Zizawar!DK70</f>
        <v>0</v>
      </c>
      <c r="DL70" s="28">
        <f>Zizawar!DL70</f>
        <v>0</v>
      </c>
      <c r="DM70" s="27">
        <f>Zizawar!DM70</f>
        <v>0</v>
      </c>
      <c r="DN70" s="28">
        <f>Zizawar!DN70</f>
        <v>0</v>
      </c>
      <c r="DO70" s="27">
        <f>Zizawar!DO70</f>
        <v>0</v>
      </c>
    </row>
    <row r="71" spans="1:119" ht="21.65" customHeight="1" thickTop="1" thickBot="1" x14ac:dyDescent="0.9">
      <c r="A71" s="104" t="s">
        <v>47</v>
      </c>
      <c r="B71" s="105" t="s">
        <v>48</v>
      </c>
      <c r="C71" s="20" t="s">
        <v>8</v>
      </c>
      <c r="D71" s="28">
        <f>Zizawar!D71</f>
        <v>0</v>
      </c>
      <c r="E71" s="27">
        <f>Zizawar!E71</f>
        <v>0</v>
      </c>
      <c r="F71" s="28">
        <f>Zizawar!F71</f>
        <v>0</v>
      </c>
      <c r="G71" s="27">
        <f>Zizawar!G71</f>
        <v>0</v>
      </c>
      <c r="H71" s="28">
        <f>Zizawar!H71</f>
        <v>0</v>
      </c>
      <c r="I71" s="27">
        <f>Zizawar!I71</f>
        <v>0</v>
      </c>
      <c r="K71" s="104" t="s">
        <v>47</v>
      </c>
      <c r="L71" s="105" t="s">
        <v>48</v>
      </c>
      <c r="M71" s="20" t="s">
        <v>8</v>
      </c>
      <c r="N71" s="28">
        <f>Zizawar!N71</f>
        <v>0</v>
      </c>
      <c r="O71" s="27">
        <f>Zizawar!O71</f>
        <v>0</v>
      </c>
      <c r="P71" s="28">
        <f>Zizawar!P71</f>
        <v>0</v>
      </c>
      <c r="Q71" s="27">
        <f>Zizawar!Q71</f>
        <v>0</v>
      </c>
      <c r="R71" s="28">
        <f>Zizawar!R71</f>
        <v>0</v>
      </c>
      <c r="S71" s="27">
        <f>Zizawar!S71</f>
        <v>0</v>
      </c>
      <c r="U71" s="104" t="s">
        <v>47</v>
      </c>
      <c r="V71" s="105" t="s">
        <v>48</v>
      </c>
      <c r="W71" s="20" t="s">
        <v>8</v>
      </c>
      <c r="X71" s="28">
        <f>Zizawar!X71</f>
        <v>0</v>
      </c>
      <c r="Y71" s="27">
        <f>Zizawar!Y71</f>
        <v>0</v>
      </c>
      <c r="Z71" s="28">
        <f>Zizawar!Z71</f>
        <v>0</v>
      </c>
      <c r="AA71" s="27">
        <f>Zizawar!AA71</f>
        <v>0</v>
      </c>
      <c r="AB71" s="28">
        <f>Zizawar!AB71</f>
        <v>0</v>
      </c>
      <c r="AC71" s="27">
        <f>Zizawar!AC71</f>
        <v>0</v>
      </c>
      <c r="AE71" s="104" t="s">
        <v>47</v>
      </c>
      <c r="AF71" s="105" t="s">
        <v>48</v>
      </c>
      <c r="AG71" s="20" t="s">
        <v>8</v>
      </c>
      <c r="AH71" s="28">
        <f>Zizawar!AH71</f>
        <v>0</v>
      </c>
      <c r="AI71" s="27">
        <f>Zizawar!AI71</f>
        <v>0</v>
      </c>
      <c r="AJ71" s="28">
        <f>Zizawar!AJ71</f>
        <v>0</v>
      </c>
      <c r="AK71" s="27">
        <f>Zizawar!AK71</f>
        <v>0</v>
      </c>
      <c r="AL71" s="28">
        <f>Zizawar!AL71</f>
        <v>0</v>
      </c>
      <c r="AM71" s="27">
        <f>Zizawar!AM71</f>
        <v>0</v>
      </c>
      <c r="AO71" s="104" t="s">
        <v>47</v>
      </c>
      <c r="AP71" s="105" t="s">
        <v>48</v>
      </c>
      <c r="AQ71" s="20" t="s">
        <v>8</v>
      </c>
      <c r="AR71" s="28">
        <f>Zizawar!AR71</f>
        <v>0</v>
      </c>
      <c r="AS71" s="27">
        <f>Zizawar!AS71</f>
        <v>0</v>
      </c>
      <c r="AT71" s="28">
        <f>Zizawar!AT71</f>
        <v>0</v>
      </c>
      <c r="AU71" s="27">
        <f>Zizawar!AU71</f>
        <v>0</v>
      </c>
      <c r="AV71" s="28">
        <f>Zizawar!AV71</f>
        <v>0</v>
      </c>
      <c r="AW71" s="27">
        <f>Zizawar!AW71</f>
        <v>0</v>
      </c>
      <c r="AY71" s="104" t="s">
        <v>47</v>
      </c>
      <c r="AZ71" s="105" t="s">
        <v>48</v>
      </c>
      <c r="BA71" s="20" t="s">
        <v>8</v>
      </c>
      <c r="BB71" s="28">
        <f>Zizawar!BB71</f>
        <v>0</v>
      </c>
      <c r="BC71" s="27">
        <f>Zizawar!BC71</f>
        <v>0</v>
      </c>
      <c r="BD71" s="28">
        <f>Zizawar!BD71</f>
        <v>0</v>
      </c>
      <c r="BE71" s="27">
        <f>Zizawar!BE71</f>
        <v>0</v>
      </c>
      <c r="BF71" s="28">
        <f>Zizawar!BF71</f>
        <v>0</v>
      </c>
      <c r="BG71" s="27">
        <f>Zizawar!BG71</f>
        <v>0</v>
      </c>
      <c r="BI71" s="104" t="s">
        <v>47</v>
      </c>
      <c r="BJ71" s="105" t="s">
        <v>48</v>
      </c>
      <c r="BK71" s="20" t="s">
        <v>8</v>
      </c>
      <c r="BL71" s="28">
        <f>Zizawar!BL71</f>
        <v>0</v>
      </c>
      <c r="BM71" s="27">
        <f>Zizawar!BM71</f>
        <v>0</v>
      </c>
      <c r="BN71" s="28">
        <f>Zizawar!BN71</f>
        <v>0</v>
      </c>
      <c r="BO71" s="27">
        <f>Zizawar!BO71</f>
        <v>0</v>
      </c>
      <c r="BP71" s="28">
        <f>Zizawar!BP71</f>
        <v>0</v>
      </c>
      <c r="BQ71" s="27">
        <f>Zizawar!BQ71</f>
        <v>0</v>
      </c>
      <c r="BS71" s="104" t="s">
        <v>47</v>
      </c>
      <c r="BT71" s="105" t="s">
        <v>48</v>
      </c>
      <c r="BU71" s="20" t="s">
        <v>8</v>
      </c>
      <c r="BV71" s="28">
        <f>Zizawar!BV71</f>
        <v>0</v>
      </c>
      <c r="BW71" s="27">
        <f>Zizawar!BW71</f>
        <v>0</v>
      </c>
      <c r="BX71" s="28">
        <f>Zizawar!BX71</f>
        <v>0</v>
      </c>
      <c r="BY71" s="27">
        <f>Zizawar!BY71</f>
        <v>0</v>
      </c>
      <c r="BZ71" s="28">
        <f>Zizawar!BZ71</f>
        <v>0</v>
      </c>
      <c r="CA71" s="27">
        <f>Zizawar!CA71</f>
        <v>0</v>
      </c>
      <c r="CC71" s="104" t="s">
        <v>47</v>
      </c>
      <c r="CD71" s="105" t="s">
        <v>48</v>
      </c>
      <c r="CE71" s="20" t="s">
        <v>8</v>
      </c>
      <c r="CF71" s="28">
        <f>Zizawar!CF71</f>
        <v>0</v>
      </c>
      <c r="CG71" s="27">
        <f>Zizawar!CG71</f>
        <v>0</v>
      </c>
      <c r="CH71" s="28">
        <f>Zizawar!CH71</f>
        <v>0</v>
      </c>
      <c r="CI71" s="27">
        <f>Zizawar!CI71</f>
        <v>0</v>
      </c>
      <c r="CJ71" s="28">
        <f>Zizawar!CJ71</f>
        <v>0</v>
      </c>
      <c r="CK71" s="27">
        <f>Zizawar!CK71</f>
        <v>0</v>
      </c>
      <c r="CM71" s="104" t="s">
        <v>47</v>
      </c>
      <c r="CN71" s="105" t="s">
        <v>48</v>
      </c>
      <c r="CO71" s="20" t="s">
        <v>8</v>
      </c>
      <c r="CP71" s="28">
        <f>Zizawar!CP71</f>
        <v>0</v>
      </c>
      <c r="CQ71" s="27">
        <f>Zizawar!CQ71</f>
        <v>0</v>
      </c>
      <c r="CR71" s="28">
        <f>Zizawar!CR71</f>
        <v>0</v>
      </c>
      <c r="CS71" s="27">
        <f>Zizawar!CS71</f>
        <v>0</v>
      </c>
      <c r="CT71" s="28">
        <f>Zizawar!CT71</f>
        <v>0</v>
      </c>
      <c r="CU71" s="27">
        <f>Zizawar!CU71</f>
        <v>0</v>
      </c>
      <c r="CW71" s="104" t="s">
        <v>47</v>
      </c>
      <c r="CX71" s="105" t="s">
        <v>48</v>
      </c>
      <c r="CY71" s="20" t="s">
        <v>8</v>
      </c>
      <c r="CZ71" s="28">
        <f>Zizawar!CZ71</f>
        <v>0</v>
      </c>
      <c r="DA71" s="27">
        <f>Zizawar!DA71</f>
        <v>0</v>
      </c>
      <c r="DB71" s="28">
        <f>Zizawar!DB71</f>
        <v>0</v>
      </c>
      <c r="DC71" s="27">
        <f>Zizawar!DC71</f>
        <v>0</v>
      </c>
      <c r="DD71" s="28">
        <f>Zizawar!DD71</f>
        <v>0</v>
      </c>
      <c r="DE71" s="27">
        <f>Zizawar!DE71</f>
        <v>0</v>
      </c>
      <c r="DG71" s="104" t="s">
        <v>47</v>
      </c>
      <c r="DH71" s="105" t="s">
        <v>48</v>
      </c>
      <c r="DI71" s="20" t="s">
        <v>8</v>
      </c>
      <c r="DJ71" s="28">
        <f>Zizawar!DJ71</f>
        <v>0</v>
      </c>
      <c r="DK71" s="27">
        <f>Zizawar!DK71</f>
        <v>0</v>
      </c>
      <c r="DL71" s="28">
        <f>Zizawar!DL71</f>
        <v>0</v>
      </c>
      <c r="DM71" s="27">
        <f>Zizawar!DM71</f>
        <v>0</v>
      </c>
      <c r="DN71" s="28">
        <f>Zizawar!DN71</f>
        <v>0</v>
      </c>
      <c r="DO71" s="27">
        <f>Zizawar!DO71</f>
        <v>0</v>
      </c>
    </row>
    <row r="72" spans="1:119" ht="21.65" customHeight="1" thickBot="1" x14ac:dyDescent="0.9">
      <c r="A72" s="101"/>
      <c r="B72" s="103"/>
      <c r="C72" s="21" t="s">
        <v>9</v>
      </c>
      <c r="D72" s="28">
        <f>Zizawar!D72</f>
        <v>0</v>
      </c>
      <c r="E72" s="27">
        <f>Zizawar!E72</f>
        <v>0</v>
      </c>
      <c r="F72" s="28">
        <f>Zizawar!F72</f>
        <v>0</v>
      </c>
      <c r="G72" s="27">
        <f>Zizawar!G72</f>
        <v>0</v>
      </c>
      <c r="H72" s="28">
        <f>Zizawar!H72</f>
        <v>0</v>
      </c>
      <c r="I72" s="27">
        <f>Zizawar!I72</f>
        <v>0</v>
      </c>
      <c r="K72" s="101"/>
      <c r="L72" s="103"/>
      <c r="M72" s="21" t="s">
        <v>9</v>
      </c>
      <c r="N72" s="28">
        <f>Zizawar!N72</f>
        <v>0</v>
      </c>
      <c r="O72" s="27">
        <f>Zizawar!O72</f>
        <v>0</v>
      </c>
      <c r="P72" s="28">
        <f>Zizawar!P72</f>
        <v>0</v>
      </c>
      <c r="Q72" s="27">
        <f>Zizawar!Q72</f>
        <v>0</v>
      </c>
      <c r="R72" s="28">
        <f>Zizawar!R72</f>
        <v>0</v>
      </c>
      <c r="S72" s="27">
        <f>Zizawar!S72</f>
        <v>0</v>
      </c>
      <c r="U72" s="101"/>
      <c r="V72" s="103"/>
      <c r="W72" s="21" t="s">
        <v>9</v>
      </c>
      <c r="X72" s="28">
        <f>Zizawar!X72</f>
        <v>0</v>
      </c>
      <c r="Y72" s="27">
        <f>Zizawar!Y72</f>
        <v>0</v>
      </c>
      <c r="Z72" s="28">
        <f>Zizawar!Z72</f>
        <v>0</v>
      </c>
      <c r="AA72" s="27">
        <f>Zizawar!AA72</f>
        <v>0</v>
      </c>
      <c r="AB72" s="28">
        <f>Zizawar!AB72</f>
        <v>0</v>
      </c>
      <c r="AC72" s="27">
        <f>Zizawar!AC72</f>
        <v>0</v>
      </c>
      <c r="AE72" s="101"/>
      <c r="AF72" s="103"/>
      <c r="AG72" s="21" t="s">
        <v>9</v>
      </c>
      <c r="AH72" s="28">
        <f>Zizawar!AH72</f>
        <v>0</v>
      </c>
      <c r="AI72" s="27">
        <f>Zizawar!AI72</f>
        <v>0</v>
      </c>
      <c r="AJ72" s="28">
        <f>Zizawar!AJ72</f>
        <v>0</v>
      </c>
      <c r="AK72" s="27">
        <f>Zizawar!AK72</f>
        <v>0</v>
      </c>
      <c r="AL72" s="28">
        <f>Zizawar!AL72</f>
        <v>0</v>
      </c>
      <c r="AM72" s="27">
        <f>Zizawar!AM72</f>
        <v>0</v>
      </c>
      <c r="AO72" s="101"/>
      <c r="AP72" s="103"/>
      <c r="AQ72" s="21" t="s">
        <v>9</v>
      </c>
      <c r="AR72" s="28">
        <f>Zizawar!AR72</f>
        <v>0</v>
      </c>
      <c r="AS72" s="27">
        <f>Zizawar!AS72</f>
        <v>0</v>
      </c>
      <c r="AT72" s="28">
        <f>Zizawar!AT72</f>
        <v>0</v>
      </c>
      <c r="AU72" s="27">
        <f>Zizawar!AU72</f>
        <v>0</v>
      </c>
      <c r="AV72" s="28">
        <f>Zizawar!AV72</f>
        <v>0</v>
      </c>
      <c r="AW72" s="27">
        <f>Zizawar!AW72</f>
        <v>0</v>
      </c>
      <c r="AY72" s="101"/>
      <c r="AZ72" s="103"/>
      <c r="BA72" s="21" t="s">
        <v>9</v>
      </c>
      <c r="BB72" s="28">
        <f>Zizawar!BB72</f>
        <v>0</v>
      </c>
      <c r="BC72" s="27">
        <f>Zizawar!BC72</f>
        <v>0</v>
      </c>
      <c r="BD72" s="28">
        <f>Zizawar!BD72</f>
        <v>0</v>
      </c>
      <c r="BE72" s="27">
        <f>Zizawar!BE72</f>
        <v>0</v>
      </c>
      <c r="BF72" s="28">
        <f>Zizawar!BF72</f>
        <v>0</v>
      </c>
      <c r="BG72" s="27">
        <f>Zizawar!BG72</f>
        <v>0</v>
      </c>
      <c r="BI72" s="101"/>
      <c r="BJ72" s="103"/>
      <c r="BK72" s="21" t="s">
        <v>9</v>
      </c>
      <c r="BL72" s="28">
        <f>Zizawar!BL72</f>
        <v>0</v>
      </c>
      <c r="BM72" s="27">
        <f>Zizawar!BM72</f>
        <v>0</v>
      </c>
      <c r="BN72" s="28">
        <f>Zizawar!BN72</f>
        <v>0</v>
      </c>
      <c r="BO72" s="27">
        <f>Zizawar!BO72</f>
        <v>0</v>
      </c>
      <c r="BP72" s="28">
        <f>Zizawar!BP72</f>
        <v>0</v>
      </c>
      <c r="BQ72" s="27">
        <f>Zizawar!BQ72</f>
        <v>0</v>
      </c>
      <c r="BS72" s="101"/>
      <c r="BT72" s="103"/>
      <c r="BU72" s="21" t="s">
        <v>9</v>
      </c>
      <c r="BV72" s="28">
        <f>Zizawar!BV72</f>
        <v>0</v>
      </c>
      <c r="BW72" s="27">
        <f>Zizawar!BW72</f>
        <v>0</v>
      </c>
      <c r="BX72" s="28">
        <f>Zizawar!BX72</f>
        <v>0</v>
      </c>
      <c r="BY72" s="27">
        <f>Zizawar!BY72</f>
        <v>0</v>
      </c>
      <c r="BZ72" s="28">
        <f>Zizawar!BZ72</f>
        <v>0</v>
      </c>
      <c r="CA72" s="27">
        <f>Zizawar!CA72</f>
        <v>0</v>
      </c>
      <c r="CC72" s="101"/>
      <c r="CD72" s="103"/>
      <c r="CE72" s="21" t="s">
        <v>9</v>
      </c>
      <c r="CF72" s="28">
        <f>Zizawar!CF72</f>
        <v>0</v>
      </c>
      <c r="CG72" s="27">
        <f>Zizawar!CG72</f>
        <v>0</v>
      </c>
      <c r="CH72" s="28">
        <f>Zizawar!CH72</f>
        <v>0</v>
      </c>
      <c r="CI72" s="27">
        <f>Zizawar!CI72</f>
        <v>0</v>
      </c>
      <c r="CJ72" s="28">
        <f>Zizawar!CJ72</f>
        <v>0</v>
      </c>
      <c r="CK72" s="27">
        <f>Zizawar!CK72</f>
        <v>0</v>
      </c>
      <c r="CM72" s="101"/>
      <c r="CN72" s="103"/>
      <c r="CO72" s="21" t="s">
        <v>9</v>
      </c>
      <c r="CP72" s="28">
        <f>Zizawar!CP72</f>
        <v>0</v>
      </c>
      <c r="CQ72" s="27">
        <f>Zizawar!CQ72</f>
        <v>0</v>
      </c>
      <c r="CR72" s="28">
        <f>Zizawar!CR72</f>
        <v>0</v>
      </c>
      <c r="CS72" s="27">
        <f>Zizawar!CS72</f>
        <v>0</v>
      </c>
      <c r="CT72" s="28">
        <f>Zizawar!CT72</f>
        <v>0</v>
      </c>
      <c r="CU72" s="27">
        <f>Zizawar!CU72</f>
        <v>0</v>
      </c>
      <c r="CW72" s="101"/>
      <c r="CX72" s="103"/>
      <c r="CY72" s="21" t="s">
        <v>9</v>
      </c>
      <c r="CZ72" s="28">
        <f>Zizawar!CZ72</f>
        <v>0</v>
      </c>
      <c r="DA72" s="27">
        <f>Zizawar!DA72</f>
        <v>0</v>
      </c>
      <c r="DB72" s="28">
        <f>Zizawar!DB72</f>
        <v>0</v>
      </c>
      <c r="DC72" s="27">
        <f>Zizawar!DC72</f>
        <v>0</v>
      </c>
      <c r="DD72" s="28">
        <f>Zizawar!DD72</f>
        <v>0</v>
      </c>
      <c r="DE72" s="27">
        <f>Zizawar!DE72</f>
        <v>0</v>
      </c>
      <c r="DG72" s="101"/>
      <c r="DH72" s="103"/>
      <c r="DI72" s="21" t="s">
        <v>9</v>
      </c>
      <c r="DJ72" s="28">
        <f>Zizawar!DJ72</f>
        <v>0</v>
      </c>
      <c r="DK72" s="27">
        <f>Zizawar!DK72</f>
        <v>0</v>
      </c>
      <c r="DL72" s="28">
        <f>Zizawar!DL72</f>
        <v>0</v>
      </c>
      <c r="DM72" s="27">
        <f>Zizawar!DM72</f>
        <v>0</v>
      </c>
      <c r="DN72" s="28">
        <f>Zizawar!DN72</f>
        <v>0</v>
      </c>
      <c r="DO72" s="27">
        <f>Zizawar!DO72</f>
        <v>0</v>
      </c>
    </row>
    <row r="73" spans="1:119" ht="21.65" customHeight="1" thickTop="1" thickBot="1" x14ac:dyDescent="0.9">
      <c r="A73" s="104" t="s">
        <v>49</v>
      </c>
      <c r="B73" s="105" t="s">
        <v>50</v>
      </c>
      <c r="C73" s="20" t="s">
        <v>8</v>
      </c>
      <c r="D73" s="28">
        <f>Zizawar!D73</f>
        <v>0</v>
      </c>
      <c r="E73" s="27">
        <f>Zizawar!E73</f>
        <v>0</v>
      </c>
      <c r="F73" s="28">
        <f>Zizawar!F73</f>
        <v>0</v>
      </c>
      <c r="G73" s="27">
        <f>Zizawar!G73</f>
        <v>0</v>
      </c>
      <c r="H73" s="28">
        <f>Zizawar!H73</f>
        <v>1</v>
      </c>
      <c r="I73" s="27">
        <f>Zizawar!I73</f>
        <v>0</v>
      </c>
      <c r="K73" s="104" t="s">
        <v>49</v>
      </c>
      <c r="L73" s="105" t="s">
        <v>50</v>
      </c>
      <c r="M73" s="20" t="s">
        <v>8</v>
      </c>
      <c r="N73" s="28">
        <f>Zizawar!N73</f>
        <v>0</v>
      </c>
      <c r="O73" s="27">
        <f>Zizawar!O73</f>
        <v>0</v>
      </c>
      <c r="P73" s="28">
        <f>Zizawar!P73</f>
        <v>0</v>
      </c>
      <c r="Q73" s="27">
        <f>Zizawar!Q73</f>
        <v>0</v>
      </c>
      <c r="R73" s="28">
        <f>Zizawar!R73</f>
        <v>0</v>
      </c>
      <c r="S73" s="27">
        <f>Zizawar!S73</f>
        <v>0</v>
      </c>
      <c r="U73" s="104" t="s">
        <v>49</v>
      </c>
      <c r="V73" s="105" t="s">
        <v>50</v>
      </c>
      <c r="W73" s="20" t="s">
        <v>8</v>
      </c>
      <c r="X73" s="28">
        <f>Zizawar!X73</f>
        <v>0</v>
      </c>
      <c r="Y73" s="27">
        <f>Zizawar!Y73</f>
        <v>0</v>
      </c>
      <c r="Z73" s="28">
        <f>Zizawar!Z73</f>
        <v>0</v>
      </c>
      <c r="AA73" s="27">
        <f>Zizawar!AA73</f>
        <v>0</v>
      </c>
      <c r="AB73" s="28">
        <f>Zizawar!AB73</f>
        <v>1</v>
      </c>
      <c r="AC73" s="27">
        <f>Zizawar!AC73</f>
        <v>0</v>
      </c>
      <c r="AE73" s="104" t="s">
        <v>49</v>
      </c>
      <c r="AF73" s="105" t="s">
        <v>50</v>
      </c>
      <c r="AG73" s="20" t="s">
        <v>8</v>
      </c>
      <c r="AH73" s="28">
        <f>Zizawar!AH73</f>
        <v>0</v>
      </c>
      <c r="AI73" s="27">
        <f>Zizawar!AI73</f>
        <v>0</v>
      </c>
      <c r="AJ73" s="28">
        <f>Zizawar!AJ73</f>
        <v>0</v>
      </c>
      <c r="AK73" s="27">
        <f>Zizawar!AK73</f>
        <v>0</v>
      </c>
      <c r="AL73" s="28">
        <f>Zizawar!AL73</f>
        <v>0</v>
      </c>
      <c r="AM73" s="27">
        <f>Zizawar!AM73</f>
        <v>0</v>
      </c>
      <c r="AO73" s="104" t="s">
        <v>49</v>
      </c>
      <c r="AP73" s="105" t="s">
        <v>50</v>
      </c>
      <c r="AQ73" s="20" t="s">
        <v>8</v>
      </c>
      <c r="AR73" s="28">
        <f>Zizawar!AR73</f>
        <v>0</v>
      </c>
      <c r="AS73" s="27">
        <f>Zizawar!AS73</f>
        <v>0</v>
      </c>
      <c r="AT73" s="28">
        <f>Zizawar!AT73</f>
        <v>0</v>
      </c>
      <c r="AU73" s="27">
        <f>Zizawar!AU73</f>
        <v>0</v>
      </c>
      <c r="AV73" s="28">
        <f>Zizawar!AV73</f>
        <v>1</v>
      </c>
      <c r="AW73" s="27">
        <f>Zizawar!AW73</f>
        <v>0</v>
      </c>
      <c r="AY73" s="104" t="s">
        <v>49</v>
      </c>
      <c r="AZ73" s="105" t="s">
        <v>50</v>
      </c>
      <c r="BA73" s="20" t="s">
        <v>8</v>
      </c>
      <c r="BB73" s="28">
        <f>Zizawar!BB73</f>
        <v>0</v>
      </c>
      <c r="BC73" s="27">
        <f>Zizawar!BC73</f>
        <v>0</v>
      </c>
      <c r="BD73" s="28">
        <f>Zizawar!BD73</f>
        <v>0</v>
      </c>
      <c r="BE73" s="27">
        <f>Zizawar!BE73</f>
        <v>0</v>
      </c>
      <c r="BF73" s="28">
        <f>Zizawar!BF73</f>
        <v>2</v>
      </c>
      <c r="BG73" s="27">
        <f>Zizawar!BG73</f>
        <v>1</v>
      </c>
      <c r="BI73" s="104" t="s">
        <v>49</v>
      </c>
      <c r="BJ73" s="105" t="s">
        <v>50</v>
      </c>
      <c r="BK73" s="20" t="s">
        <v>8</v>
      </c>
      <c r="BL73" s="28">
        <f>Zizawar!BL73</f>
        <v>0</v>
      </c>
      <c r="BM73" s="27">
        <f>Zizawar!BM73</f>
        <v>0</v>
      </c>
      <c r="BN73" s="28">
        <f>Zizawar!BN73</f>
        <v>0</v>
      </c>
      <c r="BO73" s="27">
        <f>Zizawar!BO73</f>
        <v>0</v>
      </c>
      <c r="BP73" s="28">
        <f>Zizawar!BP73</f>
        <v>0</v>
      </c>
      <c r="BQ73" s="27">
        <f>Zizawar!BQ73</f>
        <v>0</v>
      </c>
      <c r="BS73" s="104" t="s">
        <v>49</v>
      </c>
      <c r="BT73" s="105" t="s">
        <v>50</v>
      </c>
      <c r="BU73" s="20" t="s">
        <v>8</v>
      </c>
      <c r="BV73" s="28">
        <f>Zizawar!BV73</f>
        <v>0</v>
      </c>
      <c r="BW73" s="27">
        <f>Zizawar!BW73</f>
        <v>0</v>
      </c>
      <c r="BX73" s="28">
        <f>Zizawar!BX73</f>
        <v>0</v>
      </c>
      <c r="BY73" s="27">
        <f>Zizawar!BY73</f>
        <v>0</v>
      </c>
      <c r="BZ73" s="28">
        <f>Zizawar!BZ73</f>
        <v>2</v>
      </c>
      <c r="CA73" s="27">
        <f>Zizawar!CA73</f>
        <v>0</v>
      </c>
      <c r="CC73" s="104" t="s">
        <v>49</v>
      </c>
      <c r="CD73" s="105" t="s">
        <v>50</v>
      </c>
      <c r="CE73" s="20" t="s">
        <v>8</v>
      </c>
      <c r="CF73" s="28">
        <f>Zizawar!CF73</f>
        <v>0</v>
      </c>
      <c r="CG73" s="27">
        <f>Zizawar!CG73</f>
        <v>0</v>
      </c>
      <c r="CH73" s="28">
        <f>Zizawar!CH73</f>
        <v>0</v>
      </c>
      <c r="CI73" s="27">
        <f>Zizawar!CI73</f>
        <v>0</v>
      </c>
      <c r="CJ73" s="28">
        <f>Zizawar!CJ73</f>
        <v>1</v>
      </c>
      <c r="CK73" s="27">
        <f>Zizawar!CK73</f>
        <v>0</v>
      </c>
      <c r="CM73" s="104" t="s">
        <v>49</v>
      </c>
      <c r="CN73" s="105" t="s">
        <v>50</v>
      </c>
      <c r="CO73" s="20" t="s">
        <v>8</v>
      </c>
      <c r="CP73" s="28">
        <f>Zizawar!CP73</f>
        <v>0</v>
      </c>
      <c r="CQ73" s="27">
        <f>Zizawar!CQ73</f>
        <v>0</v>
      </c>
      <c r="CR73" s="28">
        <f>Zizawar!CR73</f>
        <v>0</v>
      </c>
      <c r="CS73" s="27">
        <f>Zizawar!CS73</f>
        <v>0</v>
      </c>
      <c r="CT73" s="28">
        <f>Zizawar!CT73</f>
        <v>3</v>
      </c>
      <c r="CU73" s="27">
        <f>Zizawar!CU73</f>
        <v>0</v>
      </c>
      <c r="CW73" s="104" t="s">
        <v>49</v>
      </c>
      <c r="CX73" s="105" t="s">
        <v>50</v>
      </c>
      <c r="CY73" s="20" t="s">
        <v>8</v>
      </c>
      <c r="CZ73" s="28">
        <f>Zizawar!CZ73</f>
        <v>0</v>
      </c>
      <c r="DA73" s="27">
        <f>Zizawar!DA73</f>
        <v>0</v>
      </c>
      <c r="DB73" s="28">
        <f>Zizawar!DB73</f>
        <v>0</v>
      </c>
      <c r="DC73" s="27">
        <f>Zizawar!DC73</f>
        <v>0</v>
      </c>
      <c r="DD73" s="28">
        <f>Zizawar!DD73</f>
        <v>0</v>
      </c>
      <c r="DE73" s="27">
        <f>Zizawar!DE73</f>
        <v>0</v>
      </c>
      <c r="DG73" s="104" t="s">
        <v>49</v>
      </c>
      <c r="DH73" s="105" t="s">
        <v>50</v>
      </c>
      <c r="DI73" s="20" t="s">
        <v>8</v>
      </c>
      <c r="DJ73" s="28">
        <f>Zizawar!DJ73</f>
        <v>0</v>
      </c>
      <c r="DK73" s="27">
        <f>Zizawar!DK73</f>
        <v>0</v>
      </c>
      <c r="DL73" s="28">
        <f>Zizawar!DL73</f>
        <v>0</v>
      </c>
      <c r="DM73" s="27">
        <f>Zizawar!DM73</f>
        <v>0</v>
      </c>
      <c r="DN73" s="28">
        <f>Zizawar!DN73</f>
        <v>0</v>
      </c>
      <c r="DO73" s="27">
        <f>Zizawar!DO73</f>
        <v>0</v>
      </c>
    </row>
    <row r="74" spans="1:119" ht="21.65" customHeight="1" thickBot="1" x14ac:dyDescent="0.9">
      <c r="A74" s="101"/>
      <c r="B74" s="103"/>
      <c r="C74" s="21" t="s">
        <v>9</v>
      </c>
      <c r="D74" s="28">
        <f>Zizawar!D74</f>
        <v>0</v>
      </c>
      <c r="E74" s="27">
        <f>Zizawar!E74</f>
        <v>0</v>
      </c>
      <c r="F74" s="28">
        <f>Zizawar!F74</f>
        <v>0</v>
      </c>
      <c r="G74" s="27">
        <f>Zizawar!G74</f>
        <v>0</v>
      </c>
      <c r="H74" s="28">
        <f>Zizawar!H74</f>
        <v>0</v>
      </c>
      <c r="I74" s="27">
        <f>Zizawar!I74</f>
        <v>0</v>
      </c>
      <c r="K74" s="101"/>
      <c r="L74" s="103"/>
      <c r="M74" s="21" t="s">
        <v>9</v>
      </c>
      <c r="N74" s="28">
        <f>Zizawar!N74</f>
        <v>0</v>
      </c>
      <c r="O74" s="27">
        <f>Zizawar!O74</f>
        <v>0</v>
      </c>
      <c r="P74" s="28">
        <f>Zizawar!P74</f>
        <v>0</v>
      </c>
      <c r="Q74" s="27">
        <f>Zizawar!Q74</f>
        <v>0</v>
      </c>
      <c r="R74" s="28">
        <f>Zizawar!R74</f>
        <v>3</v>
      </c>
      <c r="S74" s="27">
        <f>Zizawar!S74</f>
        <v>2</v>
      </c>
      <c r="U74" s="101"/>
      <c r="V74" s="103"/>
      <c r="W74" s="21" t="s">
        <v>9</v>
      </c>
      <c r="X74" s="28">
        <f>Zizawar!X74</f>
        <v>0</v>
      </c>
      <c r="Y74" s="27">
        <f>Zizawar!Y74</f>
        <v>0</v>
      </c>
      <c r="Z74" s="28">
        <f>Zizawar!Z74</f>
        <v>0</v>
      </c>
      <c r="AA74" s="27">
        <f>Zizawar!AA74</f>
        <v>0</v>
      </c>
      <c r="AB74" s="28">
        <f>Zizawar!AB74</f>
        <v>3</v>
      </c>
      <c r="AC74" s="27">
        <f>Zizawar!AC74</f>
        <v>0</v>
      </c>
      <c r="AE74" s="101"/>
      <c r="AF74" s="103"/>
      <c r="AG74" s="21" t="s">
        <v>9</v>
      </c>
      <c r="AH74" s="28">
        <f>Zizawar!AH74</f>
        <v>0</v>
      </c>
      <c r="AI74" s="27">
        <f>Zizawar!AI74</f>
        <v>0</v>
      </c>
      <c r="AJ74" s="28">
        <f>Zizawar!AJ74</f>
        <v>0</v>
      </c>
      <c r="AK74" s="27">
        <f>Zizawar!AK74</f>
        <v>0</v>
      </c>
      <c r="AL74" s="28">
        <f>Zizawar!AL74</f>
        <v>1</v>
      </c>
      <c r="AM74" s="27">
        <f>Zizawar!AM74</f>
        <v>0</v>
      </c>
      <c r="AO74" s="101"/>
      <c r="AP74" s="103"/>
      <c r="AQ74" s="21" t="s">
        <v>9</v>
      </c>
      <c r="AR74" s="28">
        <f>Zizawar!AR74</f>
        <v>0</v>
      </c>
      <c r="AS74" s="27">
        <f>Zizawar!AS74</f>
        <v>0</v>
      </c>
      <c r="AT74" s="28">
        <f>Zizawar!AT74</f>
        <v>0</v>
      </c>
      <c r="AU74" s="27">
        <f>Zizawar!AU74</f>
        <v>0</v>
      </c>
      <c r="AV74" s="28">
        <f>Zizawar!AV74</f>
        <v>2</v>
      </c>
      <c r="AW74" s="27">
        <f>Zizawar!AW74</f>
        <v>0</v>
      </c>
      <c r="AY74" s="101"/>
      <c r="AZ74" s="103"/>
      <c r="BA74" s="21" t="s">
        <v>9</v>
      </c>
      <c r="BB74" s="28">
        <f>Zizawar!BB74</f>
        <v>0</v>
      </c>
      <c r="BC74" s="27">
        <f>Zizawar!BC74</f>
        <v>0</v>
      </c>
      <c r="BD74" s="28">
        <f>Zizawar!BD74</f>
        <v>0</v>
      </c>
      <c r="BE74" s="27">
        <f>Zizawar!BE74</f>
        <v>0</v>
      </c>
      <c r="BF74" s="28">
        <f>Zizawar!BF74</f>
        <v>1</v>
      </c>
      <c r="BG74" s="27">
        <f>Zizawar!BG74</f>
        <v>0</v>
      </c>
      <c r="BI74" s="101"/>
      <c r="BJ74" s="103"/>
      <c r="BK74" s="21" t="s">
        <v>9</v>
      </c>
      <c r="BL74" s="28">
        <f>Zizawar!BL74</f>
        <v>0</v>
      </c>
      <c r="BM74" s="27">
        <f>Zizawar!BM74</f>
        <v>0</v>
      </c>
      <c r="BN74" s="28">
        <f>Zizawar!BN74</f>
        <v>0</v>
      </c>
      <c r="BO74" s="27">
        <f>Zizawar!BO74</f>
        <v>0</v>
      </c>
      <c r="BP74" s="28">
        <f>Zizawar!BP74</f>
        <v>3</v>
      </c>
      <c r="BQ74" s="27">
        <f>Zizawar!BQ74</f>
        <v>1</v>
      </c>
      <c r="BS74" s="101"/>
      <c r="BT74" s="103"/>
      <c r="BU74" s="21" t="s">
        <v>9</v>
      </c>
      <c r="BV74" s="28">
        <f>Zizawar!BV74</f>
        <v>0</v>
      </c>
      <c r="BW74" s="27">
        <f>Zizawar!BW74</f>
        <v>0</v>
      </c>
      <c r="BX74" s="28">
        <f>Zizawar!BX74</f>
        <v>0</v>
      </c>
      <c r="BY74" s="27">
        <f>Zizawar!BY74</f>
        <v>0</v>
      </c>
      <c r="BZ74" s="28">
        <f>Zizawar!BZ74</f>
        <v>4</v>
      </c>
      <c r="CA74" s="27">
        <f>Zizawar!CA74</f>
        <v>1</v>
      </c>
      <c r="CC74" s="101"/>
      <c r="CD74" s="103"/>
      <c r="CE74" s="21" t="s">
        <v>9</v>
      </c>
      <c r="CF74" s="28">
        <f>Zizawar!CF74</f>
        <v>0</v>
      </c>
      <c r="CG74" s="27">
        <f>Zizawar!CG74</f>
        <v>0</v>
      </c>
      <c r="CH74" s="28">
        <f>Zizawar!CH74</f>
        <v>0</v>
      </c>
      <c r="CI74" s="27">
        <f>Zizawar!CI74</f>
        <v>0</v>
      </c>
      <c r="CJ74" s="28">
        <f>Zizawar!CJ74</f>
        <v>2</v>
      </c>
      <c r="CK74" s="27">
        <f>Zizawar!CK74</f>
        <v>1</v>
      </c>
      <c r="CM74" s="101"/>
      <c r="CN74" s="103"/>
      <c r="CO74" s="21" t="s">
        <v>9</v>
      </c>
      <c r="CP74" s="28">
        <f>Zizawar!CP74</f>
        <v>0</v>
      </c>
      <c r="CQ74" s="27">
        <f>Zizawar!CQ74</f>
        <v>0</v>
      </c>
      <c r="CR74" s="28">
        <f>Zizawar!CR74</f>
        <v>0</v>
      </c>
      <c r="CS74" s="27">
        <f>Zizawar!CS74</f>
        <v>0</v>
      </c>
      <c r="CT74" s="28">
        <f>Zizawar!CT74</f>
        <v>2</v>
      </c>
      <c r="CU74" s="27">
        <f>Zizawar!CU74</f>
        <v>0</v>
      </c>
      <c r="CW74" s="101"/>
      <c r="CX74" s="103"/>
      <c r="CY74" s="21" t="s">
        <v>9</v>
      </c>
      <c r="CZ74" s="28">
        <f>Zizawar!CZ74</f>
        <v>0</v>
      </c>
      <c r="DA74" s="27">
        <f>Zizawar!DA74</f>
        <v>0</v>
      </c>
      <c r="DB74" s="28">
        <f>Zizawar!DB74</f>
        <v>0</v>
      </c>
      <c r="DC74" s="27">
        <f>Zizawar!DC74</f>
        <v>0</v>
      </c>
      <c r="DD74" s="28">
        <f>Zizawar!DD74</f>
        <v>1</v>
      </c>
      <c r="DE74" s="27">
        <f>Zizawar!DE74</f>
        <v>0</v>
      </c>
      <c r="DG74" s="101"/>
      <c r="DH74" s="103"/>
      <c r="DI74" s="21" t="s">
        <v>9</v>
      </c>
      <c r="DJ74" s="28">
        <f>Zizawar!DJ74</f>
        <v>0</v>
      </c>
      <c r="DK74" s="27">
        <f>Zizawar!DK74</f>
        <v>0</v>
      </c>
      <c r="DL74" s="28">
        <f>Zizawar!DL74</f>
        <v>0</v>
      </c>
      <c r="DM74" s="27">
        <f>Zizawar!DM74</f>
        <v>0</v>
      </c>
      <c r="DN74" s="28">
        <f>Zizawar!DN74</f>
        <v>3</v>
      </c>
      <c r="DO74" s="27">
        <f>Zizawar!DO74</f>
        <v>0</v>
      </c>
    </row>
    <row r="75" spans="1:119" ht="21.65" customHeight="1" thickTop="1" thickBot="1" x14ac:dyDescent="0.9">
      <c r="A75" s="104" t="s">
        <v>51</v>
      </c>
      <c r="B75" s="105" t="s">
        <v>14</v>
      </c>
      <c r="C75" s="20" t="s">
        <v>8</v>
      </c>
      <c r="D75" s="28">
        <f>Zizawar!D75</f>
        <v>1</v>
      </c>
      <c r="E75" s="27">
        <f>Zizawar!E75</f>
        <v>0</v>
      </c>
      <c r="F75" s="28">
        <f>Zizawar!F75</f>
        <v>3</v>
      </c>
      <c r="G75" s="27">
        <f>Zizawar!G75</f>
        <v>0</v>
      </c>
      <c r="H75" s="28">
        <f>Zizawar!H75</f>
        <v>9</v>
      </c>
      <c r="I75" s="27">
        <f>Zizawar!I75</f>
        <v>1</v>
      </c>
      <c r="K75" s="104" t="s">
        <v>51</v>
      </c>
      <c r="L75" s="105" t="s">
        <v>14</v>
      </c>
      <c r="M75" s="20" t="s">
        <v>8</v>
      </c>
      <c r="N75" s="28">
        <f>Zizawar!N75</f>
        <v>0</v>
      </c>
      <c r="O75" s="27">
        <f>Zizawar!O75</f>
        <v>0</v>
      </c>
      <c r="P75" s="28">
        <f>Zizawar!P75</f>
        <v>1</v>
      </c>
      <c r="Q75" s="27">
        <f>Zizawar!Q75</f>
        <v>0</v>
      </c>
      <c r="R75" s="28">
        <f>Zizawar!R75</f>
        <v>9</v>
      </c>
      <c r="S75" s="27">
        <f>Zizawar!S75</f>
        <v>1</v>
      </c>
      <c r="U75" s="104" t="s">
        <v>51</v>
      </c>
      <c r="V75" s="105" t="s">
        <v>14</v>
      </c>
      <c r="W75" s="20" t="s">
        <v>8</v>
      </c>
      <c r="X75" s="28">
        <f>Zizawar!X75</f>
        <v>3</v>
      </c>
      <c r="Y75" s="27">
        <f>Zizawar!Y75</f>
        <v>0</v>
      </c>
      <c r="Z75" s="28">
        <f>Zizawar!Z75</f>
        <v>2</v>
      </c>
      <c r="AA75" s="27">
        <f>Zizawar!AA75</f>
        <v>0</v>
      </c>
      <c r="AB75" s="28">
        <f>Zizawar!AB75</f>
        <v>5</v>
      </c>
      <c r="AC75" s="27">
        <f>Zizawar!AC75</f>
        <v>0</v>
      </c>
      <c r="AE75" s="104" t="s">
        <v>51</v>
      </c>
      <c r="AF75" s="105" t="s">
        <v>14</v>
      </c>
      <c r="AG75" s="20" t="s">
        <v>8</v>
      </c>
      <c r="AH75" s="28">
        <f>Zizawar!AH75</f>
        <v>3</v>
      </c>
      <c r="AI75" s="27">
        <f>Zizawar!AI75</f>
        <v>0</v>
      </c>
      <c r="AJ75" s="28">
        <f>Zizawar!AJ75</f>
        <v>2</v>
      </c>
      <c r="AK75" s="27">
        <f>Zizawar!AK75</f>
        <v>0</v>
      </c>
      <c r="AL75" s="28">
        <f>Zizawar!AL75</f>
        <v>7</v>
      </c>
      <c r="AM75" s="27">
        <f>Zizawar!AM75</f>
        <v>0</v>
      </c>
      <c r="AO75" s="104" t="s">
        <v>51</v>
      </c>
      <c r="AP75" s="105" t="s">
        <v>14</v>
      </c>
      <c r="AQ75" s="20" t="s">
        <v>8</v>
      </c>
      <c r="AR75" s="28">
        <f>Zizawar!AR75</f>
        <v>2</v>
      </c>
      <c r="AS75" s="27">
        <f>Zizawar!AS75</f>
        <v>0</v>
      </c>
      <c r="AT75" s="28">
        <f>Zizawar!AT75</f>
        <v>2</v>
      </c>
      <c r="AU75" s="27">
        <f>Zizawar!AU75</f>
        <v>0</v>
      </c>
      <c r="AV75" s="28">
        <f>Zizawar!AV75</f>
        <v>11</v>
      </c>
      <c r="AW75" s="27">
        <f>Zizawar!AW75</f>
        <v>0</v>
      </c>
      <c r="AY75" s="104" t="s">
        <v>51</v>
      </c>
      <c r="AZ75" s="105" t="s">
        <v>14</v>
      </c>
      <c r="BA75" s="20" t="s">
        <v>8</v>
      </c>
      <c r="BB75" s="28">
        <f>Zizawar!BB75</f>
        <v>2</v>
      </c>
      <c r="BC75" s="27">
        <f>Zizawar!BC75</f>
        <v>0</v>
      </c>
      <c r="BD75" s="28">
        <f>Zizawar!BD75</f>
        <v>1</v>
      </c>
      <c r="BE75" s="27">
        <f>Zizawar!BE75</f>
        <v>0</v>
      </c>
      <c r="BF75" s="28">
        <f>Zizawar!BF75</f>
        <v>8</v>
      </c>
      <c r="BG75" s="27">
        <f>Zizawar!BG75</f>
        <v>0</v>
      </c>
      <c r="BI75" s="104" t="s">
        <v>51</v>
      </c>
      <c r="BJ75" s="105" t="s">
        <v>14</v>
      </c>
      <c r="BK75" s="20" t="s">
        <v>8</v>
      </c>
      <c r="BL75" s="28">
        <f>Zizawar!BL75</f>
        <v>5</v>
      </c>
      <c r="BM75" s="27">
        <f>Zizawar!BM75</f>
        <v>0</v>
      </c>
      <c r="BN75" s="28">
        <f>Zizawar!BN75</f>
        <v>1</v>
      </c>
      <c r="BO75" s="27">
        <f>Zizawar!BO75</f>
        <v>0</v>
      </c>
      <c r="BP75" s="28">
        <f>Zizawar!BP75</f>
        <v>12</v>
      </c>
      <c r="BQ75" s="27">
        <f>Zizawar!BQ75</f>
        <v>1</v>
      </c>
      <c r="BS75" s="104" t="s">
        <v>51</v>
      </c>
      <c r="BT75" s="105" t="s">
        <v>14</v>
      </c>
      <c r="BU75" s="20" t="s">
        <v>8</v>
      </c>
      <c r="BV75" s="28">
        <f>Zizawar!BV75</f>
        <v>1</v>
      </c>
      <c r="BW75" s="27">
        <f>Zizawar!BW75</f>
        <v>0</v>
      </c>
      <c r="BX75" s="28">
        <f>Zizawar!BX75</f>
        <v>0</v>
      </c>
      <c r="BY75" s="27">
        <f>Zizawar!BY75</f>
        <v>0</v>
      </c>
      <c r="BZ75" s="28">
        <f>Zizawar!BZ75</f>
        <v>15</v>
      </c>
      <c r="CA75" s="27">
        <f>Zizawar!CA75</f>
        <v>0</v>
      </c>
      <c r="CC75" s="104" t="s">
        <v>51</v>
      </c>
      <c r="CD75" s="105" t="s">
        <v>14</v>
      </c>
      <c r="CE75" s="20" t="s">
        <v>8</v>
      </c>
      <c r="CF75" s="28">
        <f>Zizawar!CF75</f>
        <v>4</v>
      </c>
      <c r="CG75" s="27">
        <f>Zizawar!CG75</f>
        <v>0</v>
      </c>
      <c r="CH75" s="28">
        <f>Zizawar!CH75</f>
        <v>1</v>
      </c>
      <c r="CI75" s="27">
        <f>Zizawar!CI75</f>
        <v>0</v>
      </c>
      <c r="CJ75" s="28">
        <f>Zizawar!CJ75</f>
        <v>16</v>
      </c>
      <c r="CK75" s="27">
        <f>Zizawar!CK75</f>
        <v>0</v>
      </c>
      <c r="CM75" s="104" t="s">
        <v>51</v>
      </c>
      <c r="CN75" s="105" t="s">
        <v>14</v>
      </c>
      <c r="CO75" s="20" t="s">
        <v>8</v>
      </c>
      <c r="CP75" s="28">
        <f>Zizawar!CP75</f>
        <v>6</v>
      </c>
      <c r="CQ75" s="27">
        <f>Zizawar!CQ75</f>
        <v>0</v>
      </c>
      <c r="CR75" s="28">
        <f>Zizawar!CR75</f>
        <v>1</v>
      </c>
      <c r="CS75" s="27">
        <f>Zizawar!CS75</f>
        <v>0</v>
      </c>
      <c r="CT75" s="28">
        <f>Zizawar!CT75</f>
        <v>7</v>
      </c>
      <c r="CU75" s="27">
        <f>Zizawar!CU75</f>
        <v>2</v>
      </c>
      <c r="CW75" s="104" t="s">
        <v>51</v>
      </c>
      <c r="CX75" s="105" t="s">
        <v>14</v>
      </c>
      <c r="CY75" s="20" t="s">
        <v>8</v>
      </c>
      <c r="CZ75" s="28">
        <f>Zizawar!CZ75</f>
        <v>0</v>
      </c>
      <c r="DA75" s="27">
        <f>Zizawar!DA75</f>
        <v>0</v>
      </c>
      <c r="DB75" s="28">
        <f>Zizawar!DB75</f>
        <v>1</v>
      </c>
      <c r="DC75" s="27">
        <f>Zizawar!DC75</f>
        <v>0</v>
      </c>
      <c r="DD75" s="28">
        <f>Zizawar!DD75</f>
        <v>13</v>
      </c>
      <c r="DE75" s="27">
        <f>Zizawar!DE75</f>
        <v>2</v>
      </c>
      <c r="DG75" s="104" t="s">
        <v>51</v>
      </c>
      <c r="DH75" s="105" t="s">
        <v>14</v>
      </c>
      <c r="DI75" s="20" t="s">
        <v>8</v>
      </c>
      <c r="DJ75" s="28">
        <f>Zizawar!DJ75</f>
        <v>0</v>
      </c>
      <c r="DK75" s="27">
        <f>Zizawar!DK75</f>
        <v>0</v>
      </c>
      <c r="DL75" s="28">
        <f>Zizawar!DL75</f>
        <v>1</v>
      </c>
      <c r="DM75" s="27">
        <f>Zizawar!DM75</f>
        <v>0</v>
      </c>
      <c r="DN75" s="28">
        <f>Zizawar!DN75</f>
        <v>18</v>
      </c>
      <c r="DO75" s="27">
        <f>Zizawar!DO75</f>
        <v>5</v>
      </c>
    </row>
    <row r="76" spans="1:119" ht="21.65" customHeight="1" thickBot="1" x14ac:dyDescent="0.9">
      <c r="A76" s="101"/>
      <c r="B76" s="103"/>
      <c r="C76" s="21" t="s">
        <v>9</v>
      </c>
      <c r="D76" s="28">
        <f>Zizawar!D76</f>
        <v>1</v>
      </c>
      <c r="E76" s="27">
        <f>Zizawar!E76</f>
        <v>0</v>
      </c>
      <c r="F76" s="28">
        <f>Zizawar!F76</f>
        <v>11</v>
      </c>
      <c r="G76" s="27">
        <f>Zizawar!G76</f>
        <v>0</v>
      </c>
      <c r="H76" s="28">
        <f>Zizawar!H76</f>
        <v>35</v>
      </c>
      <c r="I76" s="27">
        <f>Zizawar!I76</f>
        <v>4</v>
      </c>
      <c r="K76" s="101"/>
      <c r="L76" s="103"/>
      <c r="M76" s="21" t="s">
        <v>9</v>
      </c>
      <c r="N76" s="28">
        <f>Zizawar!N76</f>
        <v>2</v>
      </c>
      <c r="O76" s="27">
        <f>Zizawar!O76</f>
        <v>0</v>
      </c>
      <c r="P76" s="28">
        <f>Zizawar!P76</f>
        <v>9</v>
      </c>
      <c r="Q76" s="27">
        <f>Zizawar!Q76</f>
        <v>1</v>
      </c>
      <c r="R76" s="28">
        <f>Zizawar!R76</f>
        <v>23</v>
      </c>
      <c r="S76" s="27">
        <f>Zizawar!S76</f>
        <v>3</v>
      </c>
      <c r="U76" s="101"/>
      <c r="V76" s="103"/>
      <c r="W76" s="21" t="s">
        <v>9</v>
      </c>
      <c r="X76" s="28">
        <f>Zizawar!X76</f>
        <v>0</v>
      </c>
      <c r="Y76" s="27">
        <f>Zizawar!Y76</f>
        <v>0</v>
      </c>
      <c r="Z76" s="28">
        <f>Zizawar!Z76</f>
        <v>9</v>
      </c>
      <c r="AA76" s="27">
        <f>Zizawar!AA76</f>
        <v>0</v>
      </c>
      <c r="AB76" s="28">
        <f>Zizawar!AB76</f>
        <v>39</v>
      </c>
      <c r="AC76" s="27">
        <f>Zizawar!AC76</f>
        <v>3</v>
      </c>
      <c r="AE76" s="101"/>
      <c r="AF76" s="103"/>
      <c r="AG76" s="21" t="s">
        <v>9</v>
      </c>
      <c r="AH76" s="28">
        <f>Zizawar!AH76</f>
        <v>0</v>
      </c>
      <c r="AI76" s="27">
        <f>Zizawar!AI76</f>
        <v>0</v>
      </c>
      <c r="AJ76" s="28">
        <f>Zizawar!AJ76</f>
        <v>5</v>
      </c>
      <c r="AK76" s="27">
        <f>Zizawar!AK76</f>
        <v>0</v>
      </c>
      <c r="AL76" s="28">
        <f>Zizawar!AL76</f>
        <v>19</v>
      </c>
      <c r="AM76" s="27">
        <f>Zizawar!AM76</f>
        <v>1</v>
      </c>
      <c r="AO76" s="101"/>
      <c r="AP76" s="103"/>
      <c r="AQ76" s="21" t="s">
        <v>9</v>
      </c>
      <c r="AR76" s="28">
        <f>Zizawar!AR76</f>
        <v>0</v>
      </c>
      <c r="AS76" s="27">
        <f>Zizawar!AS76</f>
        <v>0</v>
      </c>
      <c r="AT76" s="28">
        <f>Zizawar!AT76</f>
        <v>4</v>
      </c>
      <c r="AU76" s="27">
        <f>Zizawar!AU76</f>
        <v>0</v>
      </c>
      <c r="AV76" s="28">
        <f>Zizawar!AV76</f>
        <v>30</v>
      </c>
      <c r="AW76" s="27">
        <f>Zizawar!AW76</f>
        <v>2</v>
      </c>
      <c r="AY76" s="101"/>
      <c r="AZ76" s="103"/>
      <c r="BA76" s="21" t="s">
        <v>9</v>
      </c>
      <c r="BB76" s="28">
        <f>Zizawar!BB76</f>
        <v>0</v>
      </c>
      <c r="BC76" s="27">
        <f>Zizawar!BC76</f>
        <v>0</v>
      </c>
      <c r="BD76" s="28">
        <f>Zizawar!BD76</f>
        <v>8</v>
      </c>
      <c r="BE76" s="27">
        <f>Zizawar!BE76</f>
        <v>2</v>
      </c>
      <c r="BF76" s="28">
        <f>Zizawar!BF76</f>
        <v>39</v>
      </c>
      <c r="BG76" s="27">
        <f>Zizawar!BG76</f>
        <v>3</v>
      </c>
      <c r="BI76" s="101"/>
      <c r="BJ76" s="103"/>
      <c r="BK76" s="21" t="s">
        <v>9</v>
      </c>
      <c r="BL76" s="28">
        <f>Zizawar!BL76</f>
        <v>5</v>
      </c>
      <c r="BM76" s="27">
        <f>Zizawar!BM76</f>
        <v>0</v>
      </c>
      <c r="BN76" s="28">
        <f>Zizawar!BN76</f>
        <v>11</v>
      </c>
      <c r="BO76" s="27">
        <f>Zizawar!BO76</f>
        <v>3</v>
      </c>
      <c r="BP76" s="28">
        <f>Zizawar!BP76</f>
        <v>23</v>
      </c>
      <c r="BQ76" s="27">
        <f>Zizawar!BQ76</f>
        <v>2</v>
      </c>
      <c r="BS76" s="101"/>
      <c r="BT76" s="103"/>
      <c r="BU76" s="21" t="s">
        <v>9</v>
      </c>
      <c r="BV76" s="28">
        <f>Zizawar!BV76</f>
        <v>1</v>
      </c>
      <c r="BW76" s="27">
        <f>Zizawar!BW76</f>
        <v>0</v>
      </c>
      <c r="BX76" s="28">
        <f>Zizawar!BX76</f>
        <v>11</v>
      </c>
      <c r="BY76" s="27">
        <f>Zizawar!BY76</f>
        <v>1</v>
      </c>
      <c r="BZ76" s="28">
        <f>Zizawar!BZ76</f>
        <v>45</v>
      </c>
      <c r="CA76" s="27">
        <f>Zizawar!CA76</f>
        <v>0</v>
      </c>
      <c r="CC76" s="101"/>
      <c r="CD76" s="103"/>
      <c r="CE76" s="21" t="s">
        <v>9</v>
      </c>
      <c r="CF76" s="28">
        <f>Zizawar!CF76</f>
        <v>2</v>
      </c>
      <c r="CG76" s="27">
        <f>Zizawar!CG76</f>
        <v>0</v>
      </c>
      <c r="CH76" s="28">
        <f>Zizawar!CH76</f>
        <v>11</v>
      </c>
      <c r="CI76" s="27">
        <f>Zizawar!CI76</f>
        <v>1</v>
      </c>
      <c r="CJ76" s="28">
        <f>Zizawar!CJ76</f>
        <v>35</v>
      </c>
      <c r="CK76" s="27">
        <f>Zizawar!CK76</f>
        <v>3</v>
      </c>
      <c r="CM76" s="101"/>
      <c r="CN76" s="103"/>
      <c r="CO76" s="21" t="s">
        <v>9</v>
      </c>
      <c r="CP76" s="28">
        <f>Zizawar!CP76</f>
        <v>3</v>
      </c>
      <c r="CQ76" s="27">
        <f>Zizawar!CQ76</f>
        <v>0</v>
      </c>
      <c r="CR76" s="28">
        <f>Zizawar!CR76</f>
        <v>9</v>
      </c>
      <c r="CS76" s="27">
        <f>Zizawar!CS76</f>
        <v>0</v>
      </c>
      <c r="CT76" s="28">
        <f>Zizawar!CT76</f>
        <v>33</v>
      </c>
      <c r="CU76" s="27">
        <f>Zizawar!CU76</f>
        <v>1</v>
      </c>
      <c r="CW76" s="101"/>
      <c r="CX76" s="103"/>
      <c r="CY76" s="21" t="s">
        <v>9</v>
      </c>
      <c r="CZ76" s="28">
        <f>Zizawar!CZ76</f>
        <v>2</v>
      </c>
      <c r="DA76" s="27">
        <f>Zizawar!DA76</f>
        <v>0</v>
      </c>
      <c r="DB76" s="28">
        <f>Zizawar!DB76</f>
        <v>10</v>
      </c>
      <c r="DC76" s="27">
        <f>Zizawar!DC76</f>
        <v>1</v>
      </c>
      <c r="DD76" s="28">
        <f>Zizawar!DD76</f>
        <v>28</v>
      </c>
      <c r="DE76" s="27">
        <f>Zizawar!DE76</f>
        <v>0</v>
      </c>
      <c r="DG76" s="101"/>
      <c r="DH76" s="103"/>
      <c r="DI76" s="21" t="s">
        <v>9</v>
      </c>
      <c r="DJ76" s="28">
        <f>Zizawar!DJ76</f>
        <v>1</v>
      </c>
      <c r="DK76" s="27">
        <f>Zizawar!DK76</f>
        <v>0</v>
      </c>
      <c r="DL76" s="28">
        <f>Zizawar!DL76</f>
        <v>13</v>
      </c>
      <c r="DM76" s="27">
        <f>Zizawar!DM76</f>
        <v>0</v>
      </c>
      <c r="DN76" s="28">
        <f>Zizawar!DN76</f>
        <v>50</v>
      </c>
      <c r="DO76" s="27">
        <f>Zizawar!DO76</f>
        <v>1</v>
      </c>
    </row>
    <row r="77" spans="1:119" ht="21.65" customHeight="1" thickTop="1" thickBot="1" x14ac:dyDescent="0.9">
      <c r="A77" s="106" t="s">
        <v>52</v>
      </c>
      <c r="B77" s="107"/>
      <c r="C77" s="107"/>
      <c r="D77" s="255"/>
      <c r="E77" s="255"/>
      <c r="F77" s="255"/>
      <c r="G77" s="255"/>
      <c r="H77" s="255"/>
      <c r="I77" s="256"/>
      <c r="K77" s="106" t="s">
        <v>52</v>
      </c>
      <c r="L77" s="107"/>
      <c r="M77" s="107"/>
      <c r="N77" s="255"/>
      <c r="O77" s="255"/>
      <c r="P77" s="255"/>
      <c r="Q77" s="255"/>
      <c r="R77" s="255"/>
      <c r="S77" s="256"/>
      <c r="U77" s="106" t="s">
        <v>52</v>
      </c>
      <c r="V77" s="107"/>
      <c r="W77" s="107"/>
      <c r="X77" s="255"/>
      <c r="Y77" s="255"/>
      <c r="Z77" s="255"/>
      <c r="AA77" s="255"/>
      <c r="AB77" s="255"/>
      <c r="AC77" s="256"/>
      <c r="AE77" s="106" t="s">
        <v>52</v>
      </c>
      <c r="AF77" s="107"/>
      <c r="AG77" s="107"/>
      <c r="AH77" s="255"/>
      <c r="AI77" s="255"/>
      <c r="AJ77" s="255"/>
      <c r="AK77" s="255"/>
      <c r="AL77" s="255"/>
      <c r="AM77" s="256"/>
      <c r="AO77" s="106" t="s">
        <v>52</v>
      </c>
      <c r="AP77" s="107"/>
      <c r="AQ77" s="107"/>
      <c r="AR77" s="255"/>
      <c r="AS77" s="255"/>
      <c r="AT77" s="255"/>
      <c r="AU77" s="255"/>
      <c r="AV77" s="255"/>
      <c r="AW77" s="256"/>
      <c r="AY77" s="106" t="s">
        <v>52</v>
      </c>
      <c r="AZ77" s="107"/>
      <c r="BA77" s="107"/>
      <c r="BB77" s="255"/>
      <c r="BC77" s="255"/>
      <c r="BD77" s="255"/>
      <c r="BE77" s="255"/>
      <c r="BF77" s="255"/>
      <c r="BG77" s="256"/>
      <c r="BI77" s="106" t="s">
        <v>52</v>
      </c>
      <c r="BJ77" s="107"/>
      <c r="BK77" s="107"/>
      <c r="BL77" s="255"/>
      <c r="BM77" s="255"/>
      <c r="BN77" s="255"/>
      <c r="BO77" s="255"/>
      <c r="BP77" s="255"/>
      <c r="BQ77" s="256"/>
      <c r="BS77" s="106" t="s">
        <v>52</v>
      </c>
      <c r="BT77" s="107"/>
      <c r="BU77" s="107"/>
      <c r="BV77" s="255"/>
      <c r="BW77" s="255"/>
      <c r="BX77" s="255"/>
      <c r="BY77" s="255"/>
      <c r="BZ77" s="255"/>
      <c r="CA77" s="256"/>
      <c r="CC77" s="106" t="s">
        <v>52</v>
      </c>
      <c r="CD77" s="107"/>
      <c r="CE77" s="107"/>
      <c r="CF77" s="255"/>
      <c r="CG77" s="255"/>
      <c r="CH77" s="255"/>
      <c r="CI77" s="255"/>
      <c r="CJ77" s="255"/>
      <c r="CK77" s="256"/>
      <c r="CM77" s="106" t="s">
        <v>52</v>
      </c>
      <c r="CN77" s="107"/>
      <c r="CO77" s="107"/>
      <c r="CP77" s="255"/>
      <c r="CQ77" s="255"/>
      <c r="CR77" s="255"/>
      <c r="CS77" s="255"/>
      <c r="CT77" s="255"/>
      <c r="CU77" s="256"/>
      <c r="CW77" s="106" t="s">
        <v>52</v>
      </c>
      <c r="CX77" s="107"/>
      <c r="CY77" s="107"/>
      <c r="CZ77" s="255"/>
      <c r="DA77" s="255"/>
      <c r="DB77" s="255"/>
      <c r="DC77" s="255"/>
      <c r="DD77" s="255"/>
      <c r="DE77" s="256"/>
      <c r="DG77" s="106" t="s">
        <v>52</v>
      </c>
      <c r="DH77" s="107"/>
      <c r="DI77" s="107"/>
      <c r="DJ77" s="255"/>
      <c r="DK77" s="255"/>
      <c r="DL77" s="255"/>
      <c r="DM77" s="255"/>
      <c r="DN77" s="255"/>
      <c r="DO77" s="256"/>
    </row>
    <row r="78" spans="1:119" ht="21.65" customHeight="1" thickTop="1" thickBot="1" x14ac:dyDescent="0.9">
      <c r="A78" s="109"/>
      <c r="B78" s="105" t="s">
        <v>53</v>
      </c>
      <c r="C78" s="20" t="s">
        <v>26</v>
      </c>
      <c r="D78" s="28">
        <f>Zizawar!D78</f>
        <v>0</v>
      </c>
      <c r="E78" s="27">
        <f>Zizawar!E78</f>
        <v>0</v>
      </c>
      <c r="F78" s="28">
        <f>Zizawar!F78</f>
        <v>2</v>
      </c>
      <c r="G78" s="27">
        <f>Zizawar!G78</f>
        <v>0</v>
      </c>
      <c r="H78" s="28">
        <f>Zizawar!H78</f>
        <v>0</v>
      </c>
      <c r="I78" s="27">
        <f>Zizawar!I78</f>
        <v>0</v>
      </c>
      <c r="K78" s="109"/>
      <c r="L78" s="105" t="s">
        <v>53</v>
      </c>
      <c r="M78" s="20" t="s">
        <v>26</v>
      </c>
      <c r="N78" s="28">
        <f>Zizawar!N78</f>
        <v>0</v>
      </c>
      <c r="O78" s="27">
        <f>Zizawar!O78</f>
        <v>0</v>
      </c>
      <c r="P78" s="28">
        <f>Zizawar!P78</f>
        <v>3</v>
      </c>
      <c r="Q78" s="27">
        <f>Zizawar!Q78</f>
        <v>0</v>
      </c>
      <c r="R78" s="28">
        <f>Zizawar!R78</f>
        <v>2</v>
      </c>
      <c r="S78" s="27">
        <f>Zizawar!S78</f>
        <v>0</v>
      </c>
      <c r="U78" s="109"/>
      <c r="V78" s="105" t="s">
        <v>53</v>
      </c>
      <c r="W78" s="20" t="s">
        <v>26</v>
      </c>
      <c r="X78" s="28">
        <f>Zizawar!X78</f>
        <v>0</v>
      </c>
      <c r="Y78" s="27">
        <f>Zizawar!Y78</f>
        <v>0</v>
      </c>
      <c r="Z78" s="28">
        <f>Zizawar!Z78</f>
        <v>4</v>
      </c>
      <c r="AA78" s="27">
        <f>Zizawar!AA78</f>
        <v>0</v>
      </c>
      <c r="AB78" s="28">
        <f>Zizawar!AB78</f>
        <v>2</v>
      </c>
      <c r="AC78" s="27">
        <f>Zizawar!AC78</f>
        <v>0</v>
      </c>
      <c r="AE78" s="109"/>
      <c r="AF78" s="105" t="s">
        <v>53</v>
      </c>
      <c r="AG78" s="20" t="s">
        <v>26</v>
      </c>
      <c r="AH78" s="28">
        <f>Zizawar!AH78</f>
        <v>0</v>
      </c>
      <c r="AI78" s="27">
        <f>Zizawar!AI78</f>
        <v>0</v>
      </c>
      <c r="AJ78" s="28">
        <f>Zizawar!AJ78</f>
        <v>3</v>
      </c>
      <c r="AK78" s="27">
        <f>Zizawar!AK78</f>
        <v>0</v>
      </c>
      <c r="AL78" s="28">
        <f>Zizawar!AL78</f>
        <v>0</v>
      </c>
      <c r="AM78" s="27">
        <f>Zizawar!AM78</f>
        <v>0</v>
      </c>
      <c r="AO78" s="109"/>
      <c r="AP78" s="105" t="s">
        <v>53</v>
      </c>
      <c r="AQ78" s="20" t="s">
        <v>26</v>
      </c>
      <c r="AR78" s="28">
        <f>Zizawar!AR78</f>
        <v>0</v>
      </c>
      <c r="AS78" s="27">
        <f>Zizawar!AS78</f>
        <v>0</v>
      </c>
      <c r="AT78" s="28">
        <f>Zizawar!AT78</f>
        <v>5</v>
      </c>
      <c r="AU78" s="27">
        <f>Zizawar!AU78</f>
        <v>0</v>
      </c>
      <c r="AV78" s="28">
        <f>Zizawar!AV78</f>
        <v>2</v>
      </c>
      <c r="AW78" s="27">
        <f>Zizawar!AW78</f>
        <v>0</v>
      </c>
      <c r="AY78" s="109"/>
      <c r="AZ78" s="105" t="s">
        <v>53</v>
      </c>
      <c r="BA78" s="20" t="s">
        <v>26</v>
      </c>
      <c r="BB78" s="28">
        <f>Zizawar!BB78</f>
        <v>0</v>
      </c>
      <c r="BC78" s="27">
        <f>Zizawar!BC78</f>
        <v>0</v>
      </c>
      <c r="BD78" s="28">
        <f>Zizawar!BD78</f>
        <v>0</v>
      </c>
      <c r="BE78" s="27">
        <f>Zizawar!BE78</f>
        <v>0</v>
      </c>
      <c r="BF78" s="28">
        <f>Zizawar!BF78</f>
        <v>2</v>
      </c>
      <c r="BG78" s="27">
        <f>Zizawar!BG78</f>
        <v>1</v>
      </c>
      <c r="BI78" s="109"/>
      <c r="BJ78" s="105" t="s">
        <v>53</v>
      </c>
      <c r="BK78" s="20" t="s">
        <v>26</v>
      </c>
      <c r="BL78" s="28">
        <f>Zizawar!BL78</f>
        <v>0</v>
      </c>
      <c r="BM78" s="27">
        <f>Zizawar!BM78</f>
        <v>0</v>
      </c>
      <c r="BN78" s="28">
        <f>Zizawar!BN78</f>
        <v>1</v>
      </c>
      <c r="BO78" s="27">
        <f>Zizawar!BO78</f>
        <v>0</v>
      </c>
      <c r="BP78" s="28">
        <f>Zizawar!BP78</f>
        <v>0</v>
      </c>
      <c r="BQ78" s="27">
        <f>Zizawar!BQ78</f>
        <v>0</v>
      </c>
      <c r="BS78" s="109"/>
      <c r="BT78" s="105" t="s">
        <v>53</v>
      </c>
      <c r="BU78" s="20" t="s">
        <v>26</v>
      </c>
      <c r="BV78" s="28">
        <f>Zizawar!BV78</f>
        <v>0</v>
      </c>
      <c r="BW78" s="27">
        <f>Zizawar!BW78</f>
        <v>0</v>
      </c>
      <c r="BX78" s="28">
        <f>Zizawar!BX78</f>
        <v>2</v>
      </c>
      <c r="BY78" s="27">
        <f>Zizawar!BY78</f>
        <v>0</v>
      </c>
      <c r="BZ78" s="28">
        <f>Zizawar!BZ78</f>
        <v>0</v>
      </c>
      <c r="CA78" s="27">
        <f>Zizawar!CA78</f>
        <v>0</v>
      </c>
      <c r="CC78" s="109"/>
      <c r="CD78" s="105" t="s">
        <v>53</v>
      </c>
      <c r="CE78" s="20" t="s">
        <v>26</v>
      </c>
      <c r="CF78" s="28">
        <f>Zizawar!CF78</f>
        <v>0</v>
      </c>
      <c r="CG78" s="27">
        <f>Zizawar!CG78</f>
        <v>0</v>
      </c>
      <c r="CH78" s="28">
        <f>Zizawar!CH78</f>
        <v>3</v>
      </c>
      <c r="CI78" s="27">
        <f>Zizawar!CI78</f>
        <v>0</v>
      </c>
      <c r="CJ78" s="28">
        <f>Zizawar!CJ78</f>
        <v>1</v>
      </c>
      <c r="CK78" s="27">
        <f>Zizawar!CK78</f>
        <v>0</v>
      </c>
      <c r="CM78" s="109"/>
      <c r="CN78" s="105" t="s">
        <v>53</v>
      </c>
      <c r="CO78" s="20" t="s">
        <v>26</v>
      </c>
      <c r="CP78" s="28">
        <f>Zizawar!CP78</f>
        <v>0</v>
      </c>
      <c r="CQ78" s="27">
        <f>Zizawar!CQ78</f>
        <v>0</v>
      </c>
      <c r="CR78" s="28">
        <f>Zizawar!CR78</f>
        <v>1</v>
      </c>
      <c r="CS78" s="27">
        <f>Zizawar!CS78</f>
        <v>0</v>
      </c>
      <c r="CT78" s="28">
        <f>Zizawar!CT78</f>
        <v>4</v>
      </c>
      <c r="CU78" s="27">
        <f>Zizawar!CU78</f>
        <v>1</v>
      </c>
      <c r="CW78" s="109"/>
      <c r="CX78" s="105" t="s">
        <v>53</v>
      </c>
      <c r="CY78" s="20" t="s">
        <v>26</v>
      </c>
      <c r="CZ78" s="28">
        <f>Zizawar!CZ78</f>
        <v>0</v>
      </c>
      <c r="DA78" s="27">
        <f>Zizawar!DA78</f>
        <v>0</v>
      </c>
      <c r="DB78" s="28">
        <f>Zizawar!DB78</f>
        <v>3</v>
      </c>
      <c r="DC78" s="27">
        <f>Zizawar!DC78</f>
        <v>0</v>
      </c>
      <c r="DD78" s="28">
        <f>Zizawar!DD78</f>
        <v>2</v>
      </c>
      <c r="DE78" s="27">
        <f>Zizawar!DE78</f>
        <v>0</v>
      </c>
      <c r="DG78" s="109"/>
      <c r="DH78" s="105" t="s">
        <v>53</v>
      </c>
      <c r="DI78" s="20" t="s">
        <v>26</v>
      </c>
      <c r="DJ78" s="28">
        <f>Zizawar!DJ78</f>
        <v>0</v>
      </c>
      <c r="DK78" s="27">
        <f>Zizawar!DK78</f>
        <v>0</v>
      </c>
      <c r="DL78" s="28">
        <f>Zizawar!DL78</f>
        <v>3</v>
      </c>
      <c r="DM78" s="27">
        <f>Zizawar!DM78</f>
        <v>0</v>
      </c>
      <c r="DN78" s="28">
        <f>Zizawar!DN78</f>
        <v>1</v>
      </c>
      <c r="DO78" s="27">
        <f>Zizawar!DO78</f>
        <v>0</v>
      </c>
    </row>
    <row r="79" spans="1:119" ht="21.65" customHeight="1" thickBot="1" x14ac:dyDescent="0.9">
      <c r="A79" s="110"/>
      <c r="B79" s="103"/>
      <c r="C79" s="21" t="s">
        <v>27</v>
      </c>
      <c r="D79" s="28">
        <f>Zizawar!D79</f>
        <v>0</v>
      </c>
      <c r="E79" s="27">
        <f>Zizawar!E79</f>
        <v>0</v>
      </c>
      <c r="F79" s="28">
        <f>Zizawar!F79</f>
        <v>2</v>
      </c>
      <c r="G79" s="27">
        <f>Zizawar!G79</f>
        <v>0</v>
      </c>
      <c r="H79" s="28">
        <f>Zizawar!H79</f>
        <v>8</v>
      </c>
      <c r="I79" s="27">
        <f>Zizawar!I79</f>
        <v>0</v>
      </c>
      <c r="K79" s="110"/>
      <c r="L79" s="103"/>
      <c r="M79" s="21" t="s">
        <v>27</v>
      </c>
      <c r="N79" s="28">
        <f>Zizawar!N79</f>
        <v>0</v>
      </c>
      <c r="O79" s="27">
        <f>Zizawar!O79</f>
        <v>0</v>
      </c>
      <c r="P79" s="28">
        <f>Zizawar!P79</f>
        <v>0</v>
      </c>
      <c r="Q79" s="27">
        <f>Zizawar!Q79</f>
        <v>0</v>
      </c>
      <c r="R79" s="28">
        <f>Zizawar!R79</f>
        <v>2</v>
      </c>
      <c r="S79" s="27">
        <f>Zizawar!S79</f>
        <v>1</v>
      </c>
      <c r="U79" s="110"/>
      <c r="V79" s="103"/>
      <c r="W79" s="21" t="s">
        <v>27</v>
      </c>
      <c r="X79" s="28">
        <f>Zizawar!X79</f>
        <v>0</v>
      </c>
      <c r="Y79" s="27">
        <f>Zizawar!Y79</f>
        <v>0</v>
      </c>
      <c r="Z79" s="28">
        <f>Zizawar!Z79</f>
        <v>3</v>
      </c>
      <c r="AA79" s="27">
        <f>Zizawar!AA79</f>
        <v>0</v>
      </c>
      <c r="AB79" s="28">
        <f>Zizawar!AB79</f>
        <v>5</v>
      </c>
      <c r="AC79" s="27">
        <f>Zizawar!AC79</f>
        <v>0</v>
      </c>
      <c r="AE79" s="110"/>
      <c r="AF79" s="103"/>
      <c r="AG79" s="21" t="s">
        <v>27</v>
      </c>
      <c r="AH79" s="28">
        <f>Zizawar!AH79</f>
        <v>0</v>
      </c>
      <c r="AI79" s="27">
        <f>Zizawar!AI79</f>
        <v>0</v>
      </c>
      <c r="AJ79" s="28">
        <f>Zizawar!AJ79</f>
        <v>0</v>
      </c>
      <c r="AK79" s="27">
        <f>Zizawar!AK79</f>
        <v>0</v>
      </c>
      <c r="AL79" s="28">
        <f>Zizawar!AL79</f>
        <v>5</v>
      </c>
      <c r="AM79" s="27">
        <f>Zizawar!AM79</f>
        <v>0</v>
      </c>
      <c r="AO79" s="110"/>
      <c r="AP79" s="103"/>
      <c r="AQ79" s="21" t="s">
        <v>27</v>
      </c>
      <c r="AR79" s="28">
        <f>Zizawar!AR79</f>
        <v>0</v>
      </c>
      <c r="AS79" s="27">
        <f>Zizawar!AS79</f>
        <v>0</v>
      </c>
      <c r="AT79" s="28">
        <f>Zizawar!AT79</f>
        <v>0</v>
      </c>
      <c r="AU79" s="27">
        <f>Zizawar!AU79</f>
        <v>0</v>
      </c>
      <c r="AV79" s="28">
        <f>Zizawar!AV79</f>
        <v>9</v>
      </c>
      <c r="AW79" s="27">
        <f>Zizawar!AW79</f>
        <v>0</v>
      </c>
      <c r="AY79" s="110"/>
      <c r="AZ79" s="103"/>
      <c r="BA79" s="21" t="s">
        <v>27</v>
      </c>
      <c r="BB79" s="28">
        <f>Zizawar!BB79</f>
        <v>0</v>
      </c>
      <c r="BC79" s="27">
        <f>Zizawar!BC79</f>
        <v>0</v>
      </c>
      <c r="BD79" s="28">
        <f>Zizawar!BD79</f>
        <v>1</v>
      </c>
      <c r="BE79" s="27">
        <f>Zizawar!BE79</f>
        <v>0</v>
      </c>
      <c r="BF79" s="28">
        <f>Zizawar!BF79</f>
        <v>4</v>
      </c>
      <c r="BG79" s="27">
        <f>Zizawar!BG79</f>
        <v>0</v>
      </c>
      <c r="BI79" s="110"/>
      <c r="BJ79" s="103"/>
      <c r="BK79" s="21" t="s">
        <v>27</v>
      </c>
      <c r="BL79" s="28">
        <f>Zizawar!BL79</f>
        <v>0</v>
      </c>
      <c r="BM79" s="27">
        <f>Zizawar!BM79</f>
        <v>0</v>
      </c>
      <c r="BN79" s="28">
        <f>Zizawar!BN79</f>
        <v>1</v>
      </c>
      <c r="BO79" s="27">
        <f>Zizawar!BO79</f>
        <v>0</v>
      </c>
      <c r="BP79" s="28">
        <f>Zizawar!BP79</f>
        <v>3</v>
      </c>
      <c r="BQ79" s="27">
        <f>Zizawar!BQ79</f>
        <v>0</v>
      </c>
      <c r="BS79" s="110"/>
      <c r="BT79" s="103"/>
      <c r="BU79" s="21" t="s">
        <v>27</v>
      </c>
      <c r="BV79" s="28">
        <f>Zizawar!BV79</f>
        <v>0</v>
      </c>
      <c r="BW79" s="27">
        <f>Zizawar!BW79</f>
        <v>0</v>
      </c>
      <c r="BX79" s="28">
        <f>Zizawar!BX79</f>
        <v>0</v>
      </c>
      <c r="BY79" s="27">
        <f>Zizawar!BY79</f>
        <v>0</v>
      </c>
      <c r="BZ79" s="28">
        <f>Zizawar!BZ79</f>
        <v>7</v>
      </c>
      <c r="CA79" s="27">
        <f>Zizawar!CA79</f>
        <v>1</v>
      </c>
      <c r="CC79" s="110"/>
      <c r="CD79" s="103"/>
      <c r="CE79" s="21" t="s">
        <v>27</v>
      </c>
      <c r="CF79" s="28">
        <f>Zizawar!CF79</f>
        <v>0</v>
      </c>
      <c r="CG79" s="27">
        <f>Zizawar!CG79</f>
        <v>0</v>
      </c>
      <c r="CH79" s="28">
        <f>Zizawar!CH79</f>
        <v>3</v>
      </c>
      <c r="CI79" s="27">
        <f>Zizawar!CI79</f>
        <v>0</v>
      </c>
      <c r="CJ79" s="28">
        <f>Zizawar!CJ79</f>
        <v>6</v>
      </c>
      <c r="CK79" s="27">
        <f>Zizawar!CK79</f>
        <v>2</v>
      </c>
      <c r="CM79" s="110"/>
      <c r="CN79" s="103"/>
      <c r="CO79" s="21" t="s">
        <v>27</v>
      </c>
      <c r="CP79" s="28">
        <f>Zizawar!CP79</f>
        <v>0</v>
      </c>
      <c r="CQ79" s="27">
        <f>Zizawar!CQ79</f>
        <v>0</v>
      </c>
      <c r="CR79" s="28">
        <f>Zizawar!CR79</f>
        <v>1</v>
      </c>
      <c r="CS79" s="27">
        <f>Zizawar!CS79</f>
        <v>0</v>
      </c>
      <c r="CT79" s="28">
        <f>Zizawar!CT79</f>
        <v>7</v>
      </c>
      <c r="CU79" s="27">
        <f>Zizawar!CU79</f>
        <v>0</v>
      </c>
      <c r="CW79" s="110"/>
      <c r="CX79" s="103"/>
      <c r="CY79" s="21" t="s">
        <v>27</v>
      </c>
      <c r="CZ79" s="28">
        <f>Zizawar!CZ79</f>
        <v>0</v>
      </c>
      <c r="DA79" s="27">
        <f>Zizawar!DA79</f>
        <v>0</v>
      </c>
      <c r="DB79" s="28">
        <f>Zizawar!DB79</f>
        <v>4</v>
      </c>
      <c r="DC79" s="27">
        <f>Zizawar!DC79</f>
        <v>2</v>
      </c>
      <c r="DD79" s="28">
        <f>Zizawar!DD79</f>
        <v>9</v>
      </c>
      <c r="DE79" s="27">
        <f>Zizawar!DE79</f>
        <v>0</v>
      </c>
      <c r="DG79" s="110"/>
      <c r="DH79" s="103"/>
      <c r="DI79" s="21" t="s">
        <v>27</v>
      </c>
      <c r="DJ79" s="28">
        <f>Zizawar!DJ79</f>
        <v>0</v>
      </c>
      <c r="DK79" s="27">
        <f>Zizawar!DK79</f>
        <v>0</v>
      </c>
      <c r="DL79" s="28">
        <f>Zizawar!DL79</f>
        <v>1</v>
      </c>
      <c r="DM79" s="27">
        <f>Zizawar!DM79</f>
        <v>0</v>
      </c>
      <c r="DN79" s="28">
        <f>Zizawar!DN79</f>
        <v>5</v>
      </c>
      <c r="DO79" s="27">
        <f>Zizawar!DO79</f>
        <v>2</v>
      </c>
    </row>
    <row r="80" spans="1:119" ht="21.65" customHeight="1" thickTop="1" thickBot="1" x14ac:dyDescent="0.9">
      <c r="A80" s="111" t="s">
        <v>54</v>
      </c>
      <c r="B80" s="112"/>
      <c r="C80" s="112"/>
      <c r="D80" s="255"/>
      <c r="E80" s="255"/>
      <c r="F80" s="255"/>
      <c r="G80" s="255"/>
      <c r="H80" s="255"/>
      <c r="I80" s="256"/>
      <c r="K80" s="111" t="s">
        <v>54</v>
      </c>
      <c r="L80" s="112"/>
      <c r="M80" s="112"/>
      <c r="N80" s="255"/>
      <c r="O80" s="255"/>
      <c r="P80" s="255"/>
      <c r="Q80" s="255"/>
      <c r="R80" s="255"/>
      <c r="S80" s="256"/>
      <c r="U80" s="111" t="s">
        <v>54</v>
      </c>
      <c r="V80" s="112"/>
      <c r="W80" s="112"/>
      <c r="X80" s="255"/>
      <c r="Y80" s="255"/>
      <c r="Z80" s="255"/>
      <c r="AA80" s="255"/>
      <c r="AB80" s="255"/>
      <c r="AC80" s="256"/>
      <c r="AE80" s="111" t="s">
        <v>54</v>
      </c>
      <c r="AF80" s="112"/>
      <c r="AG80" s="112"/>
      <c r="AH80" s="255"/>
      <c r="AI80" s="255"/>
      <c r="AJ80" s="255"/>
      <c r="AK80" s="255"/>
      <c r="AL80" s="255"/>
      <c r="AM80" s="256"/>
      <c r="AO80" s="111" t="s">
        <v>54</v>
      </c>
      <c r="AP80" s="112"/>
      <c r="AQ80" s="112"/>
      <c r="AR80" s="255"/>
      <c r="AS80" s="255"/>
      <c r="AT80" s="255"/>
      <c r="AU80" s="255"/>
      <c r="AV80" s="255"/>
      <c r="AW80" s="256"/>
      <c r="AY80" s="111" t="s">
        <v>54</v>
      </c>
      <c r="AZ80" s="112"/>
      <c r="BA80" s="112"/>
      <c r="BB80" s="255"/>
      <c r="BC80" s="255"/>
      <c r="BD80" s="255"/>
      <c r="BE80" s="255"/>
      <c r="BF80" s="255"/>
      <c r="BG80" s="256"/>
      <c r="BI80" s="111" t="s">
        <v>54</v>
      </c>
      <c r="BJ80" s="112"/>
      <c r="BK80" s="112"/>
      <c r="BL80" s="255"/>
      <c r="BM80" s="255"/>
      <c r="BN80" s="255"/>
      <c r="BO80" s="255"/>
      <c r="BP80" s="255"/>
      <c r="BQ80" s="256"/>
      <c r="BS80" s="111" t="s">
        <v>54</v>
      </c>
      <c r="BT80" s="112"/>
      <c r="BU80" s="112"/>
      <c r="BV80" s="255"/>
      <c r="BW80" s="255"/>
      <c r="BX80" s="255"/>
      <c r="BY80" s="255"/>
      <c r="BZ80" s="255"/>
      <c r="CA80" s="256"/>
      <c r="CC80" s="111" t="s">
        <v>54</v>
      </c>
      <c r="CD80" s="112"/>
      <c r="CE80" s="112"/>
      <c r="CF80" s="255"/>
      <c r="CG80" s="255"/>
      <c r="CH80" s="255"/>
      <c r="CI80" s="255"/>
      <c r="CJ80" s="255"/>
      <c r="CK80" s="256"/>
      <c r="CM80" s="111" t="s">
        <v>54</v>
      </c>
      <c r="CN80" s="112"/>
      <c r="CO80" s="112"/>
      <c r="CP80" s="255"/>
      <c r="CQ80" s="255"/>
      <c r="CR80" s="255"/>
      <c r="CS80" s="255"/>
      <c r="CT80" s="255"/>
      <c r="CU80" s="256"/>
      <c r="CW80" s="111" t="s">
        <v>54</v>
      </c>
      <c r="CX80" s="112"/>
      <c r="CY80" s="112"/>
      <c r="CZ80" s="255"/>
      <c r="DA80" s="255"/>
      <c r="DB80" s="255"/>
      <c r="DC80" s="255"/>
      <c r="DD80" s="255"/>
      <c r="DE80" s="256"/>
      <c r="DG80" s="111" t="s">
        <v>54</v>
      </c>
      <c r="DH80" s="112"/>
      <c r="DI80" s="112"/>
      <c r="DJ80" s="255"/>
      <c r="DK80" s="255"/>
      <c r="DL80" s="255"/>
      <c r="DM80" s="255"/>
      <c r="DN80" s="255"/>
      <c r="DO80" s="256"/>
    </row>
    <row r="81" spans="1:119" ht="21.65" customHeight="1" thickTop="1" thickBot="1" x14ac:dyDescent="0.9">
      <c r="A81" s="109"/>
      <c r="B81" s="105" t="s">
        <v>55</v>
      </c>
      <c r="C81" s="20" t="s">
        <v>8</v>
      </c>
      <c r="D81" s="28">
        <f>Zizawar!D81</f>
        <v>0</v>
      </c>
      <c r="E81" s="28">
        <f>Zizawar!E81</f>
        <v>0</v>
      </c>
      <c r="F81" s="28">
        <f>Zizawar!F81</f>
        <v>0</v>
      </c>
      <c r="G81" s="28">
        <f>Zizawar!G81</f>
        <v>0</v>
      </c>
      <c r="H81" s="28">
        <f>Zizawar!H81</f>
        <v>0</v>
      </c>
      <c r="I81" s="28">
        <f>Zizawar!I81</f>
        <v>0</v>
      </c>
      <c r="K81" s="109"/>
      <c r="L81" s="105" t="s">
        <v>55</v>
      </c>
      <c r="M81" s="20" t="s">
        <v>8</v>
      </c>
      <c r="N81" s="28">
        <f>Zizawar!N81</f>
        <v>0</v>
      </c>
      <c r="O81" s="28">
        <f>Zizawar!O81</f>
        <v>0</v>
      </c>
      <c r="P81" s="28">
        <f>Zizawar!P81</f>
        <v>0</v>
      </c>
      <c r="Q81" s="28">
        <f>Zizawar!Q81</f>
        <v>0</v>
      </c>
      <c r="R81" s="28">
        <f>Zizawar!R81</f>
        <v>0</v>
      </c>
      <c r="S81" s="28">
        <f>Zizawar!S81</f>
        <v>0</v>
      </c>
      <c r="U81" s="109"/>
      <c r="V81" s="105" t="s">
        <v>55</v>
      </c>
      <c r="W81" s="20" t="s">
        <v>8</v>
      </c>
      <c r="X81" s="28">
        <f>Zizawar!X81</f>
        <v>0</v>
      </c>
      <c r="Y81" s="28">
        <f>Zizawar!Y81</f>
        <v>0</v>
      </c>
      <c r="Z81" s="28">
        <f>Zizawar!Z81</f>
        <v>0</v>
      </c>
      <c r="AA81" s="28">
        <f>Zizawar!AA81</f>
        <v>0</v>
      </c>
      <c r="AB81" s="28">
        <f>Zizawar!AB81</f>
        <v>0</v>
      </c>
      <c r="AC81" s="28">
        <f>Zizawar!AC81</f>
        <v>0</v>
      </c>
      <c r="AE81" s="109"/>
      <c r="AF81" s="105" t="s">
        <v>55</v>
      </c>
      <c r="AG81" s="20" t="s">
        <v>8</v>
      </c>
      <c r="AH81" s="28">
        <f>Zizawar!AH81</f>
        <v>0</v>
      </c>
      <c r="AI81" s="28">
        <f>Zizawar!AI81</f>
        <v>0</v>
      </c>
      <c r="AJ81" s="28">
        <f>Zizawar!AJ81</f>
        <v>0</v>
      </c>
      <c r="AK81" s="28">
        <f>Zizawar!AK81</f>
        <v>0</v>
      </c>
      <c r="AL81" s="28">
        <f>Zizawar!AL81</f>
        <v>0</v>
      </c>
      <c r="AM81" s="28">
        <f>Zizawar!AM81</f>
        <v>0</v>
      </c>
      <c r="AO81" s="109"/>
      <c r="AP81" s="105" t="s">
        <v>55</v>
      </c>
      <c r="AQ81" s="20" t="s">
        <v>8</v>
      </c>
      <c r="AR81" s="28">
        <f>Zizawar!AR81</f>
        <v>0</v>
      </c>
      <c r="AS81" s="28">
        <f>Zizawar!AS81</f>
        <v>0</v>
      </c>
      <c r="AT81" s="28">
        <f>Zizawar!AT81</f>
        <v>0</v>
      </c>
      <c r="AU81" s="28">
        <f>Zizawar!AU81</f>
        <v>0</v>
      </c>
      <c r="AV81" s="28">
        <f>Zizawar!AV81</f>
        <v>0</v>
      </c>
      <c r="AW81" s="28">
        <f>Zizawar!AW81</f>
        <v>0</v>
      </c>
      <c r="AY81" s="109"/>
      <c r="AZ81" s="105" t="s">
        <v>55</v>
      </c>
      <c r="BA81" s="20" t="s">
        <v>8</v>
      </c>
      <c r="BB81" s="28">
        <f>Zizawar!BB81</f>
        <v>0</v>
      </c>
      <c r="BC81" s="28">
        <f>Zizawar!BC81</f>
        <v>0</v>
      </c>
      <c r="BD81" s="28">
        <f>Zizawar!BD81</f>
        <v>0</v>
      </c>
      <c r="BE81" s="28">
        <f>Zizawar!BE81</f>
        <v>0</v>
      </c>
      <c r="BF81" s="28">
        <f>Zizawar!BF81</f>
        <v>0</v>
      </c>
      <c r="BG81" s="28">
        <f>Zizawar!BG81</f>
        <v>0</v>
      </c>
      <c r="BI81" s="109"/>
      <c r="BJ81" s="105" t="s">
        <v>55</v>
      </c>
      <c r="BK81" s="20" t="s">
        <v>8</v>
      </c>
      <c r="BL81" s="28">
        <f>Zizawar!BL81</f>
        <v>0</v>
      </c>
      <c r="BM81" s="28">
        <f>Zizawar!BM81</f>
        <v>0</v>
      </c>
      <c r="BN81" s="28">
        <f>Zizawar!BN81</f>
        <v>0</v>
      </c>
      <c r="BO81" s="28">
        <f>Zizawar!BO81</f>
        <v>0</v>
      </c>
      <c r="BP81" s="28">
        <f>Zizawar!BP81</f>
        <v>0</v>
      </c>
      <c r="BQ81" s="28">
        <f>Zizawar!BQ81</f>
        <v>0</v>
      </c>
      <c r="BS81" s="109"/>
      <c r="BT81" s="105" t="s">
        <v>55</v>
      </c>
      <c r="BU81" s="20" t="s">
        <v>8</v>
      </c>
      <c r="BV81" s="28">
        <f>Zizawar!BV81</f>
        <v>0</v>
      </c>
      <c r="BW81" s="28">
        <f>Zizawar!BW81</f>
        <v>0</v>
      </c>
      <c r="BX81" s="28">
        <f>Zizawar!BX81</f>
        <v>0</v>
      </c>
      <c r="BY81" s="28">
        <f>Zizawar!BY81</f>
        <v>0</v>
      </c>
      <c r="BZ81" s="28">
        <f>Zizawar!BZ81</f>
        <v>0</v>
      </c>
      <c r="CA81" s="28">
        <f>Zizawar!CA81</f>
        <v>0</v>
      </c>
      <c r="CC81" s="109"/>
      <c r="CD81" s="105" t="s">
        <v>55</v>
      </c>
      <c r="CE81" s="20" t="s">
        <v>8</v>
      </c>
      <c r="CF81" s="28">
        <f>Zizawar!CF81</f>
        <v>0</v>
      </c>
      <c r="CG81" s="28">
        <f>Zizawar!CG81</f>
        <v>0</v>
      </c>
      <c r="CH81" s="28">
        <f>Zizawar!CH81</f>
        <v>0</v>
      </c>
      <c r="CI81" s="28">
        <f>Zizawar!CI81</f>
        <v>0</v>
      </c>
      <c r="CJ81" s="28">
        <f>Zizawar!CJ81</f>
        <v>0</v>
      </c>
      <c r="CK81" s="28">
        <f>Zizawar!CK81</f>
        <v>0</v>
      </c>
      <c r="CM81" s="109"/>
      <c r="CN81" s="105" t="s">
        <v>55</v>
      </c>
      <c r="CO81" s="20" t="s">
        <v>8</v>
      </c>
      <c r="CP81" s="28">
        <f>Zizawar!CP81</f>
        <v>0</v>
      </c>
      <c r="CQ81" s="28">
        <f>Zizawar!CQ81</f>
        <v>0</v>
      </c>
      <c r="CR81" s="28">
        <f>Zizawar!CR81</f>
        <v>0</v>
      </c>
      <c r="CS81" s="28">
        <f>Zizawar!CS81</f>
        <v>0</v>
      </c>
      <c r="CT81" s="28">
        <f>Zizawar!CT81</f>
        <v>0</v>
      </c>
      <c r="CU81" s="28">
        <f>Zizawar!CU81</f>
        <v>0</v>
      </c>
      <c r="CW81" s="109"/>
      <c r="CX81" s="105" t="s">
        <v>55</v>
      </c>
      <c r="CY81" s="20" t="s">
        <v>8</v>
      </c>
      <c r="CZ81" s="28">
        <f>Zizawar!CZ81</f>
        <v>0</v>
      </c>
      <c r="DA81" s="28">
        <f>Zizawar!DA81</f>
        <v>0</v>
      </c>
      <c r="DB81" s="28">
        <f>Zizawar!DB81</f>
        <v>0</v>
      </c>
      <c r="DC81" s="28">
        <f>Zizawar!DC81</f>
        <v>0</v>
      </c>
      <c r="DD81" s="28">
        <f>Zizawar!DD81</f>
        <v>0</v>
      </c>
      <c r="DE81" s="28">
        <f>Zizawar!DE81</f>
        <v>0</v>
      </c>
      <c r="DG81" s="109"/>
      <c r="DH81" s="105" t="s">
        <v>55</v>
      </c>
      <c r="DI81" s="20" t="s">
        <v>8</v>
      </c>
      <c r="DJ81" s="28">
        <f>Zizawar!DJ81</f>
        <v>0</v>
      </c>
      <c r="DK81" s="28">
        <f>Zizawar!DK81</f>
        <v>0</v>
      </c>
      <c r="DL81" s="28">
        <f>Zizawar!DL81</f>
        <v>0</v>
      </c>
      <c r="DM81" s="28">
        <f>Zizawar!DM81</f>
        <v>0</v>
      </c>
      <c r="DN81" s="28">
        <f>Zizawar!DN81</f>
        <v>0</v>
      </c>
      <c r="DO81" s="28">
        <f>Zizawar!DO81</f>
        <v>0</v>
      </c>
    </row>
    <row r="82" spans="1:119" ht="21.65" customHeight="1" thickBot="1" x14ac:dyDescent="0.9">
      <c r="A82" s="110"/>
      <c r="B82" s="103"/>
      <c r="C82" s="21" t="s">
        <v>9</v>
      </c>
      <c r="D82" s="28">
        <f>Zizawar!D82</f>
        <v>0</v>
      </c>
      <c r="E82" s="28">
        <f>Zizawar!E82</f>
        <v>0</v>
      </c>
      <c r="F82" s="28">
        <f>Zizawar!F82</f>
        <v>0</v>
      </c>
      <c r="G82" s="28">
        <f>Zizawar!G82</f>
        <v>0</v>
      </c>
      <c r="H82" s="28">
        <f>Zizawar!H82</f>
        <v>0</v>
      </c>
      <c r="I82" s="28">
        <f>Zizawar!I82</f>
        <v>0</v>
      </c>
      <c r="K82" s="110"/>
      <c r="L82" s="103"/>
      <c r="M82" s="21" t="s">
        <v>9</v>
      </c>
      <c r="N82" s="28">
        <f>Zizawar!N82</f>
        <v>0</v>
      </c>
      <c r="O82" s="28">
        <f>Zizawar!O82</f>
        <v>0</v>
      </c>
      <c r="P82" s="28">
        <f>Zizawar!P82</f>
        <v>0</v>
      </c>
      <c r="Q82" s="28">
        <f>Zizawar!Q82</f>
        <v>0</v>
      </c>
      <c r="R82" s="28">
        <f>Zizawar!R82</f>
        <v>0</v>
      </c>
      <c r="S82" s="28">
        <f>Zizawar!S82</f>
        <v>0</v>
      </c>
      <c r="U82" s="110"/>
      <c r="V82" s="103"/>
      <c r="W82" s="21" t="s">
        <v>9</v>
      </c>
      <c r="X82" s="28">
        <f>Zizawar!X82</f>
        <v>0</v>
      </c>
      <c r="Y82" s="28">
        <f>Zizawar!Y82</f>
        <v>0</v>
      </c>
      <c r="Z82" s="28">
        <f>Zizawar!Z82</f>
        <v>0</v>
      </c>
      <c r="AA82" s="28">
        <f>Zizawar!AA82</f>
        <v>0</v>
      </c>
      <c r="AB82" s="28">
        <f>Zizawar!AB82</f>
        <v>0</v>
      </c>
      <c r="AC82" s="28">
        <f>Zizawar!AC82</f>
        <v>0</v>
      </c>
      <c r="AE82" s="110"/>
      <c r="AF82" s="103"/>
      <c r="AG82" s="21" t="s">
        <v>9</v>
      </c>
      <c r="AH82" s="28">
        <f>Zizawar!AH82</f>
        <v>0</v>
      </c>
      <c r="AI82" s="28">
        <f>Zizawar!AI82</f>
        <v>0</v>
      </c>
      <c r="AJ82" s="28">
        <f>Zizawar!AJ82</f>
        <v>0</v>
      </c>
      <c r="AK82" s="28">
        <f>Zizawar!AK82</f>
        <v>0</v>
      </c>
      <c r="AL82" s="28">
        <f>Zizawar!AL82</f>
        <v>0</v>
      </c>
      <c r="AM82" s="28">
        <f>Zizawar!AM82</f>
        <v>0</v>
      </c>
      <c r="AO82" s="110"/>
      <c r="AP82" s="103"/>
      <c r="AQ82" s="21" t="s">
        <v>9</v>
      </c>
      <c r="AR82" s="28">
        <f>Zizawar!AR82</f>
        <v>0</v>
      </c>
      <c r="AS82" s="28">
        <f>Zizawar!AS82</f>
        <v>0</v>
      </c>
      <c r="AT82" s="28">
        <f>Zizawar!AT82</f>
        <v>0</v>
      </c>
      <c r="AU82" s="28">
        <f>Zizawar!AU82</f>
        <v>0</v>
      </c>
      <c r="AV82" s="28">
        <f>Zizawar!AV82</f>
        <v>0</v>
      </c>
      <c r="AW82" s="28">
        <f>Zizawar!AW82</f>
        <v>0</v>
      </c>
      <c r="AY82" s="110"/>
      <c r="AZ82" s="103"/>
      <c r="BA82" s="21" t="s">
        <v>9</v>
      </c>
      <c r="BB82" s="28">
        <f>Zizawar!BB82</f>
        <v>0</v>
      </c>
      <c r="BC82" s="28">
        <f>Zizawar!BC82</f>
        <v>0</v>
      </c>
      <c r="BD82" s="28">
        <f>Zizawar!BD82</f>
        <v>0</v>
      </c>
      <c r="BE82" s="28">
        <f>Zizawar!BE82</f>
        <v>0</v>
      </c>
      <c r="BF82" s="28">
        <f>Zizawar!BF82</f>
        <v>0</v>
      </c>
      <c r="BG82" s="28">
        <f>Zizawar!BG82</f>
        <v>0</v>
      </c>
      <c r="BI82" s="110"/>
      <c r="BJ82" s="103"/>
      <c r="BK82" s="21" t="s">
        <v>9</v>
      </c>
      <c r="BL82" s="28">
        <f>Zizawar!BL82</f>
        <v>0</v>
      </c>
      <c r="BM82" s="28">
        <f>Zizawar!BM82</f>
        <v>0</v>
      </c>
      <c r="BN82" s="28">
        <f>Zizawar!BN82</f>
        <v>0</v>
      </c>
      <c r="BO82" s="28">
        <f>Zizawar!BO82</f>
        <v>0</v>
      </c>
      <c r="BP82" s="28">
        <f>Zizawar!BP82</f>
        <v>0</v>
      </c>
      <c r="BQ82" s="28">
        <f>Zizawar!BQ82</f>
        <v>0</v>
      </c>
      <c r="BS82" s="110"/>
      <c r="BT82" s="103"/>
      <c r="BU82" s="21" t="s">
        <v>9</v>
      </c>
      <c r="BV82" s="28">
        <f>Zizawar!BV82</f>
        <v>0</v>
      </c>
      <c r="BW82" s="28">
        <f>Zizawar!BW82</f>
        <v>0</v>
      </c>
      <c r="BX82" s="28">
        <f>Zizawar!BX82</f>
        <v>0</v>
      </c>
      <c r="BY82" s="28">
        <f>Zizawar!BY82</f>
        <v>0</v>
      </c>
      <c r="BZ82" s="28">
        <f>Zizawar!BZ82</f>
        <v>0</v>
      </c>
      <c r="CA82" s="28">
        <f>Zizawar!CA82</f>
        <v>0</v>
      </c>
      <c r="CC82" s="110"/>
      <c r="CD82" s="103"/>
      <c r="CE82" s="21" t="s">
        <v>9</v>
      </c>
      <c r="CF82" s="28">
        <f>Zizawar!CF82</f>
        <v>0</v>
      </c>
      <c r="CG82" s="28">
        <f>Zizawar!CG82</f>
        <v>0</v>
      </c>
      <c r="CH82" s="28">
        <f>Zizawar!CH82</f>
        <v>0</v>
      </c>
      <c r="CI82" s="28">
        <f>Zizawar!CI82</f>
        <v>0</v>
      </c>
      <c r="CJ82" s="28">
        <f>Zizawar!CJ82</f>
        <v>0</v>
      </c>
      <c r="CK82" s="28">
        <f>Zizawar!CK82</f>
        <v>0</v>
      </c>
      <c r="CM82" s="110"/>
      <c r="CN82" s="103"/>
      <c r="CO82" s="21" t="s">
        <v>9</v>
      </c>
      <c r="CP82" s="28">
        <f>Zizawar!CP82</f>
        <v>0</v>
      </c>
      <c r="CQ82" s="28">
        <f>Zizawar!CQ82</f>
        <v>0</v>
      </c>
      <c r="CR82" s="28">
        <f>Zizawar!CR82</f>
        <v>0</v>
      </c>
      <c r="CS82" s="28">
        <f>Zizawar!CS82</f>
        <v>0</v>
      </c>
      <c r="CT82" s="28">
        <f>Zizawar!CT82</f>
        <v>0</v>
      </c>
      <c r="CU82" s="28">
        <f>Zizawar!CU82</f>
        <v>0</v>
      </c>
      <c r="CW82" s="110"/>
      <c r="CX82" s="103"/>
      <c r="CY82" s="21" t="s">
        <v>9</v>
      </c>
      <c r="CZ82" s="28">
        <f>Zizawar!CZ82</f>
        <v>0</v>
      </c>
      <c r="DA82" s="28">
        <f>Zizawar!DA82</f>
        <v>0</v>
      </c>
      <c r="DB82" s="28">
        <f>Zizawar!DB82</f>
        <v>0</v>
      </c>
      <c r="DC82" s="28">
        <f>Zizawar!DC82</f>
        <v>0</v>
      </c>
      <c r="DD82" s="28">
        <f>Zizawar!DD82</f>
        <v>0</v>
      </c>
      <c r="DE82" s="28">
        <f>Zizawar!DE82</f>
        <v>0</v>
      </c>
      <c r="DG82" s="110"/>
      <c r="DH82" s="103"/>
      <c r="DI82" s="21" t="s">
        <v>9</v>
      </c>
      <c r="DJ82" s="28">
        <f>Zizawar!DJ82</f>
        <v>0</v>
      </c>
      <c r="DK82" s="28">
        <f>Zizawar!DK82</f>
        <v>0</v>
      </c>
      <c r="DL82" s="28">
        <f>Zizawar!DL82</f>
        <v>0</v>
      </c>
      <c r="DM82" s="28">
        <f>Zizawar!DM82</f>
        <v>0</v>
      </c>
      <c r="DN82" s="28">
        <f>Zizawar!DN82</f>
        <v>0</v>
      </c>
      <c r="DO82" s="28">
        <f>Zizawar!DO82</f>
        <v>0</v>
      </c>
    </row>
    <row r="83" spans="1:119" ht="21.65" customHeight="1" thickTop="1" thickBot="1" x14ac:dyDescent="0.9">
      <c r="A83" s="114" t="s">
        <v>15</v>
      </c>
      <c r="B83" s="115"/>
      <c r="C83" s="10" t="s">
        <v>8</v>
      </c>
      <c r="D83" s="9">
        <f t="shared" ref="D83:I83" si="0">D61+D63+D65+D66+D67+D69+D71+D73+D75+D81</f>
        <v>1</v>
      </c>
      <c r="E83" s="18">
        <f t="shared" si="0"/>
        <v>0</v>
      </c>
      <c r="F83" s="9">
        <f t="shared" si="0"/>
        <v>3</v>
      </c>
      <c r="G83" s="18">
        <f t="shared" si="0"/>
        <v>0</v>
      </c>
      <c r="H83" s="9">
        <f t="shared" si="0"/>
        <v>15</v>
      </c>
      <c r="I83" s="18">
        <f t="shared" si="0"/>
        <v>1</v>
      </c>
      <c r="K83" s="114" t="s">
        <v>15</v>
      </c>
      <c r="L83" s="115"/>
      <c r="M83" s="10" t="s">
        <v>8</v>
      </c>
      <c r="N83" s="9">
        <f t="shared" ref="N83:S83" si="1">N61+N63+N65+N66+N67+N69+N71+N73+N75+N81</f>
        <v>0</v>
      </c>
      <c r="O83" s="18">
        <f t="shared" si="1"/>
        <v>0</v>
      </c>
      <c r="P83" s="9">
        <f t="shared" si="1"/>
        <v>5</v>
      </c>
      <c r="Q83" s="18">
        <f t="shared" si="1"/>
        <v>2</v>
      </c>
      <c r="R83" s="9">
        <f t="shared" si="1"/>
        <v>15</v>
      </c>
      <c r="S83" s="18">
        <f t="shared" si="1"/>
        <v>3</v>
      </c>
      <c r="U83" s="114" t="s">
        <v>15</v>
      </c>
      <c r="V83" s="115"/>
      <c r="W83" s="10" t="s">
        <v>8</v>
      </c>
      <c r="X83" s="9">
        <f t="shared" ref="X83:AC83" si="2">X61+X63+X65+X66+X67+X69+X71+X73+X75+X81</f>
        <v>3</v>
      </c>
      <c r="Y83" s="18">
        <f t="shared" si="2"/>
        <v>0</v>
      </c>
      <c r="Z83" s="9">
        <f t="shared" si="2"/>
        <v>3</v>
      </c>
      <c r="AA83" s="18">
        <f t="shared" si="2"/>
        <v>0</v>
      </c>
      <c r="AB83" s="9">
        <f t="shared" si="2"/>
        <v>14</v>
      </c>
      <c r="AC83" s="18">
        <f t="shared" si="2"/>
        <v>1</v>
      </c>
      <c r="AE83" s="114" t="s">
        <v>15</v>
      </c>
      <c r="AF83" s="115"/>
      <c r="AG83" s="10" t="s">
        <v>8</v>
      </c>
      <c r="AH83" s="9">
        <f t="shared" ref="AH83:AM83" si="3">AH61+AH63+AH65+AH66+AH67+AH69+AH71+AH73+AH75+AH81</f>
        <v>3</v>
      </c>
      <c r="AI83" s="18">
        <f t="shared" si="3"/>
        <v>0</v>
      </c>
      <c r="AJ83" s="9">
        <f t="shared" si="3"/>
        <v>2</v>
      </c>
      <c r="AK83" s="18">
        <f t="shared" si="3"/>
        <v>0</v>
      </c>
      <c r="AL83" s="9">
        <f t="shared" si="3"/>
        <v>12</v>
      </c>
      <c r="AM83" s="18">
        <f t="shared" si="3"/>
        <v>2</v>
      </c>
      <c r="AO83" s="114" t="s">
        <v>15</v>
      </c>
      <c r="AP83" s="115"/>
      <c r="AQ83" s="10" t="s">
        <v>8</v>
      </c>
      <c r="AR83" s="9">
        <f t="shared" ref="AR83:AW83" si="4">AR61+AR63+AR65+AR66+AR67+AR69+AR71+AR73+AR75+AR81</f>
        <v>2</v>
      </c>
      <c r="AS83" s="18">
        <f t="shared" si="4"/>
        <v>0</v>
      </c>
      <c r="AT83" s="9">
        <f t="shared" si="4"/>
        <v>5</v>
      </c>
      <c r="AU83" s="18">
        <f t="shared" si="4"/>
        <v>1</v>
      </c>
      <c r="AV83" s="9">
        <f t="shared" si="4"/>
        <v>13</v>
      </c>
      <c r="AW83" s="18">
        <f t="shared" si="4"/>
        <v>0</v>
      </c>
      <c r="AY83" s="114" t="s">
        <v>15</v>
      </c>
      <c r="AZ83" s="115"/>
      <c r="BA83" s="10" t="s">
        <v>8</v>
      </c>
      <c r="BB83" s="9">
        <f t="shared" ref="BB83:BG83" si="5">BB61+BB63+BB65+BB66+BB67+BB69+BB71+BB73+BB75+BB81</f>
        <v>2</v>
      </c>
      <c r="BC83" s="18">
        <f t="shared" si="5"/>
        <v>0</v>
      </c>
      <c r="BD83" s="9">
        <f t="shared" si="5"/>
        <v>2</v>
      </c>
      <c r="BE83" s="18">
        <f t="shared" si="5"/>
        <v>0</v>
      </c>
      <c r="BF83" s="9">
        <f t="shared" si="5"/>
        <v>18</v>
      </c>
      <c r="BG83" s="18">
        <f t="shared" si="5"/>
        <v>5</v>
      </c>
      <c r="BI83" s="114" t="s">
        <v>15</v>
      </c>
      <c r="BJ83" s="115"/>
      <c r="BK83" s="10" t="s">
        <v>8</v>
      </c>
      <c r="BL83" s="9">
        <f t="shared" ref="BL83:BQ83" si="6">BL61+BL63+BL65+BL66+BL67+BL69+BL71+BL73+BL75+BL81</f>
        <v>5</v>
      </c>
      <c r="BM83" s="18">
        <f t="shared" si="6"/>
        <v>0</v>
      </c>
      <c r="BN83" s="9">
        <f t="shared" si="6"/>
        <v>3</v>
      </c>
      <c r="BO83" s="18">
        <f t="shared" si="6"/>
        <v>1</v>
      </c>
      <c r="BP83" s="9">
        <f t="shared" si="6"/>
        <v>21</v>
      </c>
      <c r="BQ83" s="18">
        <f t="shared" si="6"/>
        <v>3</v>
      </c>
      <c r="BS83" s="114" t="s">
        <v>15</v>
      </c>
      <c r="BT83" s="115"/>
      <c r="BU83" s="10" t="s">
        <v>8</v>
      </c>
      <c r="BV83" s="9">
        <f t="shared" ref="BV83:CA83" si="7">BV61+BV63+BV65+BV66+BV67+BV69+BV71+BV73+BV75+BV81</f>
        <v>1</v>
      </c>
      <c r="BW83" s="18">
        <f t="shared" si="7"/>
        <v>0</v>
      </c>
      <c r="BX83" s="9">
        <f t="shared" si="7"/>
        <v>1</v>
      </c>
      <c r="BY83" s="18">
        <f t="shared" si="7"/>
        <v>1</v>
      </c>
      <c r="BZ83" s="9">
        <f t="shared" si="7"/>
        <v>23</v>
      </c>
      <c r="CA83" s="18">
        <f t="shared" si="7"/>
        <v>1</v>
      </c>
      <c r="CC83" s="114" t="s">
        <v>15</v>
      </c>
      <c r="CD83" s="115"/>
      <c r="CE83" s="10" t="s">
        <v>8</v>
      </c>
      <c r="CF83" s="9">
        <f t="shared" ref="CF83:CK83" si="8">CF61+CF63+CF65+CF66+CF67+CF69+CF71+CF73+CF75+CF81</f>
        <v>4</v>
      </c>
      <c r="CG83" s="18">
        <f t="shared" si="8"/>
        <v>0</v>
      </c>
      <c r="CH83" s="9">
        <f t="shared" si="8"/>
        <v>2</v>
      </c>
      <c r="CI83" s="18">
        <f t="shared" si="8"/>
        <v>1</v>
      </c>
      <c r="CJ83" s="9">
        <f t="shared" si="8"/>
        <v>18</v>
      </c>
      <c r="CK83" s="18">
        <f t="shared" si="8"/>
        <v>0</v>
      </c>
      <c r="CM83" s="114" t="s">
        <v>15</v>
      </c>
      <c r="CN83" s="115"/>
      <c r="CO83" s="10" t="s">
        <v>8</v>
      </c>
      <c r="CP83" s="9">
        <f t="shared" ref="CP83:CU83" si="9">CP61+CP63+CP65+CP66+CP67+CP69+CP71+CP73+CP75+CP81</f>
        <v>6</v>
      </c>
      <c r="CQ83" s="18">
        <f t="shared" si="9"/>
        <v>0</v>
      </c>
      <c r="CR83" s="9">
        <f t="shared" si="9"/>
        <v>4</v>
      </c>
      <c r="CS83" s="18">
        <f t="shared" si="9"/>
        <v>1</v>
      </c>
      <c r="CT83" s="9">
        <f t="shared" si="9"/>
        <v>14</v>
      </c>
      <c r="CU83" s="18">
        <f t="shared" si="9"/>
        <v>3</v>
      </c>
      <c r="CW83" s="114" t="s">
        <v>15</v>
      </c>
      <c r="CX83" s="115"/>
      <c r="CY83" s="10" t="s">
        <v>8</v>
      </c>
      <c r="CZ83" s="9">
        <f t="shared" ref="CZ83:DE83" si="10">CZ61+CZ63+CZ65+CZ66+CZ67+CZ69+CZ71+CZ73+CZ75+CZ81</f>
        <v>0</v>
      </c>
      <c r="DA83" s="18">
        <f t="shared" si="10"/>
        <v>0</v>
      </c>
      <c r="DB83" s="9">
        <f t="shared" si="10"/>
        <v>1</v>
      </c>
      <c r="DC83" s="18">
        <f t="shared" si="10"/>
        <v>0</v>
      </c>
      <c r="DD83" s="9">
        <f t="shared" si="10"/>
        <v>17</v>
      </c>
      <c r="DE83" s="18">
        <f t="shared" si="10"/>
        <v>5</v>
      </c>
      <c r="DG83" s="114" t="s">
        <v>15</v>
      </c>
      <c r="DH83" s="115"/>
      <c r="DI83" s="10" t="s">
        <v>8</v>
      </c>
      <c r="DJ83" s="9">
        <f t="shared" ref="DJ83:DO83" si="11">DJ61+DJ63+DJ65+DJ66+DJ67+DJ69+DJ71+DJ73+DJ75+DJ81</f>
        <v>0</v>
      </c>
      <c r="DK83" s="18">
        <f t="shared" si="11"/>
        <v>0</v>
      </c>
      <c r="DL83" s="9">
        <f t="shared" si="11"/>
        <v>2</v>
      </c>
      <c r="DM83" s="18">
        <f t="shared" si="11"/>
        <v>1</v>
      </c>
      <c r="DN83" s="9">
        <f t="shared" si="11"/>
        <v>22</v>
      </c>
      <c r="DO83" s="18">
        <f t="shared" si="11"/>
        <v>7</v>
      </c>
    </row>
    <row r="84" spans="1:119" ht="21.65" customHeight="1" thickBot="1" x14ac:dyDescent="0.9">
      <c r="A84" s="116"/>
      <c r="B84" s="117"/>
      <c r="C84" s="30" t="s">
        <v>9</v>
      </c>
      <c r="D84" s="7">
        <f t="shared" ref="D84:I84" si="12">D62+D64+D68+D70+D72+D74+D76+D78+D79+D82</f>
        <v>1</v>
      </c>
      <c r="E84" s="19">
        <f t="shared" si="12"/>
        <v>0</v>
      </c>
      <c r="F84" s="7">
        <f t="shared" si="12"/>
        <v>17</v>
      </c>
      <c r="G84" s="19">
        <f t="shared" si="12"/>
        <v>1</v>
      </c>
      <c r="H84" s="7">
        <f t="shared" si="12"/>
        <v>45</v>
      </c>
      <c r="I84" s="19">
        <f t="shared" si="12"/>
        <v>4</v>
      </c>
      <c r="K84" s="116"/>
      <c r="L84" s="117"/>
      <c r="M84" s="30" t="s">
        <v>9</v>
      </c>
      <c r="N84" s="7">
        <f t="shared" ref="N84:S84" si="13">N62+N64+N68+N70+N72+N74+N76+N78+N79+N82</f>
        <v>2</v>
      </c>
      <c r="O84" s="19">
        <f t="shared" si="13"/>
        <v>0</v>
      </c>
      <c r="P84" s="7">
        <f t="shared" si="13"/>
        <v>12</v>
      </c>
      <c r="Q84" s="19">
        <f t="shared" si="13"/>
        <v>1</v>
      </c>
      <c r="R84" s="7">
        <f t="shared" si="13"/>
        <v>33</v>
      </c>
      <c r="S84" s="19">
        <f t="shared" si="13"/>
        <v>7</v>
      </c>
      <c r="U84" s="116"/>
      <c r="V84" s="117"/>
      <c r="W84" s="30" t="s">
        <v>9</v>
      </c>
      <c r="X84" s="7">
        <f t="shared" ref="X84:AC84" si="14">X62+X64+X68+X70+X72+X74+X76+X78+X79+X82</f>
        <v>0</v>
      </c>
      <c r="Y84" s="19">
        <f t="shared" si="14"/>
        <v>0</v>
      </c>
      <c r="Z84" s="7">
        <f t="shared" si="14"/>
        <v>16</v>
      </c>
      <c r="AA84" s="19">
        <f t="shared" si="14"/>
        <v>0</v>
      </c>
      <c r="AB84" s="7">
        <f t="shared" si="14"/>
        <v>52</v>
      </c>
      <c r="AC84" s="19">
        <f t="shared" si="14"/>
        <v>3</v>
      </c>
      <c r="AE84" s="116"/>
      <c r="AF84" s="117"/>
      <c r="AG84" s="30" t="s">
        <v>9</v>
      </c>
      <c r="AH84" s="7">
        <f t="shared" ref="AH84:AM84" si="15">AH62+AH64+AH68+AH70+AH72+AH74+AH76+AH78+AH79+AH82</f>
        <v>0</v>
      </c>
      <c r="AI84" s="19">
        <f t="shared" si="15"/>
        <v>0</v>
      </c>
      <c r="AJ84" s="7">
        <f t="shared" si="15"/>
        <v>9</v>
      </c>
      <c r="AK84" s="19">
        <f t="shared" si="15"/>
        <v>0</v>
      </c>
      <c r="AL84" s="7">
        <f t="shared" si="15"/>
        <v>26</v>
      </c>
      <c r="AM84" s="19">
        <f t="shared" si="15"/>
        <v>1</v>
      </c>
      <c r="AO84" s="116"/>
      <c r="AP84" s="117"/>
      <c r="AQ84" s="30" t="s">
        <v>9</v>
      </c>
      <c r="AR84" s="7">
        <f t="shared" ref="AR84:AW84" si="16">AR62+AR64+AR68+AR70+AR72+AR74+AR76+AR78+AR79+AR82</f>
        <v>0</v>
      </c>
      <c r="AS84" s="19">
        <f t="shared" si="16"/>
        <v>0</v>
      </c>
      <c r="AT84" s="7">
        <f t="shared" si="16"/>
        <v>9</v>
      </c>
      <c r="AU84" s="19">
        <f t="shared" si="16"/>
        <v>0</v>
      </c>
      <c r="AV84" s="7">
        <f t="shared" si="16"/>
        <v>50</v>
      </c>
      <c r="AW84" s="19">
        <f t="shared" si="16"/>
        <v>2</v>
      </c>
      <c r="AY84" s="116"/>
      <c r="AZ84" s="117"/>
      <c r="BA84" s="30" t="s">
        <v>9</v>
      </c>
      <c r="BB84" s="7">
        <f t="shared" ref="BB84:BG84" si="17">BB62+BB64+BB68+BB70+BB72+BB74+BB76+BB78+BB79+BB82</f>
        <v>0</v>
      </c>
      <c r="BC84" s="19">
        <f t="shared" si="17"/>
        <v>0</v>
      </c>
      <c r="BD84" s="7">
        <f t="shared" si="17"/>
        <v>9</v>
      </c>
      <c r="BE84" s="19">
        <f t="shared" si="17"/>
        <v>2</v>
      </c>
      <c r="BF84" s="7">
        <f t="shared" si="17"/>
        <v>48</v>
      </c>
      <c r="BG84" s="19">
        <f t="shared" si="17"/>
        <v>5</v>
      </c>
      <c r="BI84" s="116"/>
      <c r="BJ84" s="117"/>
      <c r="BK84" s="30" t="s">
        <v>9</v>
      </c>
      <c r="BL84" s="7">
        <f t="shared" ref="BL84:BQ84" si="18">BL62+BL64+BL68+BL70+BL72+BL74+BL76+BL78+BL79+BL82</f>
        <v>5</v>
      </c>
      <c r="BM84" s="19">
        <f t="shared" si="18"/>
        <v>0</v>
      </c>
      <c r="BN84" s="7">
        <f t="shared" si="18"/>
        <v>13</v>
      </c>
      <c r="BO84" s="19">
        <f t="shared" si="18"/>
        <v>3</v>
      </c>
      <c r="BP84" s="7">
        <f t="shared" si="18"/>
        <v>33</v>
      </c>
      <c r="BQ84" s="19">
        <f t="shared" si="18"/>
        <v>3</v>
      </c>
      <c r="BS84" s="116"/>
      <c r="BT84" s="117"/>
      <c r="BU84" s="30" t="s">
        <v>9</v>
      </c>
      <c r="BV84" s="7">
        <f t="shared" ref="BV84:CA84" si="19">BV62+BV64+BV68+BV70+BV72+BV74+BV76+BV78+BV79+BV82</f>
        <v>1</v>
      </c>
      <c r="BW84" s="19">
        <f t="shared" si="19"/>
        <v>0</v>
      </c>
      <c r="BX84" s="7">
        <f t="shared" si="19"/>
        <v>13</v>
      </c>
      <c r="BY84" s="19">
        <f t="shared" si="19"/>
        <v>1</v>
      </c>
      <c r="BZ84" s="7">
        <f t="shared" si="19"/>
        <v>61</v>
      </c>
      <c r="CA84" s="19">
        <f t="shared" si="19"/>
        <v>4</v>
      </c>
      <c r="CC84" s="116"/>
      <c r="CD84" s="117"/>
      <c r="CE84" s="30" t="s">
        <v>9</v>
      </c>
      <c r="CF84" s="7">
        <f t="shared" ref="CF84:CK84" si="20">CF62+CF64+CF68+CF70+CF72+CF74+CF76+CF78+CF79+CF82</f>
        <v>2</v>
      </c>
      <c r="CG84" s="19">
        <f t="shared" si="20"/>
        <v>0</v>
      </c>
      <c r="CH84" s="7">
        <f t="shared" si="20"/>
        <v>19</v>
      </c>
      <c r="CI84" s="19">
        <f t="shared" si="20"/>
        <v>1</v>
      </c>
      <c r="CJ84" s="7">
        <f t="shared" si="20"/>
        <v>45</v>
      </c>
      <c r="CK84" s="19">
        <f t="shared" si="20"/>
        <v>6</v>
      </c>
      <c r="CM84" s="116"/>
      <c r="CN84" s="117"/>
      <c r="CO84" s="30" t="s">
        <v>9</v>
      </c>
      <c r="CP84" s="7">
        <f t="shared" ref="CP84:CU84" si="21">CP62+CP64+CP68+CP70+CP72+CP74+CP76+CP78+CP79+CP82</f>
        <v>3</v>
      </c>
      <c r="CQ84" s="19">
        <f t="shared" si="21"/>
        <v>0</v>
      </c>
      <c r="CR84" s="7">
        <f t="shared" si="21"/>
        <v>11</v>
      </c>
      <c r="CS84" s="19">
        <f t="shared" si="21"/>
        <v>0</v>
      </c>
      <c r="CT84" s="7">
        <f t="shared" si="21"/>
        <v>48</v>
      </c>
      <c r="CU84" s="19">
        <f t="shared" si="21"/>
        <v>2</v>
      </c>
      <c r="CW84" s="116"/>
      <c r="CX84" s="117"/>
      <c r="CY84" s="30" t="s">
        <v>9</v>
      </c>
      <c r="CZ84" s="7">
        <f t="shared" ref="CZ84:DE84" si="22">CZ62+CZ64+CZ68+CZ70+CZ72+CZ74+CZ76+CZ78+CZ79+CZ82</f>
        <v>2</v>
      </c>
      <c r="DA84" s="19">
        <f t="shared" si="22"/>
        <v>0</v>
      </c>
      <c r="DB84" s="7">
        <f t="shared" si="22"/>
        <v>17</v>
      </c>
      <c r="DC84" s="19">
        <f t="shared" si="22"/>
        <v>3</v>
      </c>
      <c r="DD84" s="7">
        <f t="shared" si="22"/>
        <v>40</v>
      </c>
      <c r="DE84" s="19">
        <f t="shared" si="22"/>
        <v>0</v>
      </c>
      <c r="DG84" s="116"/>
      <c r="DH84" s="117"/>
      <c r="DI84" s="30" t="s">
        <v>9</v>
      </c>
      <c r="DJ84" s="7">
        <f t="shared" ref="DJ84:DO84" si="23">DJ62+DJ64+DJ68+DJ70+DJ72+DJ74+DJ76+DJ78+DJ79+DJ82</f>
        <v>1</v>
      </c>
      <c r="DK84" s="19">
        <f t="shared" si="23"/>
        <v>0</v>
      </c>
      <c r="DL84" s="7">
        <f t="shared" si="23"/>
        <v>17</v>
      </c>
      <c r="DM84" s="19">
        <f t="shared" si="23"/>
        <v>0</v>
      </c>
      <c r="DN84" s="7">
        <f t="shared" si="23"/>
        <v>60</v>
      </c>
      <c r="DO84" s="19">
        <f t="shared" si="23"/>
        <v>3</v>
      </c>
    </row>
    <row r="85" spans="1:119" ht="21" thickTop="1" x14ac:dyDescent="0.85"/>
  </sheetData>
  <mergeCells count="2424">
    <mergeCell ref="DG67:DG68"/>
    <mergeCell ref="DH67:DH68"/>
    <mergeCell ref="DG69:DG70"/>
    <mergeCell ref="DH69:DH70"/>
    <mergeCell ref="DG71:DG72"/>
    <mergeCell ref="DH71:DH72"/>
    <mergeCell ref="DG73:DG74"/>
    <mergeCell ref="DH73:DH74"/>
    <mergeCell ref="DG75:DG76"/>
    <mergeCell ref="DH75:DH76"/>
    <mergeCell ref="DG77:DO77"/>
    <mergeCell ref="DG78:DG79"/>
    <mergeCell ref="DH78:DH79"/>
    <mergeCell ref="DG80:DO80"/>
    <mergeCell ref="DG81:DG82"/>
    <mergeCell ref="DH81:DH82"/>
    <mergeCell ref="DG83:DH84"/>
    <mergeCell ref="DG56:DH57"/>
    <mergeCell ref="DJ56:DK56"/>
    <mergeCell ref="DL56:DM56"/>
    <mergeCell ref="DN56:DO56"/>
    <mergeCell ref="DJ57:DK57"/>
    <mergeCell ref="DL57:DM57"/>
    <mergeCell ref="DN57:DO57"/>
    <mergeCell ref="DG58:DO58"/>
    <mergeCell ref="DG59:DH60"/>
    <mergeCell ref="DI59:DI60"/>
    <mergeCell ref="DJ59:DK59"/>
    <mergeCell ref="DL59:DM59"/>
    <mergeCell ref="DN59:DO59"/>
    <mergeCell ref="DG61:DG62"/>
    <mergeCell ref="DH61:DH62"/>
    <mergeCell ref="DG63:DG64"/>
    <mergeCell ref="DH63:DH64"/>
    <mergeCell ref="DG50:DG51"/>
    <mergeCell ref="DH50:DH51"/>
    <mergeCell ref="DJ50:DK50"/>
    <mergeCell ref="DL50:DM50"/>
    <mergeCell ref="DN50:DO50"/>
    <mergeCell ref="DJ51:DK51"/>
    <mergeCell ref="DL51:DM51"/>
    <mergeCell ref="DN51:DO51"/>
    <mergeCell ref="DG52:DG53"/>
    <mergeCell ref="DH52:DH53"/>
    <mergeCell ref="DJ52:DK52"/>
    <mergeCell ref="DL52:DM52"/>
    <mergeCell ref="DN52:DO52"/>
    <mergeCell ref="DJ53:DK53"/>
    <mergeCell ref="DL53:DM53"/>
    <mergeCell ref="DN53:DO53"/>
    <mergeCell ref="DG54:DG55"/>
    <mergeCell ref="DH54:DH55"/>
    <mergeCell ref="DJ54:DK54"/>
    <mergeCell ref="DL54:DM54"/>
    <mergeCell ref="DN54:DO54"/>
    <mergeCell ref="DJ55:DK55"/>
    <mergeCell ref="DL55:DM55"/>
    <mergeCell ref="DN55:DO55"/>
    <mergeCell ref="DG44:DG45"/>
    <mergeCell ref="DH44:DH45"/>
    <mergeCell ref="DJ44:DK44"/>
    <mergeCell ref="DL44:DM44"/>
    <mergeCell ref="DN44:DO44"/>
    <mergeCell ref="DJ45:DK45"/>
    <mergeCell ref="DL45:DM45"/>
    <mergeCell ref="DN45:DO45"/>
    <mergeCell ref="DG46:DG47"/>
    <mergeCell ref="DH46:DH47"/>
    <mergeCell ref="DJ46:DK46"/>
    <mergeCell ref="DL46:DM46"/>
    <mergeCell ref="DN46:DO46"/>
    <mergeCell ref="DJ47:DK47"/>
    <mergeCell ref="DL47:DM47"/>
    <mergeCell ref="DN47:DO47"/>
    <mergeCell ref="DG48:DG49"/>
    <mergeCell ref="DH48:DH49"/>
    <mergeCell ref="DJ48:DK48"/>
    <mergeCell ref="DL48:DM48"/>
    <mergeCell ref="DN48:DO48"/>
    <mergeCell ref="DJ49:DK49"/>
    <mergeCell ref="DL49:DM49"/>
    <mergeCell ref="DN49:DO49"/>
    <mergeCell ref="DJ37:DK37"/>
    <mergeCell ref="DL37:DM37"/>
    <mergeCell ref="DN37:DO37"/>
    <mergeCell ref="DG38:DH39"/>
    <mergeCell ref="DJ38:DK38"/>
    <mergeCell ref="DL38:DM38"/>
    <mergeCell ref="DN38:DO38"/>
    <mergeCell ref="DJ39:DK39"/>
    <mergeCell ref="DL39:DM39"/>
    <mergeCell ref="DN39:DO39"/>
    <mergeCell ref="DJ40:DK40"/>
    <mergeCell ref="DL40:DM40"/>
    <mergeCell ref="DN40:DO40"/>
    <mergeCell ref="DG41:DO41"/>
    <mergeCell ref="DG42:DG43"/>
    <mergeCell ref="DH42:DH43"/>
    <mergeCell ref="DJ42:DK42"/>
    <mergeCell ref="DL42:DM42"/>
    <mergeCell ref="DN42:DO42"/>
    <mergeCell ref="DJ43:DK43"/>
    <mergeCell ref="DL43:DM43"/>
    <mergeCell ref="DN43:DO43"/>
    <mergeCell ref="DG31:DG32"/>
    <mergeCell ref="DH31:DH32"/>
    <mergeCell ref="DJ31:DK31"/>
    <mergeCell ref="DL31:DM31"/>
    <mergeCell ref="DN31:DO31"/>
    <mergeCell ref="DJ32:DK32"/>
    <mergeCell ref="DL32:DM32"/>
    <mergeCell ref="DN32:DO32"/>
    <mergeCell ref="DG33:DG34"/>
    <mergeCell ref="DH33:DH34"/>
    <mergeCell ref="DJ33:DK33"/>
    <mergeCell ref="DL33:DM33"/>
    <mergeCell ref="DN33:DO33"/>
    <mergeCell ref="DJ34:DK34"/>
    <mergeCell ref="DL34:DM34"/>
    <mergeCell ref="DN34:DO34"/>
    <mergeCell ref="DG35:DG36"/>
    <mergeCell ref="DH35:DH36"/>
    <mergeCell ref="DJ35:DK35"/>
    <mergeCell ref="DL35:DM35"/>
    <mergeCell ref="DN35:DO35"/>
    <mergeCell ref="DJ36:DK36"/>
    <mergeCell ref="DL36:DM36"/>
    <mergeCell ref="DN36:DO36"/>
    <mergeCell ref="DG24:DG25"/>
    <mergeCell ref="DH24:DH25"/>
    <mergeCell ref="DJ24:DK24"/>
    <mergeCell ref="DL24:DM24"/>
    <mergeCell ref="DN24:DO24"/>
    <mergeCell ref="DJ25:DK25"/>
    <mergeCell ref="DL25:DM25"/>
    <mergeCell ref="DN25:DO25"/>
    <mergeCell ref="DG26:DH27"/>
    <mergeCell ref="DJ26:DK26"/>
    <mergeCell ref="DL26:DM26"/>
    <mergeCell ref="DN26:DO26"/>
    <mergeCell ref="DJ27:DK27"/>
    <mergeCell ref="DL27:DM27"/>
    <mergeCell ref="DN27:DO27"/>
    <mergeCell ref="DG28:DO28"/>
    <mergeCell ref="DG29:DG30"/>
    <mergeCell ref="DH29:DH30"/>
    <mergeCell ref="DJ29:DK29"/>
    <mergeCell ref="DL29:DM29"/>
    <mergeCell ref="DN29:DO29"/>
    <mergeCell ref="DJ30:DK30"/>
    <mergeCell ref="DL30:DM30"/>
    <mergeCell ref="DN30:DO30"/>
    <mergeCell ref="DG18:DG19"/>
    <mergeCell ref="DH18:DH19"/>
    <mergeCell ref="DJ18:DK18"/>
    <mergeCell ref="DL18:DM18"/>
    <mergeCell ref="DN18:DO18"/>
    <mergeCell ref="DJ19:DK19"/>
    <mergeCell ref="DL19:DM19"/>
    <mergeCell ref="DN19:DO19"/>
    <mergeCell ref="DG20:DG21"/>
    <mergeCell ref="DH20:DH21"/>
    <mergeCell ref="DJ20:DK20"/>
    <mergeCell ref="DL20:DM20"/>
    <mergeCell ref="DN20:DO20"/>
    <mergeCell ref="DJ21:DK21"/>
    <mergeCell ref="DL21:DM21"/>
    <mergeCell ref="DN21:DO21"/>
    <mergeCell ref="DG22:DG23"/>
    <mergeCell ref="DH22:DH23"/>
    <mergeCell ref="DJ22:DK22"/>
    <mergeCell ref="DL22:DM22"/>
    <mergeCell ref="DN22:DO22"/>
    <mergeCell ref="DJ23:DK23"/>
    <mergeCell ref="DL23:DM23"/>
    <mergeCell ref="DN23:DO23"/>
    <mergeCell ref="DG1:DO1"/>
    <mergeCell ref="DG5:DL5"/>
    <mergeCell ref="DG6:DL6"/>
    <mergeCell ref="DG7:DL7"/>
    <mergeCell ref="DG8:DL8"/>
    <mergeCell ref="DG9:DL9"/>
    <mergeCell ref="DG10:DL10"/>
    <mergeCell ref="DJ12:DK12"/>
    <mergeCell ref="DL12:DM12"/>
    <mergeCell ref="DN12:DO12"/>
    <mergeCell ref="DG13:DO13"/>
    <mergeCell ref="DG14:DG17"/>
    <mergeCell ref="DH14:DH15"/>
    <mergeCell ref="DJ14:DK14"/>
    <mergeCell ref="DL14:DM14"/>
    <mergeCell ref="DN14:DO14"/>
    <mergeCell ref="DJ15:DK15"/>
    <mergeCell ref="DL15:DM15"/>
    <mergeCell ref="DN15:DO15"/>
    <mergeCell ref="DH16:DH17"/>
    <mergeCell ref="DJ16:DK16"/>
    <mergeCell ref="DL16:DM16"/>
    <mergeCell ref="DN16:DO16"/>
    <mergeCell ref="DJ17:DK17"/>
    <mergeCell ref="DL17:DM17"/>
    <mergeCell ref="DN17:DO17"/>
    <mergeCell ref="CW67:CW68"/>
    <mergeCell ref="CX67:CX68"/>
    <mergeCell ref="CW69:CW70"/>
    <mergeCell ref="CX69:CX70"/>
    <mergeCell ref="CW71:CW72"/>
    <mergeCell ref="CX71:CX72"/>
    <mergeCell ref="CW73:CW74"/>
    <mergeCell ref="CX73:CX74"/>
    <mergeCell ref="CW75:CW76"/>
    <mergeCell ref="CX75:CX76"/>
    <mergeCell ref="CW77:DE77"/>
    <mergeCell ref="CW78:CW79"/>
    <mergeCell ref="CX78:CX79"/>
    <mergeCell ref="CW80:DE80"/>
    <mergeCell ref="CW81:CW82"/>
    <mergeCell ref="CX81:CX82"/>
    <mergeCell ref="CW83:CX84"/>
    <mergeCell ref="CW56:CX57"/>
    <mergeCell ref="CZ56:DA56"/>
    <mergeCell ref="DB56:DC56"/>
    <mergeCell ref="DD56:DE56"/>
    <mergeCell ref="CZ57:DA57"/>
    <mergeCell ref="DB57:DC57"/>
    <mergeCell ref="DD57:DE57"/>
    <mergeCell ref="CW58:DE58"/>
    <mergeCell ref="CW59:CX60"/>
    <mergeCell ref="CY59:CY60"/>
    <mergeCell ref="CZ59:DA59"/>
    <mergeCell ref="DB59:DC59"/>
    <mergeCell ref="DD59:DE59"/>
    <mergeCell ref="CW61:CW62"/>
    <mergeCell ref="CX61:CX62"/>
    <mergeCell ref="CW63:CW64"/>
    <mergeCell ref="CX63:CX64"/>
    <mergeCell ref="CW50:CW51"/>
    <mergeCell ref="CX50:CX51"/>
    <mergeCell ref="CZ50:DA50"/>
    <mergeCell ref="DB50:DC50"/>
    <mergeCell ref="DD50:DE50"/>
    <mergeCell ref="CZ51:DA51"/>
    <mergeCell ref="DB51:DC51"/>
    <mergeCell ref="DD51:DE51"/>
    <mergeCell ref="CW52:CW53"/>
    <mergeCell ref="CX52:CX53"/>
    <mergeCell ref="CZ52:DA52"/>
    <mergeCell ref="DB52:DC52"/>
    <mergeCell ref="DD52:DE52"/>
    <mergeCell ref="CZ53:DA53"/>
    <mergeCell ref="DB53:DC53"/>
    <mergeCell ref="DD53:DE53"/>
    <mergeCell ref="CW54:CW55"/>
    <mergeCell ref="CX54:CX55"/>
    <mergeCell ref="CZ54:DA54"/>
    <mergeCell ref="DB54:DC54"/>
    <mergeCell ref="DD54:DE54"/>
    <mergeCell ref="CZ55:DA55"/>
    <mergeCell ref="DB55:DC55"/>
    <mergeCell ref="DD55:DE55"/>
    <mergeCell ref="CW44:CW45"/>
    <mergeCell ref="CX44:CX45"/>
    <mergeCell ref="CZ44:DA44"/>
    <mergeCell ref="DB44:DC44"/>
    <mergeCell ref="DD44:DE44"/>
    <mergeCell ref="CZ45:DA45"/>
    <mergeCell ref="DB45:DC45"/>
    <mergeCell ref="DD45:DE45"/>
    <mergeCell ref="CW46:CW47"/>
    <mergeCell ref="CX46:CX47"/>
    <mergeCell ref="CZ46:DA46"/>
    <mergeCell ref="DB46:DC46"/>
    <mergeCell ref="DD46:DE46"/>
    <mergeCell ref="CZ47:DA47"/>
    <mergeCell ref="DB47:DC47"/>
    <mergeCell ref="DD47:DE47"/>
    <mergeCell ref="CW48:CW49"/>
    <mergeCell ref="CX48:CX49"/>
    <mergeCell ref="CZ48:DA48"/>
    <mergeCell ref="DB48:DC48"/>
    <mergeCell ref="DD48:DE48"/>
    <mergeCell ref="CZ49:DA49"/>
    <mergeCell ref="DB49:DC49"/>
    <mergeCell ref="DD49:DE49"/>
    <mergeCell ref="CZ37:DA37"/>
    <mergeCell ref="DB37:DC37"/>
    <mergeCell ref="DD37:DE37"/>
    <mergeCell ref="CW38:CX39"/>
    <mergeCell ref="CZ38:DA38"/>
    <mergeCell ref="DB38:DC38"/>
    <mergeCell ref="DD38:DE38"/>
    <mergeCell ref="CZ39:DA39"/>
    <mergeCell ref="DB39:DC39"/>
    <mergeCell ref="DD39:DE39"/>
    <mergeCell ref="CZ40:DA40"/>
    <mergeCell ref="DB40:DC40"/>
    <mergeCell ref="DD40:DE40"/>
    <mergeCell ref="CW41:DE41"/>
    <mergeCell ref="CW42:CW43"/>
    <mergeCell ref="CX42:CX43"/>
    <mergeCell ref="CZ42:DA42"/>
    <mergeCell ref="DB42:DC42"/>
    <mergeCell ref="DD42:DE42"/>
    <mergeCell ref="CZ43:DA43"/>
    <mergeCell ref="DB43:DC43"/>
    <mergeCell ref="DD43:DE43"/>
    <mergeCell ref="CW31:CW32"/>
    <mergeCell ref="CX31:CX32"/>
    <mergeCell ref="CZ31:DA31"/>
    <mergeCell ref="DB31:DC31"/>
    <mergeCell ref="DD31:DE31"/>
    <mergeCell ref="CZ32:DA32"/>
    <mergeCell ref="DB32:DC32"/>
    <mergeCell ref="DD32:DE32"/>
    <mergeCell ref="CW33:CW34"/>
    <mergeCell ref="CX33:CX34"/>
    <mergeCell ref="CZ33:DA33"/>
    <mergeCell ref="DB33:DC33"/>
    <mergeCell ref="DD33:DE33"/>
    <mergeCell ref="CZ34:DA34"/>
    <mergeCell ref="DB34:DC34"/>
    <mergeCell ref="DD34:DE34"/>
    <mergeCell ref="CW35:CW36"/>
    <mergeCell ref="CX35:CX36"/>
    <mergeCell ref="CZ35:DA35"/>
    <mergeCell ref="DB35:DC35"/>
    <mergeCell ref="DD35:DE35"/>
    <mergeCell ref="CZ36:DA36"/>
    <mergeCell ref="DB36:DC36"/>
    <mergeCell ref="DD36:DE36"/>
    <mergeCell ref="CW24:CW25"/>
    <mergeCell ref="CX24:CX25"/>
    <mergeCell ref="CZ24:DA24"/>
    <mergeCell ref="DB24:DC24"/>
    <mergeCell ref="DD24:DE24"/>
    <mergeCell ref="CZ25:DA25"/>
    <mergeCell ref="DB25:DC25"/>
    <mergeCell ref="DD25:DE25"/>
    <mergeCell ref="CW26:CX27"/>
    <mergeCell ref="CZ26:DA26"/>
    <mergeCell ref="DB26:DC26"/>
    <mergeCell ref="DD26:DE26"/>
    <mergeCell ref="CZ27:DA27"/>
    <mergeCell ref="DB27:DC27"/>
    <mergeCell ref="DD27:DE27"/>
    <mergeCell ref="CW28:DE28"/>
    <mergeCell ref="CW29:CW30"/>
    <mergeCell ref="CX29:CX30"/>
    <mergeCell ref="CZ29:DA29"/>
    <mergeCell ref="DB29:DC29"/>
    <mergeCell ref="DD29:DE29"/>
    <mergeCell ref="CZ30:DA30"/>
    <mergeCell ref="DB30:DC30"/>
    <mergeCell ref="DD30:DE30"/>
    <mergeCell ref="CW18:CW19"/>
    <mergeCell ref="CX18:CX19"/>
    <mergeCell ref="CZ18:DA18"/>
    <mergeCell ref="DB18:DC18"/>
    <mergeCell ref="DD18:DE18"/>
    <mergeCell ref="CZ19:DA19"/>
    <mergeCell ref="DB19:DC19"/>
    <mergeCell ref="DD19:DE19"/>
    <mergeCell ref="CW20:CW21"/>
    <mergeCell ref="CX20:CX21"/>
    <mergeCell ref="CZ20:DA20"/>
    <mergeCell ref="DB20:DC20"/>
    <mergeCell ref="DD20:DE20"/>
    <mergeCell ref="CZ21:DA21"/>
    <mergeCell ref="DB21:DC21"/>
    <mergeCell ref="DD21:DE21"/>
    <mergeCell ref="CW22:CW23"/>
    <mergeCell ref="CX22:CX23"/>
    <mergeCell ref="CZ22:DA22"/>
    <mergeCell ref="DB22:DC22"/>
    <mergeCell ref="DD22:DE22"/>
    <mergeCell ref="CZ23:DA23"/>
    <mergeCell ref="DB23:DC23"/>
    <mergeCell ref="DD23:DE23"/>
    <mergeCell ref="CW1:DE1"/>
    <mergeCell ref="CW5:DB5"/>
    <mergeCell ref="CW6:DB6"/>
    <mergeCell ref="CW7:DB7"/>
    <mergeCell ref="CW8:DB8"/>
    <mergeCell ref="CW9:DB9"/>
    <mergeCell ref="CW10:DB10"/>
    <mergeCell ref="CZ12:DA12"/>
    <mergeCell ref="DB12:DC12"/>
    <mergeCell ref="DD12:DE12"/>
    <mergeCell ref="CW13:DE13"/>
    <mergeCell ref="CW14:CW17"/>
    <mergeCell ref="CX14:CX15"/>
    <mergeCell ref="CZ14:DA14"/>
    <mergeCell ref="DB14:DC14"/>
    <mergeCell ref="DD14:DE14"/>
    <mergeCell ref="CZ15:DA15"/>
    <mergeCell ref="DB15:DC15"/>
    <mergeCell ref="DD15:DE15"/>
    <mergeCell ref="CX16:CX17"/>
    <mergeCell ref="CZ16:DA16"/>
    <mergeCell ref="DB16:DC16"/>
    <mergeCell ref="DD16:DE16"/>
    <mergeCell ref="CZ17:DA17"/>
    <mergeCell ref="DB17:DC17"/>
    <mergeCell ref="DD17:DE17"/>
    <mergeCell ref="CM67:CM68"/>
    <mergeCell ref="CN67:CN68"/>
    <mergeCell ref="CM69:CM70"/>
    <mergeCell ref="CN69:CN70"/>
    <mergeCell ref="CM71:CM72"/>
    <mergeCell ref="CN71:CN72"/>
    <mergeCell ref="CM73:CM74"/>
    <mergeCell ref="CN73:CN74"/>
    <mergeCell ref="CM75:CM76"/>
    <mergeCell ref="CN75:CN76"/>
    <mergeCell ref="CM77:CU77"/>
    <mergeCell ref="CM78:CM79"/>
    <mergeCell ref="CN78:CN79"/>
    <mergeCell ref="CM80:CU80"/>
    <mergeCell ref="CM81:CM82"/>
    <mergeCell ref="CN81:CN82"/>
    <mergeCell ref="CM83:CN84"/>
    <mergeCell ref="CM56:CN57"/>
    <mergeCell ref="CP56:CQ56"/>
    <mergeCell ref="CR56:CS56"/>
    <mergeCell ref="CT56:CU56"/>
    <mergeCell ref="CP57:CQ57"/>
    <mergeCell ref="CR57:CS57"/>
    <mergeCell ref="CT57:CU57"/>
    <mergeCell ref="CM58:CU58"/>
    <mergeCell ref="CM59:CN60"/>
    <mergeCell ref="CO59:CO60"/>
    <mergeCell ref="CP59:CQ59"/>
    <mergeCell ref="CR59:CS59"/>
    <mergeCell ref="CT59:CU59"/>
    <mergeCell ref="CM61:CM62"/>
    <mergeCell ref="CN61:CN62"/>
    <mergeCell ref="CM63:CM64"/>
    <mergeCell ref="CN63:CN64"/>
    <mergeCell ref="CM50:CM51"/>
    <mergeCell ref="CN50:CN51"/>
    <mergeCell ref="CP50:CQ50"/>
    <mergeCell ref="CR50:CS50"/>
    <mergeCell ref="CT50:CU50"/>
    <mergeCell ref="CP51:CQ51"/>
    <mergeCell ref="CR51:CS51"/>
    <mergeCell ref="CT51:CU51"/>
    <mergeCell ref="CM52:CM53"/>
    <mergeCell ref="CN52:CN53"/>
    <mergeCell ref="CP52:CQ52"/>
    <mergeCell ref="CR52:CS52"/>
    <mergeCell ref="CT52:CU52"/>
    <mergeCell ref="CP53:CQ53"/>
    <mergeCell ref="CR53:CS53"/>
    <mergeCell ref="CT53:CU53"/>
    <mergeCell ref="CM54:CM55"/>
    <mergeCell ref="CN54:CN55"/>
    <mergeCell ref="CP54:CQ54"/>
    <mergeCell ref="CR54:CS54"/>
    <mergeCell ref="CT54:CU54"/>
    <mergeCell ref="CP55:CQ55"/>
    <mergeCell ref="CR55:CS55"/>
    <mergeCell ref="CT55:CU55"/>
    <mergeCell ref="CM44:CM45"/>
    <mergeCell ref="CN44:CN45"/>
    <mergeCell ref="CP44:CQ44"/>
    <mergeCell ref="CR44:CS44"/>
    <mergeCell ref="CT44:CU44"/>
    <mergeCell ref="CP45:CQ45"/>
    <mergeCell ref="CR45:CS45"/>
    <mergeCell ref="CT45:CU45"/>
    <mergeCell ref="CM46:CM47"/>
    <mergeCell ref="CN46:CN47"/>
    <mergeCell ref="CP46:CQ46"/>
    <mergeCell ref="CR46:CS46"/>
    <mergeCell ref="CT46:CU46"/>
    <mergeCell ref="CP47:CQ47"/>
    <mergeCell ref="CR47:CS47"/>
    <mergeCell ref="CT47:CU47"/>
    <mergeCell ref="CM48:CM49"/>
    <mergeCell ref="CN48:CN49"/>
    <mergeCell ref="CP48:CQ48"/>
    <mergeCell ref="CR48:CS48"/>
    <mergeCell ref="CT48:CU48"/>
    <mergeCell ref="CP49:CQ49"/>
    <mergeCell ref="CR49:CS49"/>
    <mergeCell ref="CT49:CU49"/>
    <mergeCell ref="CP37:CQ37"/>
    <mergeCell ref="CR37:CS37"/>
    <mergeCell ref="CT37:CU37"/>
    <mergeCell ref="CM38:CN39"/>
    <mergeCell ref="CP38:CQ38"/>
    <mergeCell ref="CR38:CS38"/>
    <mergeCell ref="CT38:CU38"/>
    <mergeCell ref="CP39:CQ39"/>
    <mergeCell ref="CR39:CS39"/>
    <mergeCell ref="CT39:CU39"/>
    <mergeCell ref="CP40:CQ40"/>
    <mergeCell ref="CR40:CS40"/>
    <mergeCell ref="CT40:CU40"/>
    <mergeCell ref="CM41:CU41"/>
    <mergeCell ref="CM42:CM43"/>
    <mergeCell ref="CN42:CN43"/>
    <mergeCell ref="CP42:CQ42"/>
    <mergeCell ref="CR42:CS42"/>
    <mergeCell ref="CT42:CU42"/>
    <mergeCell ref="CP43:CQ43"/>
    <mergeCell ref="CR43:CS43"/>
    <mergeCell ref="CT43:CU43"/>
    <mergeCell ref="CM31:CM32"/>
    <mergeCell ref="CN31:CN32"/>
    <mergeCell ref="CP31:CQ31"/>
    <mergeCell ref="CR31:CS31"/>
    <mergeCell ref="CT31:CU31"/>
    <mergeCell ref="CP32:CQ32"/>
    <mergeCell ref="CR32:CS32"/>
    <mergeCell ref="CT32:CU32"/>
    <mergeCell ref="CM33:CM34"/>
    <mergeCell ref="CN33:CN34"/>
    <mergeCell ref="CP33:CQ33"/>
    <mergeCell ref="CR33:CS33"/>
    <mergeCell ref="CT33:CU33"/>
    <mergeCell ref="CP34:CQ34"/>
    <mergeCell ref="CR34:CS34"/>
    <mergeCell ref="CT34:CU34"/>
    <mergeCell ref="CM35:CM36"/>
    <mergeCell ref="CN35:CN36"/>
    <mergeCell ref="CP35:CQ35"/>
    <mergeCell ref="CR35:CS35"/>
    <mergeCell ref="CT35:CU35"/>
    <mergeCell ref="CP36:CQ36"/>
    <mergeCell ref="CR36:CS36"/>
    <mergeCell ref="CT36:CU36"/>
    <mergeCell ref="CM24:CM25"/>
    <mergeCell ref="CN24:CN25"/>
    <mergeCell ref="CP24:CQ24"/>
    <mergeCell ref="CR24:CS24"/>
    <mergeCell ref="CT24:CU24"/>
    <mergeCell ref="CP25:CQ25"/>
    <mergeCell ref="CR25:CS25"/>
    <mergeCell ref="CT25:CU25"/>
    <mergeCell ref="CM26:CN27"/>
    <mergeCell ref="CP26:CQ26"/>
    <mergeCell ref="CR26:CS26"/>
    <mergeCell ref="CT26:CU26"/>
    <mergeCell ref="CP27:CQ27"/>
    <mergeCell ref="CR27:CS27"/>
    <mergeCell ref="CT27:CU27"/>
    <mergeCell ref="CM28:CU28"/>
    <mergeCell ref="CM29:CM30"/>
    <mergeCell ref="CN29:CN30"/>
    <mergeCell ref="CP29:CQ29"/>
    <mergeCell ref="CR29:CS29"/>
    <mergeCell ref="CT29:CU29"/>
    <mergeCell ref="CP30:CQ30"/>
    <mergeCell ref="CR30:CS30"/>
    <mergeCell ref="CT30:CU30"/>
    <mergeCell ref="CM18:CM19"/>
    <mergeCell ref="CN18:CN19"/>
    <mergeCell ref="CP18:CQ18"/>
    <mergeCell ref="CR18:CS18"/>
    <mergeCell ref="CT18:CU18"/>
    <mergeCell ref="CP19:CQ19"/>
    <mergeCell ref="CR19:CS19"/>
    <mergeCell ref="CT19:CU19"/>
    <mergeCell ref="CM20:CM21"/>
    <mergeCell ref="CN20:CN21"/>
    <mergeCell ref="CP20:CQ20"/>
    <mergeCell ref="CR20:CS20"/>
    <mergeCell ref="CT20:CU20"/>
    <mergeCell ref="CP21:CQ21"/>
    <mergeCell ref="CR21:CS21"/>
    <mergeCell ref="CT21:CU21"/>
    <mergeCell ref="CM22:CM23"/>
    <mergeCell ref="CN22:CN23"/>
    <mergeCell ref="CP22:CQ22"/>
    <mergeCell ref="CR22:CS22"/>
    <mergeCell ref="CT22:CU22"/>
    <mergeCell ref="CP23:CQ23"/>
    <mergeCell ref="CR23:CS23"/>
    <mergeCell ref="CT23:CU23"/>
    <mergeCell ref="CM1:CU1"/>
    <mergeCell ref="CM5:CR5"/>
    <mergeCell ref="CM6:CR6"/>
    <mergeCell ref="CM7:CR7"/>
    <mergeCell ref="CM8:CR8"/>
    <mergeCell ref="CM9:CR9"/>
    <mergeCell ref="CM10:CR10"/>
    <mergeCell ref="CP12:CQ12"/>
    <mergeCell ref="CR12:CS12"/>
    <mergeCell ref="CT12:CU12"/>
    <mergeCell ref="CM13:CU13"/>
    <mergeCell ref="CM14:CM17"/>
    <mergeCell ref="CN14:CN15"/>
    <mergeCell ref="CP14:CQ14"/>
    <mergeCell ref="CR14:CS14"/>
    <mergeCell ref="CT14:CU14"/>
    <mergeCell ref="CP15:CQ15"/>
    <mergeCell ref="CR15:CS15"/>
    <mergeCell ref="CT15:CU15"/>
    <mergeCell ref="CN16:CN17"/>
    <mergeCell ref="CP16:CQ16"/>
    <mergeCell ref="CR16:CS16"/>
    <mergeCell ref="CT16:CU16"/>
    <mergeCell ref="CP17:CQ17"/>
    <mergeCell ref="CR17:CS17"/>
    <mergeCell ref="CT17:CU17"/>
    <mergeCell ref="BS67:BS68"/>
    <mergeCell ref="BT67:BT68"/>
    <mergeCell ref="BS69:BS70"/>
    <mergeCell ref="BT69:BT70"/>
    <mergeCell ref="BS71:BS72"/>
    <mergeCell ref="BT71:BT72"/>
    <mergeCell ref="BS73:BS74"/>
    <mergeCell ref="BT73:BT74"/>
    <mergeCell ref="BS75:BS76"/>
    <mergeCell ref="BT75:BT76"/>
    <mergeCell ref="BS77:CA77"/>
    <mergeCell ref="BS78:BS79"/>
    <mergeCell ref="BT78:BT79"/>
    <mergeCell ref="BS80:CA80"/>
    <mergeCell ref="BS81:BS82"/>
    <mergeCell ref="BT81:BT82"/>
    <mergeCell ref="BS83:BT84"/>
    <mergeCell ref="BS56:BT57"/>
    <mergeCell ref="BV56:BW56"/>
    <mergeCell ref="BX56:BY56"/>
    <mergeCell ref="BZ56:CA56"/>
    <mergeCell ref="BV57:BW57"/>
    <mergeCell ref="BX57:BY57"/>
    <mergeCell ref="BZ57:CA57"/>
    <mergeCell ref="BS58:CA58"/>
    <mergeCell ref="BS59:BT60"/>
    <mergeCell ref="BU59:BU60"/>
    <mergeCell ref="BV59:BW59"/>
    <mergeCell ref="BX59:BY59"/>
    <mergeCell ref="BZ59:CA59"/>
    <mergeCell ref="BS61:BS62"/>
    <mergeCell ref="BT61:BT62"/>
    <mergeCell ref="BS63:BS64"/>
    <mergeCell ref="BT63:BT64"/>
    <mergeCell ref="BS50:BS51"/>
    <mergeCell ref="BT50:BT51"/>
    <mergeCell ref="BV50:BW50"/>
    <mergeCell ref="BX50:BY50"/>
    <mergeCell ref="BZ50:CA50"/>
    <mergeCell ref="BV51:BW51"/>
    <mergeCell ref="BX51:BY51"/>
    <mergeCell ref="BZ51:CA51"/>
    <mergeCell ref="BS52:BS53"/>
    <mergeCell ref="BT52:BT53"/>
    <mergeCell ref="BV52:BW52"/>
    <mergeCell ref="BX52:BY52"/>
    <mergeCell ref="BZ52:CA52"/>
    <mergeCell ref="BV53:BW53"/>
    <mergeCell ref="BX53:BY53"/>
    <mergeCell ref="BZ53:CA53"/>
    <mergeCell ref="BS54:BS55"/>
    <mergeCell ref="BT54:BT55"/>
    <mergeCell ref="BV54:BW54"/>
    <mergeCell ref="BX54:BY54"/>
    <mergeCell ref="BZ54:CA54"/>
    <mergeCell ref="BV55:BW55"/>
    <mergeCell ref="BX55:BY55"/>
    <mergeCell ref="BZ55:CA55"/>
    <mergeCell ref="BS44:BS45"/>
    <mergeCell ref="BT44:BT45"/>
    <mergeCell ref="BV44:BW44"/>
    <mergeCell ref="BX44:BY44"/>
    <mergeCell ref="BZ44:CA44"/>
    <mergeCell ref="BV45:BW45"/>
    <mergeCell ref="BX45:BY45"/>
    <mergeCell ref="BZ45:CA45"/>
    <mergeCell ref="BS46:BS47"/>
    <mergeCell ref="BT46:BT47"/>
    <mergeCell ref="BV46:BW46"/>
    <mergeCell ref="BX46:BY46"/>
    <mergeCell ref="BZ46:CA46"/>
    <mergeCell ref="BV47:BW47"/>
    <mergeCell ref="BX47:BY47"/>
    <mergeCell ref="BZ47:CA47"/>
    <mergeCell ref="BS48:BS49"/>
    <mergeCell ref="BT48:BT49"/>
    <mergeCell ref="BV48:BW48"/>
    <mergeCell ref="BX48:BY48"/>
    <mergeCell ref="BZ48:CA48"/>
    <mergeCell ref="BV49:BW49"/>
    <mergeCell ref="BX49:BY49"/>
    <mergeCell ref="BZ49:CA49"/>
    <mergeCell ref="BV37:BW37"/>
    <mergeCell ref="BX37:BY37"/>
    <mergeCell ref="BZ37:CA37"/>
    <mergeCell ref="BS38:BT39"/>
    <mergeCell ref="BV38:BW38"/>
    <mergeCell ref="BX38:BY38"/>
    <mergeCell ref="BZ38:CA38"/>
    <mergeCell ref="BV39:BW39"/>
    <mergeCell ref="BX39:BY39"/>
    <mergeCell ref="BZ39:CA39"/>
    <mergeCell ref="BV40:BW40"/>
    <mergeCell ref="BX40:BY40"/>
    <mergeCell ref="BZ40:CA40"/>
    <mergeCell ref="BS41:CA41"/>
    <mergeCell ref="BS42:BS43"/>
    <mergeCell ref="BT42:BT43"/>
    <mergeCell ref="BV42:BW42"/>
    <mergeCell ref="BX42:BY42"/>
    <mergeCell ref="BZ42:CA42"/>
    <mergeCell ref="BV43:BW43"/>
    <mergeCell ref="BX43:BY43"/>
    <mergeCell ref="BZ43:CA43"/>
    <mergeCell ref="BS31:BS32"/>
    <mergeCell ref="BT31:BT32"/>
    <mergeCell ref="BV31:BW31"/>
    <mergeCell ref="BX31:BY31"/>
    <mergeCell ref="BZ31:CA31"/>
    <mergeCell ref="BV32:BW32"/>
    <mergeCell ref="BX32:BY32"/>
    <mergeCell ref="BZ32:CA32"/>
    <mergeCell ref="BS33:BS34"/>
    <mergeCell ref="BT33:BT34"/>
    <mergeCell ref="BV33:BW33"/>
    <mergeCell ref="BX33:BY33"/>
    <mergeCell ref="BZ33:CA33"/>
    <mergeCell ref="BV34:BW34"/>
    <mergeCell ref="BX34:BY34"/>
    <mergeCell ref="BZ34:CA34"/>
    <mergeCell ref="BS35:BS36"/>
    <mergeCell ref="BT35:BT36"/>
    <mergeCell ref="BV35:BW35"/>
    <mergeCell ref="BX35:BY35"/>
    <mergeCell ref="BZ35:CA35"/>
    <mergeCell ref="BV36:BW36"/>
    <mergeCell ref="BX36:BY36"/>
    <mergeCell ref="BZ36:CA36"/>
    <mergeCell ref="BS24:BS25"/>
    <mergeCell ref="BT24:BT25"/>
    <mergeCell ref="BV24:BW24"/>
    <mergeCell ref="BX24:BY24"/>
    <mergeCell ref="BZ24:CA24"/>
    <mergeCell ref="BV25:BW25"/>
    <mergeCell ref="BX25:BY25"/>
    <mergeCell ref="BZ25:CA25"/>
    <mergeCell ref="BS26:BT27"/>
    <mergeCell ref="BV26:BW26"/>
    <mergeCell ref="BX26:BY26"/>
    <mergeCell ref="BZ26:CA26"/>
    <mergeCell ref="BV27:BW27"/>
    <mergeCell ref="BX27:BY27"/>
    <mergeCell ref="BZ27:CA27"/>
    <mergeCell ref="BS28:CA28"/>
    <mergeCell ref="BS29:BS30"/>
    <mergeCell ref="BT29:BT30"/>
    <mergeCell ref="BV29:BW29"/>
    <mergeCell ref="BX29:BY29"/>
    <mergeCell ref="BZ29:CA29"/>
    <mergeCell ref="BV30:BW30"/>
    <mergeCell ref="BX30:BY30"/>
    <mergeCell ref="BZ30:CA30"/>
    <mergeCell ref="BS18:BS19"/>
    <mergeCell ref="BT18:BT19"/>
    <mergeCell ref="BV18:BW18"/>
    <mergeCell ref="BX18:BY18"/>
    <mergeCell ref="BZ18:CA18"/>
    <mergeCell ref="BV19:BW19"/>
    <mergeCell ref="BX19:BY19"/>
    <mergeCell ref="BZ19:CA19"/>
    <mergeCell ref="BS20:BS21"/>
    <mergeCell ref="BT20:BT21"/>
    <mergeCell ref="BV20:BW20"/>
    <mergeCell ref="BX20:BY20"/>
    <mergeCell ref="BZ20:CA20"/>
    <mergeCell ref="BV21:BW21"/>
    <mergeCell ref="BX21:BY21"/>
    <mergeCell ref="BZ21:CA21"/>
    <mergeCell ref="BS22:BS23"/>
    <mergeCell ref="BT22:BT23"/>
    <mergeCell ref="BV22:BW22"/>
    <mergeCell ref="BX22:BY22"/>
    <mergeCell ref="BZ22:CA22"/>
    <mergeCell ref="BV23:BW23"/>
    <mergeCell ref="BX23:BY23"/>
    <mergeCell ref="BZ23:CA23"/>
    <mergeCell ref="BS1:CA1"/>
    <mergeCell ref="BS5:BX5"/>
    <mergeCell ref="BS6:BX6"/>
    <mergeCell ref="BS7:BX7"/>
    <mergeCell ref="BS8:BX8"/>
    <mergeCell ref="BS9:BX9"/>
    <mergeCell ref="BS10:BX10"/>
    <mergeCell ref="BV12:BW12"/>
    <mergeCell ref="BX12:BY12"/>
    <mergeCell ref="BZ12:CA12"/>
    <mergeCell ref="BS13:CA13"/>
    <mergeCell ref="BS14:BS17"/>
    <mergeCell ref="BT14:BT15"/>
    <mergeCell ref="BV14:BW14"/>
    <mergeCell ref="BX14:BY14"/>
    <mergeCell ref="BZ14:CA14"/>
    <mergeCell ref="BV15:BW15"/>
    <mergeCell ref="BX15:BY15"/>
    <mergeCell ref="BZ15:CA15"/>
    <mergeCell ref="BT16:BT17"/>
    <mergeCell ref="BV16:BW16"/>
    <mergeCell ref="BX16:BY16"/>
    <mergeCell ref="BZ16:CA16"/>
    <mergeCell ref="BV17:BW17"/>
    <mergeCell ref="BX17:BY17"/>
    <mergeCell ref="BZ17:CA17"/>
    <mergeCell ref="AE67:AE68"/>
    <mergeCell ref="AF67:AF68"/>
    <mergeCell ref="AE69:AE70"/>
    <mergeCell ref="AF69:AF70"/>
    <mergeCell ref="AE71:AE72"/>
    <mergeCell ref="AF71:AF72"/>
    <mergeCell ref="AE83:AF84"/>
    <mergeCell ref="AE73:AE74"/>
    <mergeCell ref="AF73:AF74"/>
    <mergeCell ref="AE75:AE76"/>
    <mergeCell ref="AF75:AF76"/>
    <mergeCell ref="AE77:AM77"/>
    <mergeCell ref="AE78:AE79"/>
    <mergeCell ref="AF78:AF79"/>
    <mergeCell ref="AE80:AM80"/>
    <mergeCell ref="AE81:AE82"/>
    <mergeCell ref="AF81:AF82"/>
    <mergeCell ref="AE56:AF57"/>
    <mergeCell ref="AH56:AI56"/>
    <mergeCell ref="AJ56:AK56"/>
    <mergeCell ref="AL56:AM56"/>
    <mergeCell ref="AH57:AI57"/>
    <mergeCell ref="AJ57:AK57"/>
    <mergeCell ref="AL57:AM57"/>
    <mergeCell ref="AE58:AM58"/>
    <mergeCell ref="AE59:AF60"/>
    <mergeCell ref="AG59:AG60"/>
    <mergeCell ref="AH59:AI59"/>
    <mergeCell ref="AJ59:AK59"/>
    <mergeCell ref="AL59:AM59"/>
    <mergeCell ref="AE61:AE62"/>
    <mergeCell ref="AF61:AF62"/>
    <mergeCell ref="AE63:AE64"/>
    <mergeCell ref="AF63:AF64"/>
    <mergeCell ref="AE50:AE51"/>
    <mergeCell ref="AF50:AF51"/>
    <mergeCell ref="AH50:AI50"/>
    <mergeCell ref="AJ50:AK50"/>
    <mergeCell ref="AL50:AM50"/>
    <mergeCell ref="AH51:AI51"/>
    <mergeCell ref="AJ51:AK51"/>
    <mergeCell ref="AL51:AM51"/>
    <mergeCell ref="AE52:AE53"/>
    <mergeCell ref="AF52:AF53"/>
    <mergeCell ref="AH52:AI52"/>
    <mergeCell ref="AJ52:AK52"/>
    <mergeCell ref="AL52:AM52"/>
    <mergeCell ref="AH53:AI53"/>
    <mergeCell ref="AJ53:AK53"/>
    <mergeCell ref="AL53:AM53"/>
    <mergeCell ref="AE54:AE55"/>
    <mergeCell ref="AF54:AF55"/>
    <mergeCell ref="AH54:AI54"/>
    <mergeCell ref="AJ54:AK54"/>
    <mergeCell ref="AL54:AM54"/>
    <mergeCell ref="AH55:AI55"/>
    <mergeCell ref="AJ55:AK55"/>
    <mergeCell ref="AL55:AM55"/>
    <mergeCell ref="AE44:AE45"/>
    <mergeCell ref="AF44:AF45"/>
    <mergeCell ref="AH44:AI44"/>
    <mergeCell ref="AJ44:AK44"/>
    <mergeCell ref="AL44:AM44"/>
    <mergeCell ref="AH45:AI45"/>
    <mergeCell ref="AJ45:AK45"/>
    <mergeCell ref="AL45:AM45"/>
    <mergeCell ref="AE46:AE47"/>
    <mergeCell ref="AF46:AF47"/>
    <mergeCell ref="AH46:AI46"/>
    <mergeCell ref="AJ46:AK46"/>
    <mergeCell ref="AL46:AM46"/>
    <mergeCell ref="AH47:AI47"/>
    <mergeCell ref="AJ47:AK47"/>
    <mergeCell ref="AL47:AM47"/>
    <mergeCell ref="AE48:AE49"/>
    <mergeCell ref="AF48:AF49"/>
    <mergeCell ref="AH48:AI48"/>
    <mergeCell ref="AJ48:AK48"/>
    <mergeCell ref="AL48:AM48"/>
    <mergeCell ref="AH49:AI49"/>
    <mergeCell ref="AJ49:AK49"/>
    <mergeCell ref="AL49:AM49"/>
    <mergeCell ref="AH37:AI37"/>
    <mergeCell ref="AJ37:AK37"/>
    <mergeCell ref="AL37:AM37"/>
    <mergeCell ref="AE38:AF39"/>
    <mergeCell ref="AH38:AI38"/>
    <mergeCell ref="AJ38:AK38"/>
    <mergeCell ref="AL38:AM38"/>
    <mergeCell ref="AH39:AI39"/>
    <mergeCell ref="AJ39:AK39"/>
    <mergeCell ref="AL39:AM39"/>
    <mergeCell ref="AH40:AI40"/>
    <mergeCell ref="AJ40:AK40"/>
    <mergeCell ref="AL40:AM40"/>
    <mergeCell ref="AE41:AM41"/>
    <mergeCell ref="AE42:AE43"/>
    <mergeCell ref="AF42:AF43"/>
    <mergeCell ref="AH42:AI42"/>
    <mergeCell ref="AJ42:AK42"/>
    <mergeCell ref="AL42:AM42"/>
    <mergeCell ref="AH43:AI43"/>
    <mergeCell ref="AJ43:AK43"/>
    <mergeCell ref="AL43:AM43"/>
    <mergeCell ref="AE31:AE32"/>
    <mergeCell ref="AF31:AF32"/>
    <mergeCell ref="AH31:AI31"/>
    <mergeCell ref="AJ31:AK31"/>
    <mergeCell ref="AL31:AM31"/>
    <mergeCell ref="AH32:AI32"/>
    <mergeCell ref="AJ32:AK32"/>
    <mergeCell ref="AL32:AM32"/>
    <mergeCell ref="AE33:AE34"/>
    <mergeCell ref="AF33:AF34"/>
    <mergeCell ref="AH33:AI33"/>
    <mergeCell ref="AJ33:AK33"/>
    <mergeCell ref="AL33:AM33"/>
    <mergeCell ref="AH34:AI34"/>
    <mergeCell ref="AJ34:AK34"/>
    <mergeCell ref="AL34:AM34"/>
    <mergeCell ref="AE35:AE36"/>
    <mergeCell ref="AF35:AF36"/>
    <mergeCell ref="AH35:AI35"/>
    <mergeCell ref="AJ35:AK35"/>
    <mergeCell ref="AL35:AM35"/>
    <mergeCell ref="AH36:AI36"/>
    <mergeCell ref="AJ36:AK36"/>
    <mergeCell ref="AL36:AM36"/>
    <mergeCell ref="AE24:AE25"/>
    <mergeCell ref="AF24:AF25"/>
    <mergeCell ref="AH24:AI24"/>
    <mergeCell ref="AJ24:AK24"/>
    <mergeCell ref="AL24:AM24"/>
    <mergeCell ref="AH25:AI25"/>
    <mergeCell ref="AJ25:AK25"/>
    <mergeCell ref="AL25:AM25"/>
    <mergeCell ref="AE26:AF27"/>
    <mergeCell ref="AH26:AI26"/>
    <mergeCell ref="AJ26:AK26"/>
    <mergeCell ref="AL26:AM26"/>
    <mergeCell ref="AH27:AI27"/>
    <mergeCell ref="AJ27:AK27"/>
    <mergeCell ref="AL27:AM27"/>
    <mergeCell ref="AE28:AM28"/>
    <mergeCell ref="AE29:AE30"/>
    <mergeCell ref="AF29:AF30"/>
    <mergeCell ref="AH29:AI29"/>
    <mergeCell ref="AJ29:AK29"/>
    <mergeCell ref="AL29:AM29"/>
    <mergeCell ref="AH30:AI30"/>
    <mergeCell ref="AJ30:AK30"/>
    <mergeCell ref="AL30:AM30"/>
    <mergeCell ref="AE18:AE19"/>
    <mergeCell ref="AF18:AF19"/>
    <mergeCell ref="AH18:AI18"/>
    <mergeCell ref="AJ18:AK18"/>
    <mergeCell ref="AL18:AM18"/>
    <mergeCell ref="AH19:AI19"/>
    <mergeCell ref="AJ19:AK19"/>
    <mergeCell ref="AL19:AM19"/>
    <mergeCell ref="AE20:AE21"/>
    <mergeCell ref="AF20:AF21"/>
    <mergeCell ref="AH20:AI20"/>
    <mergeCell ref="AJ20:AK20"/>
    <mergeCell ref="AL20:AM20"/>
    <mergeCell ref="AH21:AI21"/>
    <mergeCell ref="AJ21:AK21"/>
    <mergeCell ref="AL21:AM21"/>
    <mergeCell ref="AE22:AE23"/>
    <mergeCell ref="AF22:AF23"/>
    <mergeCell ref="AH22:AI22"/>
    <mergeCell ref="AJ22:AK22"/>
    <mergeCell ref="AL22:AM22"/>
    <mergeCell ref="AH23:AI23"/>
    <mergeCell ref="AJ23:AK23"/>
    <mergeCell ref="AL23:AM23"/>
    <mergeCell ref="AE1:AM1"/>
    <mergeCell ref="AE5:AJ5"/>
    <mergeCell ref="AE6:AJ6"/>
    <mergeCell ref="AE7:AJ7"/>
    <mergeCell ref="AE8:AJ8"/>
    <mergeCell ref="AE9:AJ9"/>
    <mergeCell ref="AE10:AJ10"/>
    <mergeCell ref="AH12:AI12"/>
    <mergeCell ref="AJ12:AK12"/>
    <mergeCell ref="AL12:AM12"/>
    <mergeCell ref="AE13:AM13"/>
    <mergeCell ref="AE14:AE17"/>
    <mergeCell ref="AF14:AF15"/>
    <mergeCell ref="AH14:AI14"/>
    <mergeCell ref="AJ14:AK14"/>
    <mergeCell ref="AL14:AM14"/>
    <mergeCell ref="AH15:AI15"/>
    <mergeCell ref="AJ15:AK15"/>
    <mergeCell ref="AL15:AM15"/>
    <mergeCell ref="AF16:AF17"/>
    <mergeCell ref="AH16:AI16"/>
    <mergeCell ref="AJ16:AK16"/>
    <mergeCell ref="AL16:AM16"/>
    <mergeCell ref="AH17:AI17"/>
    <mergeCell ref="AJ17:AK17"/>
    <mergeCell ref="AL17:AM17"/>
    <mergeCell ref="U67:U68"/>
    <mergeCell ref="V67:V68"/>
    <mergeCell ref="U69:U70"/>
    <mergeCell ref="V69:V70"/>
    <mergeCell ref="U71:U72"/>
    <mergeCell ref="V71:V72"/>
    <mergeCell ref="U83:V84"/>
    <mergeCell ref="U73:U74"/>
    <mergeCell ref="V73:V74"/>
    <mergeCell ref="U75:U76"/>
    <mergeCell ref="V75:V76"/>
    <mergeCell ref="U77:AC77"/>
    <mergeCell ref="U78:U79"/>
    <mergeCell ref="V78:V79"/>
    <mergeCell ref="U80:AC80"/>
    <mergeCell ref="U81:U82"/>
    <mergeCell ref="V81:V82"/>
    <mergeCell ref="U56:V57"/>
    <mergeCell ref="X56:Y56"/>
    <mergeCell ref="Z56:AA56"/>
    <mergeCell ref="AB56:AC56"/>
    <mergeCell ref="X57:Y57"/>
    <mergeCell ref="Z57:AA57"/>
    <mergeCell ref="AB57:AC57"/>
    <mergeCell ref="U58:AC58"/>
    <mergeCell ref="U59:V60"/>
    <mergeCell ref="W59:W60"/>
    <mergeCell ref="X59:Y59"/>
    <mergeCell ref="Z59:AA59"/>
    <mergeCell ref="AB59:AC59"/>
    <mergeCell ref="U61:U62"/>
    <mergeCell ref="V61:V62"/>
    <mergeCell ref="U63:U64"/>
    <mergeCell ref="V63:V64"/>
    <mergeCell ref="U50:U51"/>
    <mergeCell ref="V50:V51"/>
    <mergeCell ref="X50:Y50"/>
    <mergeCell ref="Z50:AA50"/>
    <mergeCell ref="AB50:AC50"/>
    <mergeCell ref="X51:Y51"/>
    <mergeCell ref="Z51:AA51"/>
    <mergeCell ref="AB51:AC51"/>
    <mergeCell ref="U52:U53"/>
    <mergeCell ref="V52:V53"/>
    <mergeCell ref="X52:Y52"/>
    <mergeCell ref="Z52:AA52"/>
    <mergeCell ref="AB52:AC52"/>
    <mergeCell ref="X53:Y53"/>
    <mergeCell ref="Z53:AA53"/>
    <mergeCell ref="AB53:AC53"/>
    <mergeCell ref="U54:U55"/>
    <mergeCell ref="V54:V55"/>
    <mergeCell ref="X54:Y54"/>
    <mergeCell ref="Z54:AA54"/>
    <mergeCell ref="AB54:AC54"/>
    <mergeCell ref="X55:Y55"/>
    <mergeCell ref="Z55:AA55"/>
    <mergeCell ref="AB55:AC55"/>
    <mergeCell ref="U44:U45"/>
    <mergeCell ref="V44:V45"/>
    <mergeCell ref="X44:Y44"/>
    <mergeCell ref="Z44:AA44"/>
    <mergeCell ref="AB44:AC44"/>
    <mergeCell ref="X45:Y45"/>
    <mergeCell ref="Z45:AA45"/>
    <mergeCell ref="AB45:AC45"/>
    <mergeCell ref="U46:U47"/>
    <mergeCell ref="V46:V47"/>
    <mergeCell ref="X46:Y46"/>
    <mergeCell ref="Z46:AA46"/>
    <mergeCell ref="AB46:AC46"/>
    <mergeCell ref="X47:Y47"/>
    <mergeCell ref="Z47:AA47"/>
    <mergeCell ref="AB47:AC47"/>
    <mergeCell ref="U48:U49"/>
    <mergeCell ref="V48:V49"/>
    <mergeCell ref="X48:Y48"/>
    <mergeCell ref="Z48:AA48"/>
    <mergeCell ref="AB48:AC48"/>
    <mergeCell ref="X49:Y49"/>
    <mergeCell ref="Z49:AA49"/>
    <mergeCell ref="AB49:AC49"/>
    <mergeCell ref="X37:Y37"/>
    <mergeCell ref="Z37:AA37"/>
    <mergeCell ref="AB37:AC37"/>
    <mergeCell ref="U38:V39"/>
    <mergeCell ref="X38:Y38"/>
    <mergeCell ref="Z38:AA38"/>
    <mergeCell ref="AB38:AC38"/>
    <mergeCell ref="X39:Y39"/>
    <mergeCell ref="Z39:AA39"/>
    <mergeCell ref="AB39:AC39"/>
    <mergeCell ref="X40:Y40"/>
    <mergeCell ref="Z40:AA40"/>
    <mergeCell ref="AB40:AC40"/>
    <mergeCell ref="U41:AC41"/>
    <mergeCell ref="U42:U43"/>
    <mergeCell ref="V42:V43"/>
    <mergeCell ref="X42:Y42"/>
    <mergeCell ref="Z42:AA42"/>
    <mergeCell ref="AB42:AC42"/>
    <mergeCell ref="X43:Y43"/>
    <mergeCell ref="Z43:AA43"/>
    <mergeCell ref="AB43:AC43"/>
    <mergeCell ref="U31:U32"/>
    <mergeCell ref="V31:V32"/>
    <mergeCell ref="X31:Y31"/>
    <mergeCell ref="Z31:AA31"/>
    <mergeCell ref="AB31:AC31"/>
    <mergeCell ref="X32:Y32"/>
    <mergeCell ref="Z32:AA32"/>
    <mergeCell ref="AB32:AC32"/>
    <mergeCell ref="U33:U34"/>
    <mergeCell ref="V33:V34"/>
    <mergeCell ref="X33:Y33"/>
    <mergeCell ref="Z33:AA33"/>
    <mergeCell ref="AB33:AC33"/>
    <mergeCell ref="X34:Y34"/>
    <mergeCell ref="Z34:AA34"/>
    <mergeCell ref="AB34:AC34"/>
    <mergeCell ref="U35:U36"/>
    <mergeCell ref="V35:V36"/>
    <mergeCell ref="X35:Y35"/>
    <mergeCell ref="Z35:AA35"/>
    <mergeCell ref="AB35:AC35"/>
    <mergeCell ref="X36:Y36"/>
    <mergeCell ref="Z36:AA36"/>
    <mergeCell ref="AB36:AC36"/>
    <mergeCell ref="U24:U25"/>
    <mergeCell ref="V24:V25"/>
    <mergeCell ref="X24:Y24"/>
    <mergeCell ref="Z24:AA24"/>
    <mergeCell ref="AB24:AC24"/>
    <mergeCell ref="X25:Y25"/>
    <mergeCell ref="Z25:AA25"/>
    <mergeCell ref="AB25:AC25"/>
    <mergeCell ref="U26:V27"/>
    <mergeCell ref="X26:Y26"/>
    <mergeCell ref="Z26:AA26"/>
    <mergeCell ref="AB26:AC26"/>
    <mergeCell ref="X27:Y27"/>
    <mergeCell ref="Z27:AA27"/>
    <mergeCell ref="AB27:AC27"/>
    <mergeCell ref="U28:AC28"/>
    <mergeCell ref="U29:U30"/>
    <mergeCell ref="V29:V30"/>
    <mergeCell ref="X29:Y29"/>
    <mergeCell ref="Z29:AA29"/>
    <mergeCell ref="AB29:AC29"/>
    <mergeCell ref="X30:Y30"/>
    <mergeCell ref="Z30:AA30"/>
    <mergeCell ref="AB30:AC30"/>
    <mergeCell ref="U18:U19"/>
    <mergeCell ref="V18:V19"/>
    <mergeCell ref="X18:Y18"/>
    <mergeCell ref="Z18:AA18"/>
    <mergeCell ref="AB18:AC18"/>
    <mergeCell ref="X19:Y19"/>
    <mergeCell ref="Z19:AA19"/>
    <mergeCell ref="AB19:AC19"/>
    <mergeCell ref="U20:U21"/>
    <mergeCell ref="V20:V21"/>
    <mergeCell ref="X20:Y20"/>
    <mergeCell ref="Z20:AA20"/>
    <mergeCell ref="AB20:AC20"/>
    <mergeCell ref="X21:Y21"/>
    <mergeCell ref="Z21:AA21"/>
    <mergeCell ref="AB21:AC21"/>
    <mergeCell ref="U22:U23"/>
    <mergeCell ref="V22:V23"/>
    <mergeCell ref="X22:Y22"/>
    <mergeCell ref="Z22:AA22"/>
    <mergeCell ref="AB22:AC22"/>
    <mergeCell ref="X23:Y23"/>
    <mergeCell ref="Z23:AA23"/>
    <mergeCell ref="AB23:AC23"/>
    <mergeCell ref="U1:AC1"/>
    <mergeCell ref="U5:Z5"/>
    <mergeCell ref="U6:Z6"/>
    <mergeCell ref="U7:Z7"/>
    <mergeCell ref="U8:Z8"/>
    <mergeCell ref="U9:Z9"/>
    <mergeCell ref="U10:Z10"/>
    <mergeCell ref="X12:Y12"/>
    <mergeCell ref="Z12:AA12"/>
    <mergeCell ref="AB12:AC12"/>
    <mergeCell ref="U13:AC13"/>
    <mergeCell ref="U14:U17"/>
    <mergeCell ref="V14:V15"/>
    <mergeCell ref="X14:Y14"/>
    <mergeCell ref="Z14:AA14"/>
    <mergeCell ref="AB14:AC14"/>
    <mergeCell ref="X15:Y15"/>
    <mergeCell ref="Z15:AA15"/>
    <mergeCell ref="AB15:AC15"/>
    <mergeCell ref="V16:V17"/>
    <mergeCell ref="X16:Y16"/>
    <mergeCell ref="Z16:AA16"/>
    <mergeCell ref="AB16:AC16"/>
    <mergeCell ref="X17:Y17"/>
    <mergeCell ref="Z17:AA17"/>
    <mergeCell ref="AB17:AC17"/>
    <mergeCell ref="A83:B84"/>
    <mergeCell ref="A73:A74"/>
    <mergeCell ref="B73:B74"/>
    <mergeCell ref="A75:A76"/>
    <mergeCell ref="B75:B76"/>
    <mergeCell ref="A77:I77"/>
    <mergeCell ref="A78:A79"/>
    <mergeCell ref="B78:B79"/>
    <mergeCell ref="A80:I80"/>
    <mergeCell ref="A81:A82"/>
    <mergeCell ref="B81:B82"/>
    <mergeCell ref="A61:A62"/>
    <mergeCell ref="B61:B62"/>
    <mergeCell ref="A63:A64"/>
    <mergeCell ref="B63:B64"/>
    <mergeCell ref="A67:A68"/>
    <mergeCell ref="B67:B68"/>
    <mergeCell ref="A69:A70"/>
    <mergeCell ref="B69:B70"/>
    <mergeCell ref="A71:A72"/>
    <mergeCell ref="B71:B72"/>
    <mergeCell ref="D56:E56"/>
    <mergeCell ref="F56:G56"/>
    <mergeCell ref="H56:I56"/>
    <mergeCell ref="D57:E57"/>
    <mergeCell ref="F57:G57"/>
    <mergeCell ref="H57:I57"/>
    <mergeCell ref="A58:I58"/>
    <mergeCell ref="A59:B60"/>
    <mergeCell ref="C59:C60"/>
    <mergeCell ref="D59:E59"/>
    <mergeCell ref="F59:G59"/>
    <mergeCell ref="H59:I59"/>
    <mergeCell ref="A56:B57"/>
    <mergeCell ref="A52:A53"/>
    <mergeCell ref="B52:B53"/>
    <mergeCell ref="D52:E52"/>
    <mergeCell ref="F52:G52"/>
    <mergeCell ref="H52:I52"/>
    <mergeCell ref="D53:E53"/>
    <mergeCell ref="F53:G53"/>
    <mergeCell ref="H53:I53"/>
    <mergeCell ref="A54:A55"/>
    <mergeCell ref="B54:B55"/>
    <mergeCell ref="D54:E54"/>
    <mergeCell ref="F54:G54"/>
    <mergeCell ref="H54:I54"/>
    <mergeCell ref="D55:E55"/>
    <mergeCell ref="F55:G55"/>
    <mergeCell ref="H55:I55"/>
    <mergeCell ref="A48:A49"/>
    <mergeCell ref="B48:B49"/>
    <mergeCell ref="D48:E48"/>
    <mergeCell ref="F48:G48"/>
    <mergeCell ref="H48:I48"/>
    <mergeCell ref="D49:E49"/>
    <mergeCell ref="F49:G49"/>
    <mergeCell ref="H49:I49"/>
    <mergeCell ref="A50:A51"/>
    <mergeCell ref="B50:B51"/>
    <mergeCell ref="D50:E50"/>
    <mergeCell ref="F50:G50"/>
    <mergeCell ref="H50:I50"/>
    <mergeCell ref="D51:E51"/>
    <mergeCell ref="F51:G51"/>
    <mergeCell ref="H51:I51"/>
    <mergeCell ref="A44:A45"/>
    <mergeCell ref="B44:B45"/>
    <mergeCell ref="D44:E44"/>
    <mergeCell ref="F44:G44"/>
    <mergeCell ref="H44:I44"/>
    <mergeCell ref="D45:E45"/>
    <mergeCell ref="F45:G45"/>
    <mergeCell ref="H45:I45"/>
    <mergeCell ref="A46:A47"/>
    <mergeCell ref="B46:B47"/>
    <mergeCell ref="D46:E46"/>
    <mergeCell ref="F46:G46"/>
    <mergeCell ref="H46:I46"/>
    <mergeCell ref="D47:E47"/>
    <mergeCell ref="F47:G47"/>
    <mergeCell ref="H47:I47"/>
    <mergeCell ref="A41:I41"/>
    <mergeCell ref="A42:A43"/>
    <mergeCell ref="B42:B43"/>
    <mergeCell ref="D42:E42"/>
    <mergeCell ref="F42:G42"/>
    <mergeCell ref="H42:I42"/>
    <mergeCell ref="D43:E43"/>
    <mergeCell ref="F43:G43"/>
    <mergeCell ref="H43:I43"/>
    <mergeCell ref="A38:B39"/>
    <mergeCell ref="D38:E38"/>
    <mergeCell ref="F38:G38"/>
    <mergeCell ref="H38:I38"/>
    <mergeCell ref="D39:E39"/>
    <mergeCell ref="F39:G39"/>
    <mergeCell ref="H39:I39"/>
    <mergeCell ref="D40:E40"/>
    <mergeCell ref="F40:G40"/>
    <mergeCell ref="H40:I40"/>
    <mergeCell ref="A35:A36"/>
    <mergeCell ref="B35:B36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A31:A32"/>
    <mergeCell ref="B31:B32"/>
    <mergeCell ref="D31:E31"/>
    <mergeCell ref="F31:G31"/>
    <mergeCell ref="H31:I31"/>
    <mergeCell ref="D32:E32"/>
    <mergeCell ref="F32:G32"/>
    <mergeCell ref="H32:I32"/>
    <mergeCell ref="A33:A34"/>
    <mergeCell ref="B33:B34"/>
    <mergeCell ref="D33:E33"/>
    <mergeCell ref="F33:G33"/>
    <mergeCell ref="H33:I33"/>
    <mergeCell ref="D34:E34"/>
    <mergeCell ref="F34:G34"/>
    <mergeCell ref="H34:I34"/>
    <mergeCell ref="A26:B27"/>
    <mergeCell ref="D26:E26"/>
    <mergeCell ref="F26:G26"/>
    <mergeCell ref="H26:I26"/>
    <mergeCell ref="D27:E27"/>
    <mergeCell ref="F27:G27"/>
    <mergeCell ref="H27:I27"/>
    <mergeCell ref="A28:I28"/>
    <mergeCell ref="A29:A30"/>
    <mergeCell ref="B29:B30"/>
    <mergeCell ref="D29:E29"/>
    <mergeCell ref="F29:G29"/>
    <mergeCell ref="H29:I29"/>
    <mergeCell ref="D30:E30"/>
    <mergeCell ref="F30:G30"/>
    <mergeCell ref="H30:I30"/>
    <mergeCell ref="A22:A23"/>
    <mergeCell ref="B22:B23"/>
    <mergeCell ref="D22:E22"/>
    <mergeCell ref="F22:G22"/>
    <mergeCell ref="H22:I22"/>
    <mergeCell ref="D23:E23"/>
    <mergeCell ref="F23:G23"/>
    <mergeCell ref="H23:I23"/>
    <mergeCell ref="A24:A25"/>
    <mergeCell ref="B24:B25"/>
    <mergeCell ref="D24:E24"/>
    <mergeCell ref="F24:G24"/>
    <mergeCell ref="H24:I24"/>
    <mergeCell ref="D25:E25"/>
    <mergeCell ref="F25:G25"/>
    <mergeCell ref="H25:I25"/>
    <mergeCell ref="A18:A19"/>
    <mergeCell ref="B18:B19"/>
    <mergeCell ref="D18:E18"/>
    <mergeCell ref="F18:G18"/>
    <mergeCell ref="H18:I18"/>
    <mergeCell ref="D19:E19"/>
    <mergeCell ref="F19:G19"/>
    <mergeCell ref="H19:I19"/>
    <mergeCell ref="A20:A21"/>
    <mergeCell ref="B20:B21"/>
    <mergeCell ref="D20:E20"/>
    <mergeCell ref="F20:G20"/>
    <mergeCell ref="H20:I20"/>
    <mergeCell ref="D21:E21"/>
    <mergeCell ref="F21:G21"/>
    <mergeCell ref="H21:I21"/>
    <mergeCell ref="A13:I13"/>
    <mergeCell ref="A14:A17"/>
    <mergeCell ref="B14:B15"/>
    <mergeCell ref="D14:E14"/>
    <mergeCell ref="F14:G14"/>
    <mergeCell ref="H14:I14"/>
    <mergeCell ref="D15:E15"/>
    <mergeCell ref="F15:G15"/>
    <mergeCell ref="H15:I15"/>
    <mergeCell ref="B16:B17"/>
    <mergeCell ref="D16:E16"/>
    <mergeCell ref="F16:G16"/>
    <mergeCell ref="H16:I16"/>
    <mergeCell ref="D17:E17"/>
    <mergeCell ref="F17:G17"/>
    <mergeCell ref="H17:I17"/>
    <mergeCell ref="K1:S1"/>
    <mergeCell ref="K5:P5"/>
    <mergeCell ref="K6:P6"/>
    <mergeCell ref="K7:P7"/>
    <mergeCell ref="K8:P8"/>
    <mergeCell ref="K9:P9"/>
    <mergeCell ref="K10:P10"/>
    <mergeCell ref="N12:O12"/>
    <mergeCell ref="P12:Q12"/>
    <mergeCell ref="R12:S12"/>
    <mergeCell ref="A1:I1"/>
    <mergeCell ref="A5:F5"/>
    <mergeCell ref="A6:F6"/>
    <mergeCell ref="A7:F7"/>
    <mergeCell ref="A8:F8"/>
    <mergeCell ref="A9:F9"/>
    <mergeCell ref="A10:F10"/>
    <mergeCell ref="D12:E12"/>
    <mergeCell ref="F12:G12"/>
    <mergeCell ref="H12:I12"/>
    <mergeCell ref="K18:K19"/>
    <mergeCell ref="L18:L19"/>
    <mergeCell ref="N18:O18"/>
    <mergeCell ref="P18:Q18"/>
    <mergeCell ref="R18:S18"/>
    <mergeCell ref="N19:O19"/>
    <mergeCell ref="P19:Q19"/>
    <mergeCell ref="R19:S19"/>
    <mergeCell ref="K20:K21"/>
    <mergeCell ref="L20:L21"/>
    <mergeCell ref="N20:O20"/>
    <mergeCell ref="P20:Q20"/>
    <mergeCell ref="R20:S20"/>
    <mergeCell ref="N21:O21"/>
    <mergeCell ref="P21:Q21"/>
    <mergeCell ref="R21:S21"/>
    <mergeCell ref="K13:S13"/>
    <mergeCell ref="K14:K17"/>
    <mergeCell ref="L14:L15"/>
    <mergeCell ref="N14:O14"/>
    <mergeCell ref="P14:Q14"/>
    <mergeCell ref="R14:S14"/>
    <mergeCell ref="N15:O15"/>
    <mergeCell ref="P15:Q15"/>
    <mergeCell ref="R15:S15"/>
    <mergeCell ref="L16:L17"/>
    <mergeCell ref="N16:O16"/>
    <mergeCell ref="P16:Q16"/>
    <mergeCell ref="R16:S16"/>
    <mergeCell ref="N17:O17"/>
    <mergeCell ref="P17:Q17"/>
    <mergeCell ref="R17:S17"/>
    <mergeCell ref="K26:L27"/>
    <mergeCell ref="N26:O26"/>
    <mergeCell ref="P26:Q26"/>
    <mergeCell ref="R26:S26"/>
    <mergeCell ref="N27:O27"/>
    <mergeCell ref="P27:Q27"/>
    <mergeCell ref="R27:S27"/>
    <mergeCell ref="K28:S28"/>
    <mergeCell ref="K29:K30"/>
    <mergeCell ref="L29:L30"/>
    <mergeCell ref="N29:O29"/>
    <mergeCell ref="P29:Q29"/>
    <mergeCell ref="R29:S29"/>
    <mergeCell ref="N30:O30"/>
    <mergeCell ref="P30:Q30"/>
    <mergeCell ref="R30:S30"/>
    <mergeCell ref="K22:K23"/>
    <mergeCell ref="L22:L23"/>
    <mergeCell ref="N22:O22"/>
    <mergeCell ref="P22:Q22"/>
    <mergeCell ref="R22:S22"/>
    <mergeCell ref="N23:O23"/>
    <mergeCell ref="P23:Q23"/>
    <mergeCell ref="R23:S23"/>
    <mergeCell ref="K24:K25"/>
    <mergeCell ref="L24:L25"/>
    <mergeCell ref="N24:O24"/>
    <mergeCell ref="P24:Q24"/>
    <mergeCell ref="R24:S24"/>
    <mergeCell ref="N25:O25"/>
    <mergeCell ref="P25:Q25"/>
    <mergeCell ref="R25:S25"/>
    <mergeCell ref="K35:K36"/>
    <mergeCell ref="L35:L36"/>
    <mergeCell ref="N35:O35"/>
    <mergeCell ref="P35:Q35"/>
    <mergeCell ref="R35:S35"/>
    <mergeCell ref="N36:O36"/>
    <mergeCell ref="P36:Q36"/>
    <mergeCell ref="R36:S36"/>
    <mergeCell ref="N37:O37"/>
    <mergeCell ref="P37:Q37"/>
    <mergeCell ref="R37:S37"/>
    <mergeCell ref="K31:K32"/>
    <mergeCell ref="L31:L32"/>
    <mergeCell ref="N31:O31"/>
    <mergeCell ref="P31:Q31"/>
    <mergeCell ref="R31:S31"/>
    <mergeCell ref="N32:O32"/>
    <mergeCell ref="P32:Q32"/>
    <mergeCell ref="R32:S32"/>
    <mergeCell ref="K33:K34"/>
    <mergeCell ref="L33:L34"/>
    <mergeCell ref="N33:O33"/>
    <mergeCell ref="P33:Q33"/>
    <mergeCell ref="R33:S33"/>
    <mergeCell ref="N34:O34"/>
    <mergeCell ref="P34:Q34"/>
    <mergeCell ref="R34:S34"/>
    <mergeCell ref="K41:S41"/>
    <mergeCell ref="K42:K43"/>
    <mergeCell ref="L42:L43"/>
    <mergeCell ref="N42:O42"/>
    <mergeCell ref="P42:Q42"/>
    <mergeCell ref="R42:S42"/>
    <mergeCell ref="N43:O43"/>
    <mergeCell ref="P43:Q43"/>
    <mergeCell ref="R43:S43"/>
    <mergeCell ref="K38:L39"/>
    <mergeCell ref="N38:O38"/>
    <mergeCell ref="P38:Q38"/>
    <mergeCell ref="R38:S38"/>
    <mergeCell ref="N39:O39"/>
    <mergeCell ref="P39:Q39"/>
    <mergeCell ref="R39:S39"/>
    <mergeCell ref="N40:O40"/>
    <mergeCell ref="P40:Q40"/>
    <mergeCell ref="R40:S40"/>
    <mergeCell ref="K48:K49"/>
    <mergeCell ref="L48:L49"/>
    <mergeCell ref="N48:O48"/>
    <mergeCell ref="P48:Q48"/>
    <mergeCell ref="R48:S48"/>
    <mergeCell ref="N49:O49"/>
    <mergeCell ref="P49:Q49"/>
    <mergeCell ref="R49:S49"/>
    <mergeCell ref="K50:K51"/>
    <mergeCell ref="L50:L51"/>
    <mergeCell ref="N50:O50"/>
    <mergeCell ref="P50:Q50"/>
    <mergeCell ref="R50:S50"/>
    <mergeCell ref="N51:O51"/>
    <mergeCell ref="P51:Q51"/>
    <mergeCell ref="R51:S51"/>
    <mergeCell ref="K44:K45"/>
    <mergeCell ref="L44:L45"/>
    <mergeCell ref="N44:O44"/>
    <mergeCell ref="P44:Q44"/>
    <mergeCell ref="R44:S44"/>
    <mergeCell ref="N45:O45"/>
    <mergeCell ref="P45:Q45"/>
    <mergeCell ref="R45:S45"/>
    <mergeCell ref="K46:K47"/>
    <mergeCell ref="L46:L47"/>
    <mergeCell ref="N46:O46"/>
    <mergeCell ref="P46:Q46"/>
    <mergeCell ref="R46:S46"/>
    <mergeCell ref="N47:O47"/>
    <mergeCell ref="P47:Q47"/>
    <mergeCell ref="R47:S47"/>
    <mergeCell ref="N56:O56"/>
    <mergeCell ref="P56:Q56"/>
    <mergeCell ref="R56:S56"/>
    <mergeCell ref="N57:O57"/>
    <mergeCell ref="P57:Q57"/>
    <mergeCell ref="R57:S57"/>
    <mergeCell ref="K58:S58"/>
    <mergeCell ref="K59:L60"/>
    <mergeCell ref="M59:M60"/>
    <mergeCell ref="N59:O59"/>
    <mergeCell ref="P59:Q59"/>
    <mergeCell ref="R59:S59"/>
    <mergeCell ref="K52:K53"/>
    <mergeCell ref="L52:L53"/>
    <mergeCell ref="N52:O52"/>
    <mergeCell ref="P52:Q52"/>
    <mergeCell ref="R52:S52"/>
    <mergeCell ref="N53:O53"/>
    <mergeCell ref="P53:Q53"/>
    <mergeCell ref="R53:S53"/>
    <mergeCell ref="K54:K55"/>
    <mergeCell ref="L54:L55"/>
    <mergeCell ref="N54:O54"/>
    <mergeCell ref="P54:Q54"/>
    <mergeCell ref="R54:S54"/>
    <mergeCell ref="N55:O55"/>
    <mergeCell ref="P55:Q55"/>
    <mergeCell ref="R55:S55"/>
    <mergeCell ref="AO1:AW1"/>
    <mergeCell ref="AO5:AT5"/>
    <mergeCell ref="AO6:AT6"/>
    <mergeCell ref="AO7:AT7"/>
    <mergeCell ref="AO8:AT8"/>
    <mergeCell ref="AO9:AT9"/>
    <mergeCell ref="AO10:AT10"/>
    <mergeCell ref="AR12:AS12"/>
    <mergeCell ref="AT12:AU12"/>
    <mergeCell ref="AV12:AW12"/>
    <mergeCell ref="K83:L84"/>
    <mergeCell ref="K73:K74"/>
    <mergeCell ref="L73:L74"/>
    <mergeCell ref="K75:K76"/>
    <mergeCell ref="L75:L76"/>
    <mergeCell ref="K77:S77"/>
    <mergeCell ref="K78:K79"/>
    <mergeCell ref="L78:L79"/>
    <mergeCell ref="K80:S80"/>
    <mergeCell ref="K81:K82"/>
    <mergeCell ref="L81:L82"/>
    <mergeCell ref="K61:K62"/>
    <mergeCell ref="L61:L62"/>
    <mergeCell ref="K63:K64"/>
    <mergeCell ref="L63:L64"/>
    <mergeCell ref="K67:K68"/>
    <mergeCell ref="L67:L68"/>
    <mergeCell ref="K69:K70"/>
    <mergeCell ref="L69:L70"/>
    <mergeCell ref="K71:K72"/>
    <mergeCell ref="L71:L72"/>
    <mergeCell ref="K56:L57"/>
    <mergeCell ref="AO18:AO19"/>
    <mergeCell ref="AP18:AP19"/>
    <mergeCell ref="AR18:AS18"/>
    <mergeCell ref="AT18:AU18"/>
    <mergeCell ref="AV18:AW18"/>
    <mergeCell ref="AR19:AS19"/>
    <mergeCell ref="AT19:AU19"/>
    <mergeCell ref="AV19:AW19"/>
    <mergeCell ref="AO20:AO21"/>
    <mergeCell ref="AP20:AP21"/>
    <mergeCell ref="AR20:AS20"/>
    <mergeCell ref="AT20:AU20"/>
    <mergeCell ref="AV20:AW20"/>
    <mergeCell ref="AR21:AS21"/>
    <mergeCell ref="AT21:AU21"/>
    <mergeCell ref="AV21:AW21"/>
    <mergeCell ref="AO13:AW13"/>
    <mergeCell ref="AO14:AO17"/>
    <mergeCell ref="AP14:AP15"/>
    <mergeCell ref="AR14:AS14"/>
    <mergeCell ref="AT14:AU14"/>
    <mergeCell ref="AV14:AW14"/>
    <mergeCell ref="AR15:AS15"/>
    <mergeCell ref="AT15:AU15"/>
    <mergeCell ref="AV15:AW15"/>
    <mergeCell ref="AP16:AP17"/>
    <mergeCell ref="AR16:AS16"/>
    <mergeCell ref="AT16:AU16"/>
    <mergeCell ref="AV16:AW16"/>
    <mergeCell ref="AR17:AS17"/>
    <mergeCell ref="AT17:AU17"/>
    <mergeCell ref="AV17:AW17"/>
    <mergeCell ref="AO26:AP27"/>
    <mergeCell ref="AR26:AS26"/>
    <mergeCell ref="AT26:AU26"/>
    <mergeCell ref="AV26:AW26"/>
    <mergeCell ref="AR27:AS27"/>
    <mergeCell ref="AT27:AU27"/>
    <mergeCell ref="AV27:AW27"/>
    <mergeCell ref="AO28:AW28"/>
    <mergeCell ref="AO29:AO30"/>
    <mergeCell ref="AP29:AP30"/>
    <mergeCell ref="AR29:AS29"/>
    <mergeCell ref="AT29:AU29"/>
    <mergeCell ref="AV29:AW29"/>
    <mergeCell ref="AR30:AS30"/>
    <mergeCell ref="AT30:AU30"/>
    <mergeCell ref="AV30:AW30"/>
    <mergeCell ref="AO22:AO23"/>
    <mergeCell ref="AP22:AP23"/>
    <mergeCell ref="AR22:AS22"/>
    <mergeCell ref="AT22:AU22"/>
    <mergeCell ref="AV22:AW22"/>
    <mergeCell ref="AR23:AS23"/>
    <mergeCell ref="AT23:AU23"/>
    <mergeCell ref="AV23:AW23"/>
    <mergeCell ref="AO24:AO25"/>
    <mergeCell ref="AP24:AP25"/>
    <mergeCell ref="AR24:AS24"/>
    <mergeCell ref="AT24:AU24"/>
    <mergeCell ref="AV24:AW24"/>
    <mergeCell ref="AR25:AS25"/>
    <mergeCell ref="AT25:AU25"/>
    <mergeCell ref="AV25:AW25"/>
    <mergeCell ref="AO35:AO36"/>
    <mergeCell ref="AP35:AP36"/>
    <mergeCell ref="AR35:AS35"/>
    <mergeCell ref="AT35:AU35"/>
    <mergeCell ref="AV35:AW35"/>
    <mergeCell ref="AR36:AS36"/>
    <mergeCell ref="AT36:AU36"/>
    <mergeCell ref="AV36:AW36"/>
    <mergeCell ref="AR37:AS37"/>
    <mergeCell ref="AT37:AU37"/>
    <mergeCell ref="AV37:AW37"/>
    <mergeCell ref="AO31:AO32"/>
    <mergeCell ref="AP31:AP32"/>
    <mergeCell ref="AR31:AS31"/>
    <mergeCell ref="AT31:AU31"/>
    <mergeCell ref="AV31:AW31"/>
    <mergeCell ref="AR32:AS32"/>
    <mergeCell ref="AT32:AU32"/>
    <mergeCell ref="AV32:AW32"/>
    <mergeCell ref="AO33:AO34"/>
    <mergeCell ref="AP33:AP34"/>
    <mergeCell ref="AR33:AS33"/>
    <mergeCell ref="AT33:AU33"/>
    <mergeCell ref="AV33:AW33"/>
    <mergeCell ref="AR34:AS34"/>
    <mergeCell ref="AT34:AU34"/>
    <mergeCell ref="AV34:AW34"/>
    <mergeCell ref="AO41:AW41"/>
    <mergeCell ref="AO42:AO43"/>
    <mergeCell ref="AP42:AP43"/>
    <mergeCell ref="AR42:AS42"/>
    <mergeCell ref="AT42:AU42"/>
    <mergeCell ref="AV42:AW42"/>
    <mergeCell ref="AR43:AS43"/>
    <mergeCell ref="AT43:AU43"/>
    <mergeCell ref="AV43:AW43"/>
    <mergeCell ref="AO38:AP39"/>
    <mergeCell ref="AR38:AS38"/>
    <mergeCell ref="AT38:AU38"/>
    <mergeCell ref="AV38:AW38"/>
    <mergeCell ref="AR39:AS39"/>
    <mergeCell ref="AT39:AU39"/>
    <mergeCell ref="AV39:AW39"/>
    <mergeCell ref="AR40:AS40"/>
    <mergeCell ref="AT40:AU40"/>
    <mergeCell ref="AV40:AW40"/>
    <mergeCell ref="AO48:AO49"/>
    <mergeCell ref="AP48:AP49"/>
    <mergeCell ref="AR48:AS48"/>
    <mergeCell ref="AT48:AU48"/>
    <mergeCell ref="AV48:AW48"/>
    <mergeCell ref="AR49:AS49"/>
    <mergeCell ref="AT49:AU49"/>
    <mergeCell ref="AV49:AW49"/>
    <mergeCell ref="AO50:AO51"/>
    <mergeCell ref="AP50:AP51"/>
    <mergeCell ref="AR50:AS50"/>
    <mergeCell ref="AT50:AU50"/>
    <mergeCell ref="AV50:AW50"/>
    <mergeCell ref="AR51:AS51"/>
    <mergeCell ref="AT51:AU51"/>
    <mergeCell ref="AV51:AW51"/>
    <mergeCell ref="AO44:AO45"/>
    <mergeCell ref="AP44:AP45"/>
    <mergeCell ref="AR44:AS44"/>
    <mergeCell ref="AT44:AU44"/>
    <mergeCell ref="AV44:AW44"/>
    <mergeCell ref="AR45:AS45"/>
    <mergeCell ref="AT45:AU45"/>
    <mergeCell ref="AV45:AW45"/>
    <mergeCell ref="AO46:AO47"/>
    <mergeCell ref="AP46:AP47"/>
    <mergeCell ref="AR46:AS46"/>
    <mergeCell ref="AT46:AU46"/>
    <mergeCell ref="AV46:AW46"/>
    <mergeCell ref="AR47:AS47"/>
    <mergeCell ref="AT47:AU47"/>
    <mergeCell ref="AV47:AW47"/>
    <mergeCell ref="AO56:AP57"/>
    <mergeCell ref="AR56:AS56"/>
    <mergeCell ref="AT56:AU56"/>
    <mergeCell ref="AV56:AW56"/>
    <mergeCell ref="AR57:AS57"/>
    <mergeCell ref="AT57:AU57"/>
    <mergeCell ref="AV57:AW57"/>
    <mergeCell ref="AO58:AW58"/>
    <mergeCell ref="AO59:AP60"/>
    <mergeCell ref="AQ59:AQ60"/>
    <mergeCell ref="AR59:AS59"/>
    <mergeCell ref="AT59:AU59"/>
    <mergeCell ref="AV59:AW59"/>
    <mergeCell ref="AO52:AO53"/>
    <mergeCell ref="AP52:AP53"/>
    <mergeCell ref="AR52:AS52"/>
    <mergeCell ref="AT52:AU52"/>
    <mergeCell ref="AV52:AW52"/>
    <mergeCell ref="AR53:AS53"/>
    <mergeCell ref="AT53:AU53"/>
    <mergeCell ref="AV53:AW53"/>
    <mergeCell ref="AO54:AO55"/>
    <mergeCell ref="AP54:AP55"/>
    <mergeCell ref="AR54:AS54"/>
    <mergeCell ref="AT54:AU54"/>
    <mergeCell ref="AV54:AW54"/>
    <mergeCell ref="AR55:AS55"/>
    <mergeCell ref="AT55:AU55"/>
    <mergeCell ref="AV55:AW55"/>
    <mergeCell ref="AO83:AP84"/>
    <mergeCell ref="AO73:AO74"/>
    <mergeCell ref="AP73:AP74"/>
    <mergeCell ref="AO75:AO76"/>
    <mergeCell ref="AP75:AP76"/>
    <mergeCell ref="AO77:AW77"/>
    <mergeCell ref="AO78:AO79"/>
    <mergeCell ref="AP78:AP79"/>
    <mergeCell ref="AO80:AW80"/>
    <mergeCell ref="AO81:AO82"/>
    <mergeCell ref="AP81:AP82"/>
    <mergeCell ref="AO61:AO62"/>
    <mergeCell ref="AP61:AP62"/>
    <mergeCell ref="AO63:AO64"/>
    <mergeCell ref="AP63:AP64"/>
    <mergeCell ref="AO67:AO68"/>
    <mergeCell ref="AP67:AP68"/>
    <mergeCell ref="AO69:AO70"/>
    <mergeCell ref="AP69:AP70"/>
    <mergeCell ref="AO71:AO72"/>
    <mergeCell ref="AP71:AP72"/>
    <mergeCell ref="AY1:BG1"/>
    <mergeCell ref="AY5:BD5"/>
    <mergeCell ref="AY6:BD6"/>
    <mergeCell ref="AY7:BD7"/>
    <mergeCell ref="AY8:BD8"/>
    <mergeCell ref="AY9:BD9"/>
    <mergeCell ref="AY10:BD10"/>
    <mergeCell ref="BB12:BC12"/>
    <mergeCell ref="BD12:BE12"/>
    <mergeCell ref="BF12:BG12"/>
    <mergeCell ref="AY13:BG13"/>
    <mergeCell ref="AY14:AY17"/>
    <mergeCell ref="AZ14:AZ15"/>
    <mergeCell ref="BB14:BC14"/>
    <mergeCell ref="BD14:BE14"/>
    <mergeCell ref="BF14:BG14"/>
    <mergeCell ref="BB15:BC15"/>
    <mergeCell ref="BD15:BE15"/>
    <mergeCell ref="BF15:BG15"/>
    <mergeCell ref="AZ16:AZ17"/>
    <mergeCell ref="BB16:BC16"/>
    <mergeCell ref="BD16:BE16"/>
    <mergeCell ref="BF16:BG16"/>
    <mergeCell ref="BB17:BC17"/>
    <mergeCell ref="BD17:BE17"/>
    <mergeCell ref="BF17:BG17"/>
    <mergeCell ref="AY18:AY19"/>
    <mergeCell ref="AZ18:AZ19"/>
    <mergeCell ref="BB18:BC18"/>
    <mergeCell ref="BD18:BE18"/>
    <mergeCell ref="BF18:BG18"/>
    <mergeCell ref="BB19:BC19"/>
    <mergeCell ref="BD19:BE19"/>
    <mergeCell ref="BF19:BG19"/>
    <mergeCell ref="AY20:AY21"/>
    <mergeCell ref="AZ20:AZ21"/>
    <mergeCell ref="BB20:BC20"/>
    <mergeCell ref="BD20:BE20"/>
    <mergeCell ref="BF20:BG20"/>
    <mergeCell ref="BB21:BC21"/>
    <mergeCell ref="BD21:BE21"/>
    <mergeCell ref="BF21:BG21"/>
    <mergeCell ref="AY22:AY23"/>
    <mergeCell ref="AZ22:AZ23"/>
    <mergeCell ref="BB22:BC22"/>
    <mergeCell ref="BD22:BE22"/>
    <mergeCell ref="BF22:BG22"/>
    <mergeCell ref="BB23:BC23"/>
    <mergeCell ref="BD23:BE23"/>
    <mergeCell ref="BF23:BG23"/>
    <mergeCell ref="AY24:AY25"/>
    <mergeCell ref="AZ24:AZ25"/>
    <mergeCell ref="BB24:BC24"/>
    <mergeCell ref="BD24:BE24"/>
    <mergeCell ref="BF24:BG24"/>
    <mergeCell ref="BB25:BC25"/>
    <mergeCell ref="BD25:BE25"/>
    <mergeCell ref="BF25:BG25"/>
    <mergeCell ref="AY26:AZ27"/>
    <mergeCell ref="BB26:BC26"/>
    <mergeCell ref="BD26:BE26"/>
    <mergeCell ref="BF26:BG26"/>
    <mergeCell ref="BB27:BC27"/>
    <mergeCell ref="BD27:BE27"/>
    <mergeCell ref="BF27:BG27"/>
    <mergeCell ref="AY28:BG28"/>
    <mergeCell ref="AY29:AY30"/>
    <mergeCell ref="AZ29:AZ30"/>
    <mergeCell ref="BB29:BC29"/>
    <mergeCell ref="BD29:BE29"/>
    <mergeCell ref="BF29:BG29"/>
    <mergeCell ref="BB30:BC30"/>
    <mergeCell ref="BD30:BE30"/>
    <mergeCell ref="BF30:BG30"/>
    <mergeCell ref="AY31:AY32"/>
    <mergeCell ref="AZ31:AZ32"/>
    <mergeCell ref="BB31:BC31"/>
    <mergeCell ref="BD31:BE31"/>
    <mergeCell ref="BF31:BG31"/>
    <mergeCell ref="BB32:BC32"/>
    <mergeCell ref="BD32:BE32"/>
    <mergeCell ref="BF32:BG32"/>
    <mergeCell ref="AY33:AY34"/>
    <mergeCell ref="AZ33:AZ34"/>
    <mergeCell ref="BB33:BC33"/>
    <mergeCell ref="BD33:BE33"/>
    <mergeCell ref="BF33:BG33"/>
    <mergeCell ref="BB34:BC34"/>
    <mergeCell ref="BD34:BE34"/>
    <mergeCell ref="BF34:BG34"/>
    <mergeCell ref="AY35:AY36"/>
    <mergeCell ref="AZ35:AZ36"/>
    <mergeCell ref="BB35:BC35"/>
    <mergeCell ref="BD35:BE35"/>
    <mergeCell ref="BF35:BG35"/>
    <mergeCell ref="BB36:BC36"/>
    <mergeCell ref="BD36:BE36"/>
    <mergeCell ref="BF36:BG36"/>
    <mergeCell ref="BB37:BC37"/>
    <mergeCell ref="BD37:BE37"/>
    <mergeCell ref="BF37:BG37"/>
    <mergeCell ref="AY38:AZ39"/>
    <mergeCell ref="BB38:BC38"/>
    <mergeCell ref="BD38:BE38"/>
    <mergeCell ref="BF38:BG38"/>
    <mergeCell ref="BB39:BC39"/>
    <mergeCell ref="BD39:BE39"/>
    <mergeCell ref="BF39:BG39"/>
    <mergeCell ref="BB40:BC40"/>
    <mergeCell ref="BD40:BE40"/>
    <mergeCell ref="BF40:BG40"/>
    <mergeCell ref="AY41:BG41"/>
    <mergeCell ref="AY42:AY43"/>
    <mergeCell ref="AZ42:AZ43"/>
    <mergeCell ref="BB42:BC42"/>
    <mergeCell ref="BD42:BE42"/>
    <mergeCell ref="BF42:BG42"/>
    <mergeCell ref="BB43:BC43"/>
    <mergeCell ref="BD43:BE43"/>
    <mergeCell ref="BF43:BG43"/>
    <mergeCell ref="AY44:AY45"/>
    <mergeCell ref="AZ44:AZ45"/>
    <mergeCell ref="BB44:BC44"/>
    <mergeCell ref="BD44:BE44"/>
    <mergeCell ref="BF44:BG44"/>
    <mergeCell ref="BB45:BC45"/>
    <mergeCell ref="BD45:BE45"/>
    <mergeCell ref="BF45:BG45"/>
    <mergeCell ref="AY46:AY47"/>
    <mergeCell ref="AZ46:AZ47"/>
    <mergeCell ref="BB46:BC46"/>
    <mergeCell ref="BD46:BE46"/>
    <mergeCell ref="BF46:BG46"/>
    <mergeCell ref="BB47:BC47"/>
    <mergeCell ref="BD47:BE47"/>
    <mergeCell ref="BF47:BG47"/>
    <mergeCell ref="AY48:AY49"/>
    <mergeCell ref="AZ48:AZ49"/>
    <mergeCell ref="BB48:BC48"/>
    <mergeCell ref="BD48:BE48"/>
    <mergeCell ref="BF48:BG48"/>
    <mergeCell ref="BB49:BC49"/>
    <mergeCell ref="BD49:BE49"/>
    <mergeCell ref="BF49:BG49"/>
    <mergeCell ref="AY50:AY51"/>
    <mergeCell ref="AZ50:AZ51"/>
    <mergeCell ref="BB50:BC50"/>
    <mergeCell ref="BD50:BE50"/>
    <mergeCell ref="BF50:BG50"/>
    <mergeCell ref="BB51:BC51"/>
    <mergeCell ref="BD51:BE51"/>
    <mergeCell ref="BF51:BG51"/>
    <mergeCell ref="AY52:AY53"/>
    <mergeCell ref="AZ52:AZ53"/>
    <mergeCell ref="BB52:BC52"/>
    <mergeCell ref="BD52:BE52"/>
    <mergeCell ref="BF52:BG52"/>
    <mergeCell ref="BB53:BC53"/>
    <mergeCell ref="BD53:BE53"/>
    <mergeCell ref="BF53:BG53"/>
    <mergeCell ref="AY54:AY55"/>
    <mergeCell ref="AZ54:AZ55"/>
    <mergeCell ref="BB54:BC54"/>
    <mergeCell ref="BD54:BE54"/>
    <mergeCell ref="BF54:BG54"/>
    <mergeCell ref="BB55:BC55"/>
    <mergeCell ref="BD55:BE55"/>
    <mergeCell ref="BF55:BG55"/>
    <mergeCell ref="AY56:AZ57"/>
    <mergeCell ref="BB56:BC56"/>
    <mergeCell ref="BD56:BE56"/>
    <mergeCell ref="BF56:BG56"/>
    <mergeCell ref="BB57:BC57"/>
    <mergeCell ref="BD57:BE57"/>
    <mergeCell ref="BF57:BG57"/>
    <mergeCell ref="AY58:BG58"/>
    <mergeCell ref="AY59:AZ60"/>
    <mergeCell ref="BA59:BA60"/>
    <mergeCell ref="BB59:BC59"/>
    <mergeCell ref="BD59:BE59"/>
    <mergeCell ref="BF59:BG59"/>
    <mergeCell ref="AY61:AY62"/>
    <mergeCell ref="AZ61:AZ62"/>
    <mergeCell ref="AY63:AY64"/>
    <mergeCell ref="AZ63:AZ64"/>
    <mergeCell ref="AY67:AY68"/>
    <mergeCell ref="AZ67:AZ68"/>
    <mergeCell ref="AY69:AY70"/>
    <mergeCell ref="AZ69:AZ70"/>
    <mergeCell ref="AY71:AY72"/>
    <mergeCell ref="AZ71:AZ72"/>
    <mergeCell ref="AY73:AY74"/>
    <mergeCell ref="AZ73:AZ74"/>
    <mergeCell ref="AY75:AY76"/>
    <mergeCell ref="AZ75:AZ76"/>
    <mergeCell ref="AY77:BG77"/>
    <mergeCell ref="AY78:AY79"/>
    <mergeCell ref="AZ78:AZ79"/>
    <mergeCell ref="AY80:BG80"/>
    <mergeCell ref="AY81:AY82"/>
    <mergeCell ref="AZ81:AZ82"/>
    <mergeCell ref="AY83:AZ84"/>
    <mergeCell ref="BI1:BQ1"/>
    <mergeCell ref="BI5:BN5"/>
    <mergeCell ref="BI6:BN6"/>
    <mergeCell ref="BI7:BN7"/>
    <mergeCell ref="BI8:BN8"/>
    <mergeCell ref="BI9:BN9"/>
    <mergeCell ref="BI10:BN10"/>
    <mergeCell ref="BL12:BM12"/>
    <mergeCell ref="BN12:BO12"/>
    <mergeCell ref="BP12:BQ12"/>
    <mergeCell ref="BI13:BQ13"/>
    <mergeCell ref="BI14:BI17"/>
    <mergeCell ref="BJ14:BJ15"/>
    <mergeCell ref="BL14:BM14"/>
    <mergeCell ref="BN14:BO14"/>
    <mergeCell ref="BP14:BQ14"/>
    <mergeCell ref="BL15:BM15"/>
    <mergeCell ref="BN15:BO15"/>
    <mergeCell ref="BP15:BQ15"/>
    <mergeCell ref="BJ16:BJ17"/>
    <mergeCell ref="BL16:BM16"/>
    <mergeCell ref="BN16:BO16"/>
    <mergeCell ref="BP16:BQ16"/>
    <mergeCell ref="BL17:BM17"/>
    <mergeCell ref="BN17:BO17"/>
    <mergeCell ref="BP17:BQ17"/>
    <mergeCell ref="BI18:BI19"/>
    <mergeCell ref="BJ18:BJ19"/>
    <mergeCell ref="BL18:BM18"/>
    <mergeCell ref="BN18:BO18"/>
    <mergeCell ref="BP18:BQ18"/>
    <mergeCell ref="BL19:BM19"/>
    <mergeCell ref="BN19:BO19"/>
    <mergeCell ref="BP19:BQ19"/>
    <mergeCell ref="BI20:BI21"/>
    <mergeCell ref="BJ20:BJ21"/>
    <mergeCell ref="BL20:BM20"/>
    <mergeCell ref="BN20:BO20"/>
    <mergeCell ref="BP20:BQ20"/>
    <mergeCell ref="BL21:BM21"/>
    <mergeCell ref="BN21:BO21"/>
    <mergeCell ref="BP21:BQ21"/>
    <mergeCell ref="BI22:BI23"/>
    <mergeCell ref="BJ22:BJ23"/>
    <mergeCell ref="BL22:BM22"/>
    <mergeCell ref="BN22:BO22"/>
    <mergeCell ref="BP22:BQ22"/>
    <mergeCell ref="BL23:BM23"/>
    <mergeCell ref="BN23:BO23"/>
    <mergeCell ref="BP23:BQ23"/>
    <mergeCell ref="BI24:BI25"/>
    <mergeCell ref="BJ24:BJ25"/>
    <mergeCell ref="BL24:BM24"/>
    <mergeCell ref="BN24:BO24"/>
    <mergeCell ref="BP24:BQ24"/>
    <mergeCell ref="BL25:BM25"/>
    <mergeCell ref="BN25:BO25"/>
    <mergeCell ref="BP25:BQ25"/>
    <mergeCell ref="BI26:BJ27"/>
    <mergeCell ref="BL26:BM26"/>
    <mergeCell ref="BN26:BO26"/>
    <mergeCell ref="BP26:BQ26"/>
    <mergeCell ref="BL27:BM27"/>
    <mergeCell ref="BN27:BO27"/>
    <mergeCell ref="BP27:BQ27"/>
    <mergeCell ref="BI28:BQ28"/>
    <mergeCell ref="BI29:BI30"/>
    <mergeCell ref="BJ29:BJ30"/>
    <mergeCell ref="BL29:BM29"/>
    <mergeCell ref="BN29:BO29"/>
    <mergeCell ref="BP29:BQ29"/>
    <mergeCell ref="BL30:BM30"/>
    <mergeCell ref="BN30:BO30"/>
    <mergeCell ref="BP30:BQ30"/>
    <mergeCell ref="BI31:BI32"/>
    <mergeCell ref="BJ31:BJ32"/>
    <mergeCell ref="BL31:BM31"/>
    <mergeCell ref="BN31:BO31"/>
    <mergeCell ref="BP31:BQ31"/>
    <mergeCell ref="BL32:BM32"/>
    <mergeCell ref="BN32:BO32"/>
    <mergeCell ref="BP32:BQ32"/>
    <mergeCell ref="BI33:BI34"/>
    <mergeCell ref="BJ33:BJ34"/>
    <mergeCell ref="BL33:BM33"/>
    <mergeCell ref="BN33:BO33"/>
    <mergeCell ref="BP33:BQ33"/>
    <mergeCell ref="BL34:BM34"/>
    <mergeCell ref="BN34:BO34"/>
    <mergeCell ref="BP34:BQ34"/>
    <mergeCell ref="BI35:BI36"/>
    <mergeCell ref="BJ35:BJ36"/>
    <mergeCell ref="BL35:BM35"/>
    <mergeCell ref="BN35:BO35"/>
    <mergeCell ref="BP35:BQ35"/>
    <mergeCell ref="BL36:BM36"/>
    <mergeCell ref="BN36:BO36"/>
    <mergeCell ref="BP36:BQ36"/>
    <mergeCell ref="BL37:BM37"/>
    <mergeCell ref="BN37:BO37"/>
    <mergeCell ref="BP37:BQ37"/>
    <mergeCell ref="BI38:BJ39"/>
    <mergeCell ref="BL38:BM38"/>
    <mergeCell ref="BN38:BO38"/>
    <mergeCell ref="BP38:BQ38"/>
    <mergeCell ref="BL39:BM39"/>
    <mergeCell ref="BN39:BO39"/>
    <mergeCell ref="BP39:BQ39"/>
    <mergeCell ref="BL40:BM40"/>
    <mergeCell ref="BN40:BO40"/>
    <mergeCell ref="BP40:BQ40"/>
    <mergeCell ref="BI41:BQ41"/>
    <mergeCell ref="BI42:BI43"/>
    <mergeCell ref="BJ42:BJ43"/>
    <mergeCell ref="BL42:BM42"/>
    <mergeCell ref="BN42:BO42"/>
    <mergeCell ref="BP42:BQ42"/>
    <mergeCell ref="BL43:BM43"/>
    <mergeCell ref="BN43:BO43"/>
    <mergeCell ref="BP43:BQ43"/>
    <mergeCell ref="BI44:BI45"/>
    <mergeCell ref="BJ44:BJ45"/>
    <mergeCell ref="BL44:BM44"/>
    <mergeCell ref="BN44:BO44"/>
    <mergeCell ref="BP44:BQ44"/>
    <mergeCell ref="BL45:BM45"/>
    <mergeCell ref="BN45:BO45"/>
    <mergeCell ref="BP45:BQ45"/>
    <mergeCell ref="BI46:BI47"/>
    <mergeCell ref="BJ46:BJ47"/>
    <mergeCell ref="BL46:BM46"/>
    <mergeCell ref="BN46:BO46"/>
    <mergeCell ref="BP46:BQ46"/>
    <mergeCell ref="BL47:BM47"/>
    <mergeCell ref="BN47:BO47"/>
    <mergeCell ref="BP47:BQ47"/>
    <mergeCell ref="BI48:BI49"/>
    <mergeCell ref="BJ48:BJ49"/>
    <mergeCell ref="BL48:BM48"/>
    <mergeCell ref="BN48:BO48"/>
    <mergeCell ref="BP48:BQ48"/>
    <mergeCell ref="BL49:BM49"/>
    <mergeCell ref="BN49:BO49"/>
    <mergeCell ref="BP49:BQ49"/>
    <mergeCell ref="BI50:BI51"/>
    <mergeCell ref="BJ50:BJ51"/>
    <mergeCell ref="BL50:BM50"/>
    <mergeCell ref="BN50:BO50"/>
    <mergeCell ref="BP50:BQ50"/>
    <mergeCell ref="BL51:BM51"/>
    <mergeCell ref="BN51:BO51"/>
    <mergeCell ref="BP51:BQ51"/>
    <mergeCell ref="BI52:BI53"/>
    <mergeCell ref="BJ52:BJ53"/>
    <mergeCell ref="BL52:BM52"/>
    <mergeCell ref="BN52:BO52"/>
    <mergeCell ref="BP52:BQ52"/>
    <mergeCell ref="BL53:BM53"/>
    <mergeCell ref="BN53:BO53"/>
    <mergeCell ref="BP53:BQ53"/>
    <mergeCell ref="BI54:BI55"/>
    <mergeCell ref="BJ54:BJ55"/>
    <mergeCell ref="BL54:BM54"/>
    <mergeCell ref="BN54:BO54"/>
    <mergeCell ref="BP54:BQ54"/>
    <mergeCell ref="BL55:BM55"/>
    <mergeCell ref="BN55:BO55"/>
    <mergeCell ref="BP55:BQ55"/>
    <mergeCell ref="BI56:BJ57"/>
    <mergeCell ref="BL56:BM56"/>
    <mergeCell ref="BN56:BO56"/>
    <mergeCell ref="BP56:BQ56"/>
    <mergeCell ref="BL57:BM57"/>
    <mergeCell ref="BN57:BO57"/>
    <mergeCell ref="BP57:BQ57"/>
    <mergeCell ref="BI58:BQ58"/>
    <mergeCell ref="BI59:BJ60"/>
    <mergeCell ref="BK59:BK60"/>
    <mergeCell ref="BL59:BM59"/>
    <mergeCell ref="BN59:BO59"/>
    <mergeCell ref="BP59:BQ59"/>
    <mergeCell ref="BI61:BI62"/>
    <mergeCell ref="BJ61:BJ62"/>
    <mergeCell ref="BI63:BI64"/>
    <mergeCell ref="BJ63:BJ64"/>
    <mergeCell ref="BI67:BI68"/>
    <mergeCell ref="BJ67:BJ68"/>
    <mergeCell ref="BI69:BI70"/>
    <mergeCell ref="BJ69:BJ70"/>
    <mergeCell ref="BI71:BI72"/>
    <mergeCell ref="BJ71:BJ72"/>
    <mergeCell ref="BI73:BI74"/>
    <mergeCell ref="BJ73:BJ74"/>
    <mergeCell ref="BI75:BI76"/>
    <mergeCell ref="BJ75:BJ76"/>
    <mergeCell ref="BI77:BQ77"/>
    <mergeCell ref="BI78:BI79"/>
    <mergeCell ref="BJ78:BJ79"/>
    <mergeCell ref="BI80:BQ80"/>
    <mergeCell ref="BI81:BI82"/>
    <mergeCell ref="BJ81:BJ82"/>
    <mergeCell ref="BI83:BJ84"/>
    <mergeCell ref="CC1:CK1"/>
    <mergeCell ref="CC5:CH5"/>
    <mergeCell ref="CC6:CH6"/>
    <mergeCell ref="CC7:CH7"/>
    <mergeCell ref="CC8:CH8"/>
    <mergeCell ref="CC9:CH9"/>
    <mergeCell ref="CC10:CH10"/>
    <mergeCell ref="CF12:CG12"/>
    <mergeCell ref="CH12:CI12"/>
    <mergeCell ref="CJ12:CK12"/>
    <mergeCell ref="CC13:CK13"/>
    <mergeCell ref="CC14:CC17"/>
    <mergeCell ref="CD14:CD15"/>
    <mergeCell ref="CF14:CG14"/>
    <mergeCell ref="CH14:CI14"/>
    <mergeCell ref="CJ14:CK14"/>
    <mergeCell ref="CF15:CG15"/>
    <mergeCell ref="CH15:CI15"/>
    <mergeCell ref="CJ15:CK15"/>
    <mergeCell ref="CD16:CD17"/>
    <mergeCell ref="CF16:CG16"/>
    <mergeCell ref="CH16:CI16"/>
    <mergeCell ref="CJ16:CK16"/>
    <mergeCell ref="CF17:CG17"/>
    <mergeCell ref="CH17:CI17"/>
    <mergeCell ref="CJ17:CK17"/>
    <mergeCell ref="CC18:CC19"/>
    <mergeCell ref="CD18:CD19"/>
    <mergeCell ref="CF18:CG18"/>
    <mergeCell ref="CH18:CI18"/>
    <mergeCell ref="CJ18:CK18"/>
    <mergeCell ref="CF19:CG19"/>
    <mergeCell ref="CH19:CI19"/>
    <mergeCell ref="CJ19:CK19"/>
    <mergeCell ref="CC20:CC21"/>
    <mergeCell ref="CD20:CD21"/>
    <mergeCell ref="CF20:CG20"/>
    <mergeCell ref="CH20:CI20"/>
    <mergeCell ref="CJ20:CK20"/>
    <mergeCell ref="CF21:CG21"/>
    <mergeCell ref="CH21:CI21"/>
    <mergeCell ref="CJ21:CK21"/>
    <mergeCell ref="CC22:CC23"/>
    <mergeCell ref="CD22:CD23"/>
    <mergeCell ref="CF22:CG22"/>
    <mergeCell ref="CH22:CI22"/>
    <mergeCell ref="CJ22:CK22"/>
    <mergeCell ref="CF23:CG23"/>
    <mergeCell ref="CH23:CI23"/>
    <mergeCell ref="CJ23:CK23"/>
    <mergeCell ref="CC24:CC25"/>
    <mergeCell ref="CD24:CD25"/>
    <mergeCell ref="CF24:CG24"/>
    <mergeCell ref="CH24:CI24"/>
    <mergeCell ref="CJ24:CK24"/>
    <mergeCell ref="CF25:CG25"/>
    <mergeCell ref="CH25:CI25"/>
    <mergeCell ref="CJ25:CK25"/>
    <mergeCell ref="CC26:CD27"/>
    <mergeCell ref="CF26:CG26"/>
    <mergeCell ref="CH26:CI26"/>
    <mergeCell ref="CJ26:CK26"/>
    <mergeCell ref="CF27:CG27"/>
    <mergeCell ref="CH27:CI27"/>
    <mergeCell ref="CJ27:CK27"/>
    <mergeCell ref="CC28:CK28"/>
    <mergeCell ref="CC29:CC30"/>
    <mergeCell ref="CD29:CD30"/>
    <mergeCell ref="CF29:CG29"/>
    <mergeCell ref="CH29:CI29"/>
    <mergeCell ref="CJ29:CK29"/>
    <mergeCell ref="CF30:CG30"/>
    <mergeCell ref="CH30:CI30"/>
    <mergeCell ref="CJ30:CK30"/>
    <mergeCell ref="CC31:CC32"/>
    <mergeCell ref="CD31:CD32"/>
    <mergeCell ref="CF31:CG31"/>
    <mergeCell ref="CH31:CI31"/>
    <mergeCell ref="CJ31:CK31"/>
    <mergeCell ref="CF32:CG32"/>
    <mergeCell ref="CH32:CI32"/>
    <mergeCell ref="CJ32:CK32"/>
    <mergeCell ref="CC33:CC34"/>
    <mergeCell ref="CD33:CD34"/>
    <mergeCell ref="CF33:CG33"/>
    <mergeCell ref="CH33:CI33"/>
    <mergeCell ref="CJ33:CK33"/>
    <mergeCell ref="CF34:CG34"/>
    <mergeCell ref="CH34:CI34"/>
    <mergeCell ref="CJ34:CK34"/>
    <mergeCell ref="CC35:CC36"/>
    <mergeCell ref="CD35:CD36"/>
    <mergeCell ref="CF35:CG35"/>
    <mergeCell ref="CH35:CI35"/>
    <mergeCell ref="CJ35:CK35"/>
    <mergeCell ref="CF36:CG36"/>
    <mergeCell ref="CH36:CI36"/>
    <mergeCell ref="CJ36:CK36"/>
    <mergeCell ref="CF37:CG37"/>
    <mergeCell ref="CH37:CI37"/>
    <mergeCell ref="CJ37:CK37"/>
    <mergeCell ref="CC38:CD39"/>
    <mergeCell ref="CF38:CG38"/>
    <mergeCell ref="CH38:CI38"/>
    <mergeCell ref="CJ38:CK38"/>
    <mergeCell ref="CF39:CG39"/>
    <mergeCell ref="CH39:CI39"/>
    <mergeCell ref="CJ39:CK39"/>
    <mergeCell ref="CF40:CG40"/>
    <mergeCell ref="CH40:CI40"/>
    <mergeCell ref="CJ40:CK40"/>
    <mergeCell ref="CC41:CK41"/>
    <mergeCell ref="CC42:CC43"/>
    <mergeCell ref="CD42:CD43"/>
    <mergeCell ref="CF42:CG42"/>
    <mergeCell ref="CH42:CI42"/>
    <mergeCell ref="CJ42:CK42"/>
    <mergeCell ref="CF43:CG43"/>
    <mergeCell ref="CH43:CI43"/>
    <mergeCell ref="CJ43:CK43"/>
    <mergeCell ref="CC44:CC45"/>
    <mergeCell ref="CD44:CD45"/>
    <mergeCell ref="CF44:CG44"/>
    <mergeCell ref="CH44:CI44"/>
    <mergeCell ref="CJ44:CK44"/>
    <mergeCell ref="CF45:CG45"/>
    <mergeCell ref="CH45:CI45"/>
    <mergeCell ref="CJ45:CK45"/>
    <mergeCell ref="CC46:CC47"/>
    <mergeCell ref="CD46:CD47"/>
    <mergeCell ref="CF46:CG46"/>
    <mergeCell ref="CH46:CI46"/>
    <mergeCell ref="CJ46:CK46"/>
    <mergeCell ref="CF47:CG47"/>
    <mergeCell ref="CH47:CI47"/>
    <mergeCell ref="CJ47:CK47"/>
    <mergeCell ref="CC48:CC49"/>
    <mergeCell ref="CD48:CD49"/>
    <mergeCell ref="CF48:CG48"/>
    <mergeCell ref="CH48:CI48"/>
    <mergeCell ref="CJ48:CK48"/>
    <mergeCell ref="CF49:CG49"/>
    <mergeCell ref="CH49:CI49"/>
    <mergeCell ref="CJ49:CK49"/>
    <mergeCell ref="CC50:CC51"/>
    <mergeCell ref="CD50:CD51"/>
    <mergeCell ref="CF50:CG50"/>
    <mergeCell ref="CH50:CI50"/>
    <mergeCell ref="CJ50:CK50"/>
    <mergeCell ref="CF51:CG51"/>
    <mergeCell ref="CH51:CI51"/>
    <mergeCell ref="CJ51:CK51"/>
    <mergeCell ref="CC52:CC53"/>
    <mergeCell ref="CD52:CD53"/>
    <mergeCell ref="CF52:CG52"/>
    <mergeCell ref="CH52:CI52"/>
    <mergeCell ref="CJ52:CK52"/>
    <mergeCell ref="CF53:CG53"/>
    <mergeCell ref="CH53:CI53"/>
    <mergeCell ref="CJ53:CK53"/>
    <mergeCell ref="CC54:CC55"/>
    <mergeCell ref="CD54:CD55"/>
    <mergeCell ref="CF54:CG54"/>
    <mergeCell ref="CH54:CI54"/>
    <mergeCell ref="CJ54:CK54"/>
    <mergeCell ref="CF55:CG55"/>
    <mergeCell ref="CH55:CI55"/>
    <mergeCell ref="CJ55:CK55"/>
    <mergeCell ref="CC56:CD57"/>
    <mergeCell ref="CF56:CG56"/>
    <mergeCell ref="CH56:CI56"/>
    <mergeCell ref="CJ56:CK56"/>
    <mergeCell ref="CF57:CG57"/>
    <mergeCell ref="CH57:CI57"/>
    <mergeCell ref="CJ57:CK57"/>
    <mergeCell ref="CC58:CK58"/>
    <mergeCell ref="CC59:CD60"/>
    <mergeCell ref="CE59:CE60"/>
    <mergeCell ref="CF59:CG59"/>
    <mergeCell ref="CH59:CI59"/>
    <mergeCell ref="CJ59:CK59"/>
    <mergeCell ref="CC61:CC62"/>
    <mergeCell ref="CD61:CD62"/>
    <mergeCell ref="CC63:CC64"/>
    <mergeCell ref="CD63:CD64"/>
    <mergeCell ref="CC67:CC68"/>
    <mergeCell ref="CD67:CD68"/>
    <mergeCell ref="CC69:CC70"/>
    <mergeCell ref="CD69:CD70"/>
    <mergeCell ref="CC71:CC72"/>
    <mergeCell ref="CD71:CD72"/>
    <mergeCell ref="CC73:CC74"/>
    <mergeCell ref="CD73:CD74"/>
    <mergeCell ref="CC75:CC76"/>
    <mergeCell ref="CD75:CD76"/>
    <mergeCell ref="CC77:CK77"/>
    <mergeCell ref="CC78:CC79"/>
    <mergeCell ref="CD78:CD79"/>
    <mergeCell ref="CC80:CK80"/>
    <mergeCell ref="CC81:CC82"/>
    <mergeCell ref="CD81:CD82"/>
    <mergeCell ref="CC83:CD84"/>
  </mergeCells>
  <pageMargins left="0.7" right="0.7" top="0.75" bottom="0.75" header="0.3" footer="0.3"/>
  <pageSetup paperSize="9"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DO85"/>
  <sheetViews>
    <sheetView showGridLines="0" topLeftCell="DB1" zoomScaleNormal="100" workbookViewId="0">
      <selection activeCell="DO8" sqref="DO8"/>
    </sheetView>
  </sheetViews>
  <sheetFormatPr defaultColWidth="9.1796875" defaultRowHeight="20.5" x14ac:dyDescent="0.85"/>
  <cols>
    <col min="1" max="1" width="5.81640625" style="3" customWidth="1"/>
    <col min="2" max="2" width="16.7265625" style="3" customWidth="1"/>
    <col min="3" max="3" width="7.81640625" style="3" customWidth="1"/>
    <col min="4" max="8" width="9.81640625" style="3" customWidth="1"/>
    <col min="9" max="9" width="11.453125" style="3" customWidth="1"/>
    <col min="10" max="11" width="9.1796875" style="3"/>
    <col min="12" max="12" width="17.7265625" style="3" customWidth="1"/>
    <col min="13" max="18" width="9.1796875" style="3"/>
    <col min="19" max="19" width="16.54296875" style="3" customWidth="1"/>
    <col min="20" max="28" width="9.1796875" style="3"/>
    <col min="29" max="29" width="14.1796875" style="3" customWidth="1"/>
    <col min="30" max="38" width="9.1796875" style="3"/>
    <col min="39" max="39" width="14.453125" style="3" customWidth="1"/>
    <col min="40" max="41" width="9.1796875" style="3"/>
    <col min="42" max="42" width="12.1796875" style="3" customWidth="1"/>
    <col min="43" max="48" width="9.1796875" style="3"/>
    <col min="49" max="49" width="13.453125" style="3" customWidth="1"/>
    <col min="50" max="51" width="9.1796875" style="3"/>
    <col min="52" max="52" width="16.1796875" style="3" customWidth="1"/>
    <col min="53" max="56" width="9.1796875" style="3"/>
    <col min="57" max="57" width="10.54296875" style="3" customWidth="1"/>
    <col min="58" max="58" width="10.81640625" style="3" customWidth="1"/>
    <col min="59" max="59" width="12.7265625" style="3" customWidth="1"/>
    <col min="60" max="61" width="9.1796875" style="3"/>
    <col min="62" max="62" width="16.08984375" style="3" customWidth="1"/>
    <col min="63" max="68" width="9.1796875" style="3"/>
    <col min="69" max="69" width="14.54296875" style="3" customWidth="1"/>
    <col min="70" max="71" width="9.1796875" style="3"/>
    <col min="72" max="72" width="29.1796875" style="3" customWidth="1"/>
    <col min="73" max="81" width="9.1796875" style="3"/>
    <col min="82" max="82" width="36" style="3" bestFit="1" customWidth="1"/>
    <col min="83" max="91" width="9.1796875" style="3"/>
    <col min="92" max="92" width="36" style="3" bestFit="1" customWidth="1"/>
    <col min="93" max="16384" width="9.1796875" style="3"/>
  </cols>
  <sheetData>
    <row r="1" spans="1:119" ht="21.65" customHeight="1" x14ac:dyDescent="0.85">
      <c r="A1" s="169" t="s">
        <v>56</v>
      </c>
      <c r="B1" s="169"/>
      <c r="C1" s="169"/>
      <c r="D1" s="169"/>
      <c r="E1" s="169"/>
      <c r="F1" s="169"/>
      <c r="G1" s="169"/>
      <c r="H1" s="169"/>
      <c r="I1" s="169"/>
      <c r="K1" s="169" t="s">
        <v>56</v>
      </c>
      <c r="L1" s="169"/>
      <c r="M1" s="169"/>
      <c r="N1" s="169"/>
      <c r="O1" s="169"/>
      <c r="P1" s="169"/>
      <c r="Q1" s="169"/>
      <c r="R1" s="169"/>
      <c r="S1" s="169"/>
      <c r="U1" s="169" t="s">
        <v>56</v>
      </c>
      <c r="V1" s="169"/>
      <c r="W1" s="169"/>
      <c r="X1" s="169"/>
      <c r="Y1" s="169"/>
      <c r="Z1" s="169"/>
      <c r="AA1" s="169"/>
      <c r="AB1" s="169"/>
      <c r="AC1" s="169"/>
      <c r="AE1" s="169" t="s">
        <v>56</v>
      </c>
      <c r="AF1" s="169"/>
      <c r="AG1" s="169"/>
      <c r="AH1" s="169"/>
      <c r="AI1" s="169"/>
      <c r="AJ1" s="169"/>
      <c r="AK1" s="169"/>
      <c r="AL1" s="169"/>
      <c r="AM1" s="169"/>
      <c r="AO1" s="169" t="s">
        <v>56</v>
      </c>
      <c r="AP1" s="169"/>
      <c r="AQ1" s="169"/>
      <c r="AR1" s="169"/>
      <c r="AS1" s="169"/>
      <c r="AT1" s="169"/>
      <c r="AU1" s="169"/>
      <c r="AV1" s="169"/>
      <c r="AW1" s="169"/>
      <c r="AY1" s="169" t="s">
        <v>56</v>
      </c>
      <c r="AZ1" s="169"/>
      <c r="BA1" s="169"/>
      <c r="BB1" s="169"/>
      <c r="BC1" s="169"/>
      <c r="BD1" s="169"/>
      <c r="BE1" s="169"/>
      <c r="BF1" s="169"/>
      <c r="BG1" s="169"/>
      <c r="BI1" s="169" t="s">
        <v>56</v>
      </c>
      <c r="BJ1" s="169"/>
      <c r="BK1" s="169"/>
      <c r="BL1" s="169"/>
      <c r="BM1" s="169"/>
      <c r="BN1" s="169"/>
      <c r="BO1" s="169"/>
      <c r="BP1" s="169"/>
      <c r="BQ1" s="169"/>
      <c r="BS1" s="169" t="s">
        <v>56</v>
      </c>
      <c r="BT1" s="169"/>
      <c r="BU1" s="169"/>
      <c r="BV1" s="169"/>
      <c r="BW1" s="169"/>
      <c r="BX1" s="169"/>
      <c r="BY1" s="169"/>
      <c r="BZ1" s="169"/>
      <c r="CA1" s="169"/>
      <c r="CC1" s="169" t="s">
        <v>56</v>
      </c>
      <c r="CD1" s="169"/>
      <c r="CE1" s="169"/>
      <c r="CF1" s="169"/>
      <c r="CG1" s="169"/>
      <c r="CH1" s="169"/>
      <c r="CI1" s="169"/>
      <c r="CJ1" s="169"/>
      <c r="CK1" s="169"/>
      <c r="CM1" s="169" t="s">
        <v>56</v>
      </c>
      <c r="CN1" s="169"/>
      <c r="CO1" s="169"/>
      <c r="CP1" s="169"/>
      <c r="CQ1" s="169"/>
      <c r="CR1" s="169"/>
      <c r="CS1" s="169"/>
      <c r="CT1" s="169"/>
      <c r="CU1" s="169"/>
      <c r="CW1" s="169" t="s">
        <v>56</v>
      </c>
      <c r="CX1" s="169"/>
      <c r="CY1" s="169"/>
      <c r="CZ1" s="169"/>
      <c r="DA1" s="169"/>
      <c r="DB1" s="169"/>
      <c r="DC1" s="169"/>
      <c r="DD1" s="169"/>
      <c r="DE1" s="169"/>
      <c r="DG1" s="169" t="s">
        <v>56</v>
      </c>
      <c r="DH1" s="169"/>
      <c r="DI1" s="169"/>
      <c r="DJ1" s="169"/>
      <c r="DK1" s="169"/>
      <c r="DL1" s="169"/>
      <c r="DM1" s="169"/>
      <c r="DN1" s="169"/>
      <c r="DO1" s="169"/>
    </row>
    <row r="2" spans="1:119" ht="21.65" customHeight="1" x14ac:dyDescent="0.9">
      <c r="A2" s="14" t="s">
        <v>75</v>
      </c>
      <c r="C2" s="15"/>
      <c r="H2" s="14" t="s">
        <v>90</v>
      </c>
      <c r="K2" s="14" t="s">
        <v>79</v>
      </c>
      <c r="M2" s="15"/>
      <c r="R2" s="14" t="s">
        <v>90</v>
      </c>
      <c r="U2" s="14" t="s">
        <v>80</v>
      </c>
      <c r="W2" s="15"/>
      <c r="AB2" s="14" t="s">
        <v>90</v>
      </c>
      <c r="AE2" s="14" t="s">
        <v>81</v>
      </c>
      <c r="AG2" s="15"/>
      <c r="AL2" s="14" t="s">
        <v>90</v>
      </c>
      <c r="AO2" s="14" t="s">
        <v>82</v>
      </c>
      <c r="AQ2" s="15"/>
      <c r="AV2" s="14" t="s">
        <v>90</v>
      </c>
      <c r="AY2" s="14" t="s">
        <v>83</v>
      </c>
      <c r="BA2" s="15"/>
      <c r="BF2" s="14" t="s">
        <v>90</v>
      </c>
      <c r="BI2" s="14" t="s">
        <v>84</v>
      </c>
      <c r="BK2" s="15"/>
      <c r="BP2" s="14" t="s">
        <v>90</v>
      </c>
      <c r="BS2" s="14" t="s">
        <v>85</v>
      </c>
      <c r="BU2" s="15"/>
      <c r="BZ2" s="14" t="s">
        <v>90</v>
      </c>
      <c r="CC2" s="14" t="s">
        <v>95</v>
      </c>
      <c r="CE2" s="15"/>
      <c r="CJ2" s="14" t="s">
        <v>90</v>
      </c>
      <c r="CM2" s="14" t="s">
        <v>87</v>
      </c>
      <c r="CO2" s="15"/>
      <c r="CT2" s="14" t="s">
        <v>90</v>
      </c>
      <c r="CW2" s="14" t="s">
        <v>98</v>
      </c>
      <c r="CY2" s="15"/>
      <c r="DD2" s="14" t="s">
        <v>90</v>
      </c>
      <c r="DG2" s="14" t="s">
        <v>101</v>
      </c>
      <c r="DI2" s="15"/>
      <c r="DN2" s="14" t="s">
        <v>90</v>
      </c>
    </row>
    <row r="3" spans="1:119" ht="21.65" customHeight="1" x14ac:dyDescent="0.9">
      <c r="A3" s="14" t="s">
        <v>64</v>
      </c>
      <c r="D3" s="26" t="s">
        <v>65</v>
      </c>
      <c r="H3" s="14" t="s">
        <v>66</v>
      </c>
      <c r="K3" s="14" t="s">
        <v>64</v>
      </c>
      <c r="N3" s="26" t="s">
        <v>65</v>
      </c>
      <c r="R3" s="14" t="s">
        <v>66</v>
      </c>
      <c r="U3" s="14" t="s">
        <v>64</v>
      </c>
      <c r="X3" s="26" t="s">
        <v>65</v>
      </c>
      <c r="AB3" s="14" t="s">
        <v>66</v>
      </c>
      <c r="AE3" s="14" t="s">
        <v>64</v>
      </c>
      <c r="AH3" s="26" t="s">
        <v>65</v>
      </c>
      <c r="AL3" s="14" t="s">
        <v>66</v>
      </c>
      <c r="AO3" s="14" t="s">
        <v>64</v>
      </c>
      <c r="AR3" s="26" t="s">
        <v>65</v>
      </c>
      <c r="AV3" s="14" t="s">
        <v>66</v>
      </c>
      <c r="AY3" s="14" t="s">
        <v>64</v>
      </c>
      <c r="BB3" s="26" t="s">
        <v>65</v>
      </c>
      <c r="BF3" s="14" t="s">
        <v>66</v>
      </c>
      <c r="BI3" s="14" t="s">
        <v>64</v>
      </c>
      <c r="BL3" s="26" t="s">
        <v>65</v>
      </c>
      <c r="BP3" s="14" t="s">
        <v>66</v>
      </c>
      <c r="BS3" s="14" t="s">
        <v>64</v>
      </c>
      <c r="BV3" s="26" t="s">
        <v>65</v>
      </c>
      <c r="BZ3" s="14" t="s">
        <v>66</v>
      </c>
      <c r="CC3" s="14" t="s">
        <v>64</v>
      </c>
      <c r="CF3" s="26" t="s">
        <v>65</v>
      </c>
      <c r="CJ3" s="14" t="s">
        <v>66</v>
      </c>
      <c r="CM3" s="14" t="s">
        <v>64</v>
      </c>
      <c r="CP3" s="26" t="s">
        <v>65</v>
      </c>
      <c r="CT3" s="14" t="s">
        <v>66</v>
      </c>
      <c r="CW3" s="14" t="s">
        <v>64</v>
      </c>
      <c r="CZ3" s="26" t="s">
        <v>65</v>
      </c>
      <c r="DD3" s="14" t="s">
        <v>66</v>
      </c>
      <c r="DG3" s="14" t="s">
        <v>64</v>
      </c>
      <c r="DJ3" s="26" t="s">
        <v>65</v>
      </c>
      <c r="DN3" s="14" t="s">
        <v>66</v>
      </c>
    </row>
    <row r="4" spans="1:119" ht="21.65" customHeight="1" x14ac:dyDescent="0.85">
      <c r="A4" s="13" t="s">
        <v>57</v>
      </c>
      <c r="K4" s="13" t="s">
        <v>57</v>
      </c>
      <c r="U4" s="13" t="s">
        <v>57</v>
      </c>
      <c r="AE4" s="13" t="s">
        <v>57</v>
      </c>
      <c r="AO4" s="13" t="s">
        <v>57</v>
      </c>
      <c r="AY4" s="13" t="s">
        <v>57</v>
      </c>
      <c r="BI4" s="13" t="s">
        <v>57</v>
      </c>
      <c r="BS4" s="13" t="s">
        <v>57</v>
      </c>
      <c r="CC4" s="13" t="s">
        <v>57</v>
      </c>
      <c r="CM4" s="13" t="s">
        <v>57</v>
      </c>
      <c r="CW4" s="13" t="s">
        <v>57</v>
      </c>
      <c r="DG4" s="13" t="s">
        <v>57</v>
      </c>
    </row>
    <row r="5" spans="1:119" ht="21.65" customHeight="1" x14ac:dyDescent="0.85">
      <c r="A5" s="170" t="s">
        <v>58</v>
      </c>
      <c r="B5" s="170"/>
      <c r="C5" s="170"/>
      <c r="D5" s="170"/>
      <c r="E5" s="170"/>
      <c r="F5" s="170"/>
      <c r="G5" s="32" t="s">
        <v>8</v>
      </c>
      <c r="H5" s="32" t="s">
        <v>9</v>
      </c>
      <c r="I5" s="32" t="s">
        <v>15</v>
      </c>
      <c r="K5" s="170" t="s">
        <v>58</v>
      </c>
      <c r="L5" s="170"/>
      <c r="M5" s="170"/>
      <c r="N5" s="170"/>
      <c r="O5" s="170"/>
      <c r="P5" s="170"/>
      <c r="Q5" s="32" t="s">
        <v>8</v>
      </c>
      <c r="R5" s="32" t="s">
        <v>9</v>
      </c>
      <c r="S5" s="32" t="s">
        <v>15</v>
      </c>
      <c r="U5" s="170" t="s">
        <v>58</v>
      </c>
      <c r="V5" s="170"/>
      <c r="W5" s="170"/>
      <c r="X5" s="170"/>
      <c r="Y5" s="170"/>
      <c r="Z5" s="170"/>
      <c r="AA5" s="32" t="s">
        <v>8</v>
      </c>
      <c r="AB5" s="32" t="s">
        <v>9</v>
      </c>
      <c r="AC5" s="32" t="s">
        <v>15</v>
      </c>
      <c r="AE5" s="170" t="s">
        <v>58</v>
      </c>
      <c r="AF5" s="170"/>
      <c r="AG5" s="170"/>
      <c r="AH5" s="170"/>
      <c r="AI5" s="170"/>
      <c r="AJ5" s="170"/>
      <c r="AK5" s="32" t="s">
        <v>8</v>
      </c>
      <c r="AL5" s="32" t="s">
        <v>9</v>
      </c>
      <c r="AM5" s="32" t="s">
        <v>15</v>
      </c>
      <c r="AO5" s="170" t="s">
        <v>58</v>
      </c>
      <c r="AP5" s="170"/>
      <c r="AQ5" s="170"/>
      <c r="AR5" s="170"/>
      <c r="AS5" s="170"/>
      <c r="AT5" s="170"/>
      <c r="AU5" s="32" t="s">
        <v>8</v>
      </c>
      <c r="AV5" s="32" t="s">
        <v>9</v>
      </c>
      <c r="AW5" s="32" t="s">
        <v>15</v>
      </c>
      <c r="AY5" s="170" t="s">
        <v>58</v>
      </c>
      <c r="AZ5" s="170"/>
      <c r="BA5" s="170"/>
      <c r="BB5" s="170"/>
      <c r="BC5" s="170"/>
      <c r="BD5" s="170"/>
      <c r="BE5" s="32" t="s">
        <v>8</v>
      </c>
      <c r="BF5" s="32" t="s">
        <v>9</v>
      </c>
      <c r="BG5" s="32" t="s">
        <v>15</v>
      </c>
      <c r="BI5" s="170" t="s">
        <v>58</v>
      </c>
      <c r="BJ5" s="170"/>
      <c r="BK5" s="170"/>
      <c r="BL5" s="170"/>
      <c r="BM5" s="170"/>
      <c r="BN5" s="170"/>
      <c r="BO5" s="32" t="s">
        <v>8</v>
      </c>
      <c r="BP5" s="32" t="s">
        <v>9</v>
      </c>
      <c r="BQ5" s="32" t="s">
        <v>15</v>
      </c>
      <c r="BS5" s="170" t="s">
        <v>58</v>
      </c>
      <c r="BT5" s="170"/>
      <c r="BU5" s="170"/>
      <c r="BV5" s="170"/>
      <c r="BW5" s="170"/>
      <c r="BX5" s="170"/>
      <c r="BY5" s="32" t="s">
        <v>8</v>
      </c>
      <c r="BZ5" s="32" t="s">
        <v>9</v>
      </c>
      <c r="CA5" s="32" t="s">
        <v>15</v>
      </c>
      <c r="CC5" s="170" t="s">
        <v>58</v>
      </c>
      <c r="CD5" s="170"/>
      <c r="CE5" s="170"/>
      <c r="CF5" s="170"/>
      <c r="CG5" s="170"/>
      <c r="CH5" s="170"/>
      <c r="CI5" s="32" t="s">
        <v>8</v>
      </c>
      <c r="CJ5" s="32" t="s">
        <v>9</v>
      </c>
      <c r="CK5" s="32" t="s">
        <v>15</v>
      </c>
      <c r="CM5" s="170" t="s">
        <v>58</v>
      </c>
      <c r="CN5" s="170"/>
      <c r="CO5" s="170"/>
      <c r="CP5" s="170"/>
      <c r="CQ5" s="170"/>
      <c r="CR5" s="170"/>
      <c r="CS5" s="32" t="s">
        <v>8</v>
      </c>
      <c r="CT5" s="32" t="s">
        <v>9</v>
      </c>
      <c r="CU5" s="32" t="s">
        <v>15</v>
      </c>
      <c r="CW5" s="170" t="s">
        <v>58</v>
      </c>
      <c r="CX5" s="170"/>
      <c r="CY5" s="170"/>
      <c r="CZ5" s="170"/>
      <c r="DA5" s="170"/>
      <c r="DB5" s="170"/>
      <c r="DC5" s="32" t="s">
        <v>8</v>
      </c>
      <c r="DD5" s="32" t="s">
        <v>9</v>
      </c>
      <c r="DE5" s="32" t="s">
        <v>15</v>
      </c>
      <c r="DG5" s="170" t="s">
        <v>58</v>
      </c>
      <c r="DH5" s="170"/>
      <c r="DI5" s="170"/>
      <c r="DJ5" s="170"/>
      <c r="DK5" s="170"/>
      <c r="DL5" s="170"/>
      <c r="DM5" s="32" t="s">
        <v>8</v>
      </c>
      <c r="DN5" s="32" t="s">
        <v>9</v>
      </c>
      <c r="DO5" s="32" t="s">
        <v>15</v>
      </c>
    </row>
    <row r="6" spans="1:119" ht="21.65" customHeight="1" x14ac:dyDescent="0.85">
      <c r="A6" s="171" t="s">
        <v>59</v>
      </c>
      <c r="B6" s="171"/>
      <c r="C6" s="171"/>
      <c r="D6" s="171"/>
      <c r="E6" s="171"/>
      <c r="F6" s="171"/>
      <c r="G6" s="34">
        <f>'North District'!G6+TL!G6+'South Dagon'!G6</f>
        <v>1093</v>
      </c>
      <c r="H6" s="34">
        <f>'North District'!H6+TL!H6+'South Dagon'!H6</f>
        <v>1008</v>
      </c>
      <c r="I6" s="34">
        <f>G6+H6</f>
        <v>2101</v>
      </c>
      <c r="K6" s="171" t="s">
        <v>59</v>
      </c>
      <c r="L6" s="171"/>
      <c r="M6" s="171"/>
      <c r="N6" s="171"/>
      <c r="O6" s="171"/>
      <c r="P6" s="171"/>
      <c r="Q6" s="34">
        <f>'North District'!Q6+TL!Q6+'South Dagon'!Q6</f>
        <v>1115</v>
      </c>
      <c r="R6" s="34">
        <f>'North District'!R6+TL!R6+'South Dagon'!R6</f>
        <v>993</v>
      </c>
      <c r="S6" s="34">
        <f>Q6+R6</f>
        <v>2108</v>
      </c>
      <c r="U6" s="171" t="s">
        <v>59</v>
      </c>
      <c r="V6" s="171"/>
      <c r="W6" s="171"/>
      <c r="X6" s="171"/>
      <c r="Y6" s="171"/>
      <c r="Z6" s="171"/>
      <c r="AA6" s="34">
        <f>'North District'!AA6+TL!AA6+'South Dagon'!AA6</f>
        <v>1078</v>
      </c>
      <c r="AB6" s="34">
        <f>'North District'!AB6+TL!AB6+'South Dagon'!AB6</f>
        <v>1078</v>
      </c>
      <c r="AC6" s="34">
        <f>AA6+AB6</f>
        <v>2156</v>
      </c>
      <c r="AE6" s="171" t="s">
        <v>59</v>
      </c>
      <c r="AF6" s="171"/>
      <c r="AG6" s="171"/>
      <c r="AH6" s="171"/>
      <c r="AI6" s="171"/>
      <c r="AJ6" s="171"/>
      <c r="AK6" s="34">
        <f>'North District'!AK6+TL!AK6+'South Dagon'!AK6</f>
        <v>707</v>
      </c>
      <c r="AL6" s="34">
        <f>'North District'!AL6+TL!AL6+'South Dagon'!AL6</f>
        <v>736</v>
      </c>
      <c r="AM6" s="34">
        <f>AK6+AL6</f>
        <v>1443</v>
      </c>
      <c r="AO6" s="171" t="s">
        <v>59</v>
      </c>
      <c r="AP6" s="171"/>
      <c r="AQ6" s="171"/>
      <c r="AR6" s="171"/>
      <c r="AS6" s="171"/>
      <c r="AT6" s="171"/>
      <c r="AU6" s="34">
        <f>'North District'!AU6+TL!AU6+'South Dagon'!AU6</f>
        <v>990</v>
      </c>
      <c r="AV6" s="34">
        <f>'North District'!AV6+TL!AV6+'South Dagon'!AV6</f>
        <v>1089</v>
      </c>
      <c r="AW6" s="34">
        <f>AU6+AV6</f>
        <v>2079</v>
      </c>
      <c r="AY6" s="171" t="s">
        <v>59</v>
      </c>
      <c r="AZ6" s="171"/>
      <c r="BA6" s="171"/>
      <c r="BB6" s="171"/>
      <c r="BC6" s="171"/>
      <c r="BD6" s="171"/>
      <c r="BE6" s="34">
        <f>'North District'!BE6+TL!BE6+'South Dagon'!BE6</f>
        <v>1082</v>
      </c>
      <c r="BF6" s="34">
        <f>'North District'!BF6+TL!BF6+'South Dagon'!BF6</f>
        <v>1239</v>
      </c>
      <c r="BG6" s="34">
        <f>BE6+BF6</f>
        <v>2321</v>
      </c>
      <c r="BI6" s="171" t="s">
        <v>59</v>
      </c>
      <c r="BJ6" s="171"/>
      <c r="BK6" s="171"/>
      <c r="BL6" s="171"/>
      <c r="BM6" s="171"/>
      <c r="BN6" s="171"/>
      <c r="BO6" s="34">
        <f>'North District'!BO6+TL!BO6+'South Dagon'!BO6</f>
        <v>954</v>
      </c>
      <c r="BP6" s="34">
        <f>'North District'!BP6+TL!BP6+'South Dagon'!BP6</f>
        <v>1287</v>
      </c>
      <c r="BQ6" s="34">
        <f>BO6+BP6</f>
        <v>2241</v>
      </c>
      <c r="BS6" s="171" t="s">
        <v>59</v>
      </c>
      <c r="BT6" s="171"/>
      <c r="BU6" s="171"/>
      <c r="BV6" s="171"/>
      <c r="BW6" s="171"/>
      <c r="BX6" s="171"/>
      <c r="BY6" s="34">
        <f>'North District'!BY6+TL!BY6+'South Dagon'!BY6</f>
        <v>1010</v>
      </c>
      <c r="BZ6" s="34">
        <f>'North District'!BZ6+TL!BZ6+'South Dagon'!BZ6</f>
        <v>1412</v>
      </c>
      <c r="CA6" s="34">
        <f>BY6+BZ6</f>
        <v>2422</v>
      </c>
      <c r="CC6" s="171" t="s">
        <v>59</v>
      </c>
      <c r="CD6" s="171"/>
      <c r="CE6" s="171"/>
      <c r="CF6" s="171"/>
      <c r="CG6" s="171"/>
      <c r="CH6" s="171"/>
      <c r="CI6" s="34">
        <f>'North District'!CI6+TL!CI6+'South Dagon'!CI6</f>
        <v>914</v>
      </c>
      <c r="CJ6" s="34">
        <f>'North District'!CJ6+TL!CJ6+'South Dagon'!CJ6</f>
        <v>1232</v>
      </c>
      <c r="CK6" s="34">
        <f>CI6+CJ6</f>
        <v>2146</v>
      </c>
      <c r="CM6" s="171" t="s">
        <v>59</v>
      </c>
      <c r="CN6" s="171"/>
      <c r="CO6" s="171"/>
      <c r="CP6" s="171"/>
      <c r="CQ6" s="171"/>
      <c r="CR6" s="171"/>
      <c r="CS6" s="34">
        <f>'North District'!CS6+TL!CS6+'South Dagon'!CS6</f>
        <v>824</v>
      </c>
      <c r="CT6" s="34">
        <f>'North District'!CT6+TL!CT6+'South Dagon'!CT6</f>
        <v>1249</v>
      </c>
      <c r="CU6" s="34">
        <f>CS6+CT6</f>
        <v>2073</v>
      </c>
      <c r="CW6" s="171" t="s">
        <v>59</v>
      </c>
      <c r="CX6" s="171"/>
      <c r="CY6" s="171"/>
      <c r="CZ6" s="171"/>
      <c r="DA6" s="171"/>
      <c r="DB6" s="171"/>
      <c r="DC6" s="34">
        <f>'North District'!DC6+TL!DC6+'South Dagon'!DC6</f>
        <v>747</v>
      </c>
      <c r="DD6" s="34">
        <f>'North District'!DD6+TL!DD6+'South Dagon'!DD6</f>
        <v>1353</v>
      </c>
      <c r="DE6" s="34">
        <f>DC6+DD6</f>
        <v>2100</v>
      </c>
      <c r="DG6" s="171" t="s">
        <v>59</v>
      </c>
      <c r="DH6" s="171"/>
      <c r="DI6" s="171"/>
      <c r="DJ6" s="171"/>
      <c r="DK6" s="171"/>
      <c r="DL6" s="171"/>
      <c r="DM6" s="34">
        <f>'North District'!DM6+TL!DM6+'South Dagon'!DM6</f>
        <v>721</v>
      </c>
      <c r="DN6" s="34">
        <f>'North District'!DN6+TL!DN6+'South Dagon'!DN6</f>
        <v>1337</v>
      </c>
      <c r="DO6" s="34">
        <f>DM6+DN6</f>
        <v>2058</v>
      </c>
    </row>
    <row r="7" spans="1:119" ht="21.65" customHeight="1" x14ac:dyDescent="0.85">
      <c r="A7" s="171" t="s">
        <v>60</v>
      </c>
      <c r="B7" s="171"/>
      <c r="C7" s="171"/>
      <c r="D7" s="171"/>
      <c r="E7" s="171"/>
      <c r="F7" s="171"/>
      <c r="G7" s="34">
        <f>'North District'!G7+TL!G7+'South Dagon'!G7</f>
        <v>654</v>
      </c>
      <c r="H7" s="34">
        <f>'North District'!H7+TL!H7+'South Dagon'!H7</f>
        <v>477</v>
      </c>
      <c r="I7" s="34">
        <f>G7+H7</f>
        <v>1131</v>
      </c>
      <c r="K7" s="171" t="s">
        <v>60</v>
      </c>
      <c r="L7" s="171"/>
      <c r="M7" s="171"/>
      <c r="N7" s="171"/>
      <c r="O7" s="171"/>
      <c r="P7" s="171"/>
      <c r="Q7" s="34">
        <f>'North District'!Q7+TL!Q7+'South Dagon'!Q7</f>
        <v>666</v>
      </c>
      <c r="R7" s="34">
        <f>'North District'!R7+TL!R7+'South Dagon'!R7</f>
        <v>437</v>
      </c>
      <c r="S7" s="34">
        <f>Q7+R7</f>
        <v>1103</v>
      </c>
      <c r="U7" s="171" t="s">
        <v>60</v>
      </c>
      <c r="V7" s="171"/>
      <c r="W7" s="171"/>
      <c r="X7" s="171"/>
      <c r="Y7" s="171"/>
      <c r="Z7" s="171"/>
      <c r="AA7" s="34">
        <f>'North District'!AA7+TL!AA7+'South Dagon'!AA7</f>
        <v>655</v>
      </c>
      <c r="AB7" s="34">
        <f>'North District'!AB7+TL!AB7+'South Dagon'!AB7</f>
        <v>403</v>
      </c>
      <c r="AC7" s="34">
        <f>AA7+AB7</f>
        <v>1058</v>
      </c>
      <c r="AE7" s="171" t="s">
        <v>60</v>
      </c>
      <c r="AF7" s="171"/>
      <c r="AG7" s="171"/>
      <c r="AH7" s="171"/>
      <c r="AI7" s="171"/>
      <c r="AJ7" s="171"/>
      <c r="AK7" s="34">
        <f>'North District'!AK7+TL!AK7+'South Dagon'!AK7</f>
        <v>333</v>
      </c>
      <c r="AL7" s="34">
        <f>'North District'!AL7+TL!AL7+'South Dagon'!AL7</f>
        <v>345</v>
      </c>
      <c r="AM7" s="34">
        <f>AK7+AL7</f>
        <v>678</v>
      </c>
      <c r="AO7" s="171" t="s">
        <v>60</v>
      </c>
      <c r="AP7" s="171"/>
      <c r="AQ7" s="171"/>
      <c r="AR7" s="171"/>
      <c r="AS7" s="171"/>
      <c r="AT7" s="171"/>
      <c r="AU7" s="34">
        <f>'North District'!AU7+TL!AU7+'South Dagon'!AU7</f>
        <v>358</v>
      </c>
      <c r="AV7" s="34">
        <f>'North District'!AV7+TL!AV7+'South Dagon'!AV7</f>
        <v>432</v>
      </c>
      <c r="AW7" s="34">
        <f>AU7+AV7</f>
        <v>790</v>
      </c>
      <c r="AY7" s="171" t="s">
        <v>60</v>
      </c>
      <c r="AZ7" s="171"/>
      <c r="BA7" s="171"/>
      <c r="BB7" s="171"/>
      <c r="BC7" s="171"/>
      <c r="BD7" s="171"/>
      <c r="BE7" s="34">
        <f>'North District'!BE7+TL!BE7+'South Dagon'!BE7</f>
        <v>404</v>
      </c>
      <c r="BF7" s="34">
        <f>'North District'!BF7+TL!BF7+'South Dagon'!BF7</f>
        <v>485</v>
      </c>
      <c r="BG7" s="34">
        <f>BE7+BF7</f>
        <v>889</v>
      </c>
      <c r="BI7" s="171" t="s">
        <v>60</v>
      </c>
      <c r="BJ7" s="171"/>
      <c r="BK7" s="171"/>
      <c r="BL7" s="171"/>
      <c r="BM7" s="171"/>
      <c r="BN7" s="171"/>
      <c r="BO7" s="34">
        <f>'North District'!BO7+TL!BO7+'South Dagon'!BO7</f>
        <v>318</v>
      </c>
      <c r="BP7" s="34">
        <f>'North District'!BP7+TL!BP7+'South Dagon'!BP7</f>
        <v>600</v>
      </c>
      <c r="BQ7" s="34">
        <f>BO7+BP7</f>
        <v>918</v>
      </c>
      <c r="BS7" s="171" t="s">
        <v>60</v>
      </c>
      <c r="BT7" s="171"/>
      <c r="BU7" s="171"/>
      <c r="BV7" s="171"/>
      <c r="BW7" s="171"/>
      <c r="BX7" s="171"/>
      <c r="BY7" s="34">
        <f>'North District'!BY7+TL!BY7+'South Dagon'!BY7</f>
        <v>411</v>
      </c>
      <c r="BZ7" s="34">
        <f>'North District'!BZ7+TL!BZ7+'South Dagon'!BZ7</f>
        <v>661</v>
      </c>
      <c r="CA7" s="34">
        <f>BY7+BZ7</f>
        <v>1072</v>
      </c>
      <c r="CC7" s="171" t="s">
        <v>60</v>
      </c>
      <c r="CD7" s="171"/>
      <c r="CE7" s="171"/>
      <c r="CF7" s="171"/>
      <c r="CG7" s="171"/>
      <c r="CH7" s="171"/>
      <c r="CI7" s="34">
        <f>'North District'!CI7+TL!CI7+'South Dagon'!CI7</f>
        <v>276</v>
      </c>
      <c r="CJ7" s="34">
        <f>'North District'!CJ7+TL!CJ7+'South Dagon'!CJ7</f>
        <v>366</v>
      </c>
      <c r="CK7" s="34">
        <f>CI7+CJ7</f>
        <v>642</v>
      </c>
      <c r="CM7" s="171" t="s">
        <v>60</v>
      </c>
      <c r="CN7" s="171"/>
      <c r="CO7" s="171"/>
      <c r="CP7" s="171"/>
      <c r="CQ7" s="171"/>
      <c r="CR7" s="171"/>
      <c r="CS7" s="34">
        <f>'North District'!CS7+TL!CS7+'South Dagon'!CS7</f>
        <v>315</v>
      </c>
      <c r="CT7" s="34">
        <f>'North District'!CT7+TL!CT7+'South Dagon'!CT7</f>
        <v>705</v>
      </c>
      <c r="CU7" s="34">
        <f>CS7+CT7</f>
        <v>1020</v>
      </c>
      <c r="CW7" s="171" t="s">
        <v>60</v>
      </c>
      <c r="CX7" s="171"/>
      <c r="CY7" s="171"/>
      <c r="CZ7" s="171"/>
      <c r="DA7" s="171"/>
      <c r="DB7" s="171"/>
      <c r="DC7" s="34">
        <f>'North District'!DC7+TL!DC7+'South Dagon'!DC7</f>
        <v>352</v>
      </c>
      <c r="DD7" s="34">
        <f>'North District'!DD7+TL!DD7+'South Dagon'!DD7</f>
        <v>815</v>
      </c>
      <c r="DE7" s="34">
        <f>DC7+DD7</f>
        <v>1167</v>
      </c>
      <c r="DG7" s="171" t="s">
        <v>60</v>
      </c>
      <c r="DH7" s="171"/>
      <c r="DI7" s="171"/>
      <c r="DJ7" s="171"/>
      <c r="DK7" s="171"/>
      <c r="DL7" s="171"/>
      <c r="DM7" s="34">
        <f>'North District'!DM7+TL!DM7+'South Dagon'!DM7</f>
        <v>369</v>
      </c>
      <c r="DN7" s="34">
        <f>'North District'!DN7+TL!DN7+'South Dagon'!DN7</f>
        <v>753</v>
      </c>
      <c r="DO7" s="34">
        <f>DM7+DN7</f>
        <v>1122</v>
      </c>
    </row>
    <row r="8" spans="1:119" ht="21.65" customHeight="1" x14ac:dyDescent="0.85">
      <c r="A8" s="171" t="s">
        <v>61</v>
      </c>
      <c r="B8" s="171"/>
      <c r="C8" s="171"/>
      <c r="D8" s="171"/>
      <c r="E8" s="171"/>
      <c r="F8" s="171"/>
      <c r="G8" s="34">
        <f>D26+F26+H26</f>
        <v>3</v>
      </c>
      <c r="H8" s="34">
        <f>D27+F27+H27</f>
        <v>7</v>
      </c>
      <c r="I8" s="34">
        <f>G8+H8</f>
        <v>10</v>
      </c>
      <c r="K8" s="171" t="s">
        <v>61</v>
      </c>
      <c r="L8" s="171"/>
      <c r="M8" s="171"/>
      <c r="N8" s="171"/>
      <c r="O8" s="171"/>
      <c r="P8" s="171"/>
      <c r="Q8" s="34">
        <f>N26+P26+R26</f>
        <v>4</v>
      </c>
      <c r="R8" s="34">
        <f>N27+P27+R27</f>
        <v>8</v>
      </c>
      <c r="S8" s="34">
        <f>Q8+R8</f>
        <v>12</v>
      </c>
      <c r="U8" s="171" t="s">
        <v>61</v>
      </c>
      <c r="V8" s="171"/>
      <c r="W8" s="171"/>
      <c r="X8" s="171"/>
      <c r="Y8" s="171"/>
      <c r="Z8" s="171"/>
      <c r="AA8" s="34">
        <f>X26+Z26+AB26</f>
        <v>3</v>
      </c>
      <c r="AB8" s="34">
        <f>X27+Z27+AB27</f>
        <v>9</v>
      </c>
      <c r="AC8" s="34">
        <f>AA8+AB8</f>
        <v>12</v>
      </c>
      <c r="AE8" s="171" t="s">
        <v>61</v>
      </c>
      <c r="AF8" s="171"/>
      <c r="AG8" s="171"/>
      <c r="AH8" s="171"/>
      <c r="AI8" s="171"/>
      <c r="AJ8" s="171"/>
      <c r="AK8" s="34">
        <f>AH26+AJ26+AL26</f>
        <v>2</v>
      </c>
      <c r="AL8" s="34">
        <f>AH27+AJ27+AL27</f>
        <v>9</v>
      </c>
      <c r="AM8" s="34">
        <f>AK8+AL8</f>
        <v>11</v>
      </c>
      <c r="AO8" s="171" t="s">
        <v>61</v>
      </c>
      <c r="AP8" s="171"/>
      <c r="AQ8" s="171"/>
      <c r="AR8" s="171"/>
      <c r="AS8" s="171"/>
      <c r="AT8" s="171"/>
      <c r="AU8" s="34">
        <f>AR26+AT26+AV26</f>
        <v>0</v>
      </c>
      <c r="AV8" s="34">
        <f>AR27+AT27+AV27</f>
        <v>6</v>
      </c>
      <c r="AW8" s="34">
        <f>AU8+AV8</f>
        <v>6</v>
      </c>
      <c r="AY8" s="171" t="s">
        <v>61</v>
      </c>
      <c r="AZ8" s="171"/>
      <c r="BA8" s="171"/>
      <c r="BB8" s="171"/>
      <c r="BC8" s="171"/>
      <c r="BD8" s="171"/>
      <c r="BE8" s="34">
        <f>BB26+BD26+BF26</f>
        <v>4</v>
      </c>
      <c r="BF8" s="34">
        <f>BB27+BD27+BF27</f>
        <v>4</v>
      </c>
      <c r="BG8" s="34">
        <f>BE8+BF8</f>
        <v>8</v>
      </c>
      <c r="BI8" s="171" t="s">
        <v>61</v>
      </c>
      <c r="BJ8" s="171"/>
      <c r="BK8" s="171"/>
      <c r="BL8" s="171"/>
      <c r="BM8" s="171"/>
      <c r="BN8" s="171"/>
      <c r="BO8" s="34">
        <f>BL26+BN26+BP26</f>
        <v>5</v>
      </c>
      <c r="BP8" s="34">
        <f>BL27+BN27+BP27</f>
        <v>16</v>
      </c>
      <c r="BQ8" s="34">
        <f>BO8+BP8</f>
        <v>21</v>
      </c>
      <c r="BS8" s="171" t="s">
        <v>61</v>
      </c>
      <c r="BT8" s="171"/>
      <c r="BU8" s="171"/>
      <c r="BV8" s="171"/>
      <c r="BW8" s="171"/>
      <c r="BX8" s="171"/>
      <c r="BY8" s="34">
        <f>BV26+BX26+BZ26</f>
        <v>3</v>
      </c>
      <c r="BZ8" s="34">
        <f>BV27+BX27+BZ27</f>
        <v>20</v>
      </c>
      <c r="CA8" s="34">
        <f>BY8+BZ8</f>
        <v>23</v>
      </c>
      <c r="CC8" s="171" t="s">
        <v>61</v>
      </c>
      <c r="CD8" s="171"/>
      <c r="CE8" s="171"/>
      <c r="CF8" s="171"/>
      <c r="CG8" s="171"/>
      <c r="CH8" s="171"/>
      <c r="CI8" s="34">
        <f>CF26+CH26+CJ26</f>
        <v>8</v>
      </c>
      <c r="CJ8" s="34">
        <f>CF27+CH27+CJ27</f>
        <v>5</v>
      </c>
      <c r="CK8" s="34">
        <f>CI8+CJ8</f>
        <v>13</v>
      </c>
      <c r="CM8" s="171" t="s">
        <v>61</v>
      </c>
      <c r="CN8" s="171"/>
      <c r="CO8" s="171"/>
      <c r="CP8" s="171"/>
      <c r="CQ8" s="171"/>
      <c r="CR8" s="171"/>
      <c r="CS8" s="34">
        <f>CP26+CR26+CT26</f>
        <v>3</v>
      </c>
      <c r="CT8" s="34">
        <f>CP27+CR27+CT27</f>
        <v>8</v>
      </c>
      <c r="CU8" s="34">
        <f>CS8+CT8</f>
        <v>11</v>
      </c>
      <c r="CW8" s="171" t="s">
        <v>61</v>
      </c>
      <c r="CX8" s="171"/>
      <c r="CY8" s="171"/>
      <c r="CZ8" s="171"/>
      <c r="DA8" s="171"/>
      <c r="DB8" s="171"/>
      <c r="DC8" s="34">
        <f>CZ26+DB26+DD26</f>
        <v>4</v>
      </c>
      <c r="DD8" s="34">
        <f>CZ27+DB27+DD27</f>
        <v>6</v>
      </c>
      <c r="DE8" s="34">
        <f>DC8+DD8</f>
        <v>10</v>
      </c>
      <c r="DG8" s="171" t="s">
        <v>61</v>
      </c>
      <c r="DH8" s="171"/>
      <c r="DI8" s="171"/>
      <c r="DJ8" s="171"/>
      <c r="DK8" s="171"/>
      <c r="DL8" s="171"/>
      <c r="DM8" s="34">
        <f>DJ26+DL26+DN26</f>
        <v>9</v>
      </c>
      <c r="DN8" s="34">
        <f>DJ27+DL27+DN27</f>
        <v>6</v>
      </c>
      <c r="DO8" s="34">
        <f>DM8+DN8</f>
        <v>15</v>
      </c>
    </row>
    <row r="9" spans="1:119" ht="21.65" customHeight="1" x14ac:dyDescent="0.85">
      <c r="A9" s="171" t="s">
        <v>62</v>
      </c>
      <c r="B9" s="171"/>
      <c r="C9" s="171"/>
      <c r="D9" s="171"/>
      <c r="E9" s="171"/>
      <c r="F9" s="171"/>
      <c r="G9" s="34">
        <f>D38+F38+H38</f>
        <v>280</v>
      </c>
      <c r="H9" s="34">
        <f>D39+F39+H39</f>
        <v>261</v>
      </c>
      <c r="I9" s="34">
        <f>G9+H9</f>
        <v>541</v>
      </c>
      <c r="K9" s="171" t="s">
        <v>62</v>
      </c>
      <c r="L9" s="171"/>
      <c r="M9" s="171"/>
      <c r="N9" s="171"/>
      <c r="O9" s="171"/>
      <c r="P9" s="171"/>
      <c r="Q9" s="34">
        <f>N38+P38+R38</f>
        <v>225</v>
      </c>
      <c r="R9" s="34">
        <f>N39+P39+R39</f>
        <v>223</v>
      </c>
      <c r="S9" s="34">
        <f>Q9+R9</f>
        <v>448</v>
      </c>
      <c r="U9" s="171" t="s">
        <v>62</v>
      </c>
      <c r="V9" s="171"/>
      <c r="W9" s="171"/>
      <c r="X9" s="171"/>
      <c r="Y9" s="171"/>
      <c r="Z9" s="171"/>
      <c r="AA9" s="34">
        <f>X38+Z38+AB38</f>
        <v>205</v>
      </c>
      <c r="AB9" s="34">
        <f>X39+Z39+AB39</f>
        <v>188</v>
      </c>
      <c r="AC9" s="34">
        <f>AA9+AB9</f>
        <v>393</v>
      </c>
      <c r="AE9" s="171" t="s">
        <v>62</v>
      </c>
      <c r="AF9" s="171"/>
      <c r="AG9" s="171"/>
      <c r="AH9" s="171"/>
      <c r="AI9" s="171"/>
      <c r="AJ9" s="171"/>
      <c r="AK9" s="34">
        <f>AH38+AJ38+AL38</f>
        <v>117</v>
      </c>
      <c r="AL9" s="34">
        <f>AH39+AJ39+AL39</f>
        <v>173</v>
      </c>
      <c r="AM9" s="34">
        <f>AK9+AL9</f>
        <v>290</v>
      </c>
      <c r="AO9" s="171" t="s">
        <v>62</v>
      </c>
      <c r="AP9" s="171"/>
      <c r="AQ9" s="171"/>
      <c r="AR9" s="171"/>
      <c r="AS9" s="171"/>
      <c r="AT9" s="171"/>
      <c r="AU9" s="34">
        <f>AR38+AT38+AV38</f>
        <v>135</v>
      </c>
      <c r="AV9" s="34">
        <f>AR39+AT39+AV39</f>
        <v>251</v>
      </c>
      <c r="AW9" s="34">
        <f>AU9+AV9</f>
        <v>386</v>
      </c>
      <c r="AY9" s="171" t="s">
        <v>62</v>
      </c>
      <c r="AZ9" s="171"/>
      <c r="BA9" s="171"/>
      <c r="BB9" s="171"/>
      <c r="BC9" s="171"/>
      <c r="BD9" s="171"/>
      <c r="BE9" s="34">
        <f>BB38+BD38+BF38</f>
        <v>169</v>
      </c>
      <c r="BF9" s="34">
        <f>BB39+BD39+BF39</f>
        <v>281</v>
      </c>
      <c r="BG9" s="34">
        <f>BE9+BF9</f>
        <v>450</v>
      </c>
      <c r="BI9" s="171" t="s">
        <v>62</v>
      </c>
      <c r="BJ9" s="171"/>
      <c r="BK9" s="171"/>
      <c r="BL9" s="171"/>
      <c r="BM9" s="171"/>
      <c r="BN9" s="171"/>
      <c r="BO9" s="34">
        <f>BL38+BN38+BP38</f>
        <v>152</v>
      </c>
      <c r="BP9" s="34">
        <f>BL39+BN39+BP39</f>
        <v>378</v>
      </c>
      <c r="BQ9" s="34">
        <f>BO9+BP9</f>
        <v>530</v>
      </c>
      <c r="BS9" s="171" t="s">
        <v>62</v>
      </c>
      <c r="BT9" s="171"/>
      <c r="BU9" s="171"/>
      <c r="BV9" s="171"/>
      <c r="BW9" s="171"/>
      <c r="BX9" s="171"/>
      <c r="BY9" s="34">
        <f>BV38+BX38+BZ38</f>
        <v>227</v>
      </c>
      <c r="BZ9" s="34">
        <f>BV39+BX39+BZ39</f>
        <v>454</v>
      </c>
      <c r="CA9" s="34">
        <f>BY9+BZ9</f>
        <v>681</v>
      </c>
      <c r="CC9" s="171" t="s">
        <v>62</v>
      </c>
      <c r="CD9" s="171"/>
      <c r="CE9" s="171"/>
      <c r="CF9" s="171"/>
      <c r="CG9" s="171"/>
      <c r="CH9" s="171"/>
      <c r="CI9" s="34">
        <f>CF38+CH38+CJ38</f>
        <v>136</v>
      </c>
      <c r="CJ9" s="34">
        <f>CF39+CH39+CJ39</f>
        <v>159</v>
      </c>
      <c r="CK9" s="34">
        <f>CI9+CJ9</f>
        <v>295</v>
      </c>
      <c r="CM9" s="171" t="s">
        <v>62</v>
      </c>
      <c r="CN9" s="171"/>
      <c r="CO9" s="171"/>
      <c r="CP9" s="171"/>
      <c r="CQ9" s="171"/>
      <c r="CR9" s="171"/>
      <c r="CS9" s="34">
        <f>CP38+CR38+CT38</f>
        <v>181</v>
      </c>
      <c r="CT9" s="34">
        <f>CP39+CR39+CT39</f>
        <v>527</v>
      </c>
      <c r="CU9" s="34">
        <f>CS9+CT9</f>
        <v>708</v>
      </c>
      <c r="CW9" s="171" t="s">
        <v>62</v>
      </c>
      <c r="CX9" s="171"/>
      <c r="CY9" s="171"/>
      <c r="CZ9" s="171"/>
      <c r="DA9" s="171"/>
      <c r="DB9" s="171"/>
      <c r="DC9" s="34">
        <f>CZ38+DB38+DD38</f>
        <v>222</v>
      </c>
      <c r="DD9" s="34">
        <f>CZ39+DB39+DD39</f>
        <v>622</v>
      </c>
      <c r="DE9" s="34">
        <f>DC9+DD9</f>
        <v>844</v>
      </c>
      <c r="DG9" s="171" t="s">
        <v>62</v>
      </c>
      <c r="DH9" s="171"/>
      <c r="DI9" s="171"/>
      <c r="DJ9" s="171"/>
      <c r="DK9" s="171"/>
      <c r="DL9" s="171"/>
      <c r="DM9" s="34">
        <f>DJ38+DL38+DN38</f>
        <v>214</v>
      </c>
      <c r="DN9" s="34">
        <f>DJ39+DL39+DN39</f>
        <v>568</v>
      </c>
      <c r="DO9" s="34">
        <f>DM9+DN9</f>
        <v>782</v>
      </c>
    </row>
    <row r="10" spans="1:119" ht="21.65" customHeight="1" x14ac:dyDescent="0.85">
      <c r="A10" s="171" t="s">
        <v>63</v>
      </c>
      <c r="B10" s="171"/>
      <c r="C10" s="171"/>
      <c r="D10" s="171"/>
      <c r="E10" s="171"/>
      <c r="F10" s="171"/>
      <c r="G10" s="34">
        <f>D56+F56+H56</f>
        <v>371</v>
      </c>
      <c r="H10" s="34">
        <f>D57+F57+H57</f>
        <v>209</v>
      </c>
      <c r="I10" s="34">
        <f>G10+H10</f>
        <v>580</v>
      </c>
      <c r="K10" s="171" t="s">
        <v>63</v>
      </c>
      <c r="L10" s="171"/>
      <c r="M10" s="171"/>
      <c r="N10" s="171"/>
      <c r="O10" s="171"/>
      <c r="P10" s="171"/>
      <c r="Q10" s="34">
        <f>N56+P56+R56</f>
        <v>437</v>
      </c>
      <c r="R10" s="34">
        <f>N57+P57+R57</f>
        <v>206</v>
      </c>
      <c r="S10" s="34">
        <f>Q10+R10</f>
        <v>643</v>
      </c>
      <c r="U10" s="171" t="s">
        <v>63</v>
      </c>
      <c r="V10" s="171"/>
      <c r="W10" s="171"/>
      <c r="X10" s="171"/>
      <c r="Y10" s="171"/>
      <c r="Z10" s="171"/>
      <c r="AA10" s="34">
        <f>X56+Z56+AB56</f>
        <v>447</v>
      </c>
      <c r="AB10" s="34">
        <f>X57+Z57+AB57</f>
        <v>206</v>
      </c>
      <c r="AC10" s="34">
        <f>AA10+AB10</f>
        <v>653</v>
      </c>
      <c r="AE10" s="171" t="s">
        <v>63</v>
      </c>
      <c r="AF10" s="171"/>
      <c r="AG10" s="171"/>
      <c r="AH10" s="171"/>
      <c r="AI10" s="171"/>
      <c r="AJ10" s="171"/>
      <c r="AK10" s="34">
        <f>AH56+AJ56+AL56</f>
        <v>214</v>
      </c>
      <c r="AL10" s="34">
        <f>AH57+AJ57+AL57</f>
        <v>163</v>
      </c>
      <c r="AM10" s="34">
        <f>AK10+AL10</f>
        <v>377</v>
      </c>
      <c r="AO10" s="171" t="s">
        <v>63</v>
      </c>
      <c r="AP10" s="171"/>
      <c r="AQ10" s="171"/>
      <c r="AR10" s="171"/>
      <c r="AS10" s="171"/>
      <c r="AT10" s="171"/>
      <c r="AU10" s="34">
        <f>AR56+AT56+AV56</f>
        <v>223</v>
      </c>
      <c r="AV10" s="34">
        <f>AR57+AT57+AV57</f>
        <v>175</v>
      </c>
      <c r="AW10" s="34">
        <f>AU10+AV10</f>
        <v>398</v>
      </c>
      <c r="AY10" s="171" t="s">
        <v>63</v>
      </c>
      <c r="AZ10" s="171"/>
      <c r="BA10" s="171"/>
      <c r="BB10" s="171"/>
      <c r="BC10" s="171"/>
      <c r="BD10" s="171"/>
      <c r="BE10" s="34">
        <f>BB56+BD56+BF56</f>
        <v>231</v>
      </c>
      <c r="BF10" s="34">
        <f>BB57+BD57+BF57</f>
        <v>200</v>
      </c>
      <c r="BG10" s="34">
        <f>BE10+BF10</f>
        <v>431</v>
      </c>
      <c r="BI10" s="171" t="s">
        <v>63</v>
      </c>
      <c r="BJ10" s="171"/>
      <c r="BK10" s="171"/>
      <c r="BL10" s="171"/>
      <c r="BM10" s="171"/>
      <c r="BN10" s="171"/>
      <c r="BO10" s="34">
        <f>BL56+BN56+BP56</f>
        <v>161</v>
      </c>
      <c r="BP10" s="34">
        <f>BL57+BN57+BP57</f>
        <v>206</v>
      </c>
      <c r="BQ10" s="34">
        <f>BO10+BP10</f>
        <v>367</v>
      </c>
      <c r="BS10" s="171" t="s">
        <v>63</v>
      </c>
      <c r="BT10" s="171"/>
      <c r="BU10" s="171"/>
      <c r="BV10" s="171"/>
      <c r="BW10" s="171"/>
      <c r="BX10" s="171"/>
      <c r="BY10" s="34">
        <f>BV56+BX56+BZ56</f>
        <v>181</v>
      </c>
      <c r="BZ10" s="34">
        <f>BV57+BX57+BZ57</f>
        <v>187</v>
      </c>
      <c r="CA10" s="34">
        <f>BY10+BZ10</f>
        <v>368</v>
      </c>
      <c r="CC10" s="171" t="s">
        <v>63</v>
      </c>
      <c r="CD10" s="171"/>
      <c r="CE10" s="171"/>
      <c r="CF10" s="171"/>
      <c r="CG10" s="171"/>
      <c r="CH10" s="171"/>
      <c r="CI10" s="34">
        <f>CF56+CH56+CJ56</f>
        <v>132</v>
      </c>
      <c r="CJ10" s="34">
        <f>CF57+CH57+CJ57</f>
        <v>202</v>
      </c>
      <c r="CK10" s="34">
        <f>CI10+CJ10</f>
        <v>334</v>
      </c>
      <c r="CM10" s="171" t="s">
        <v>63</v>
      </c>
      <c r="CN10" s="171"/>
      <c r="CO10" s="171"/>
      <c r="CP10" s="171"/>
      <c r="CQ10" s="171"/>
      <c r="CR10" s="171"/>
      <c r="CS10" s="34">
        <f>CP56+CR56+CT56</f>
        <v>131</v>
      </c>
      <c r="CT10" s="34">
        <f>CP57+CR57+CT57</f>
        <v>170</v>
      </c>
      <c r="CU10" s="34">
        <f>CS10+CT10</f>
        <v>301</v>
      </c>
      <c r="CW10" s="171" t="s">
        <v>63</v>
      </c>
      <c r="CX10" s="171"/>
      <c r="CY10" s="171"/>
      <c r="CZ10" s="171"/>
      <c r="DA10" s="171"/>
      <c r="DB10" s="171"/>
      <c r="DC10" s="34">
        <f>CZ56+DB56+DD56</f>
        <v>126</v>
      </c>
      <c r="DD10" s="34">
        <f>CZ57+DB57+DD57</f>
        <v>187</v>
      </c>
      <c r="DE10" s="34">
        <f>DC10+DD10</f>
        <v>313</v>
      </c>
      <c r="DG10" s="171" t="s">
        <v>63</v>
      </c>
      <c r="DH10" s="171"/>
      <c r="DI10" s="171"/>
      <c r="DJ10" s="171"/>
      <c r="DK10" s="171"/>
      <c r="DL10" s="171"/>
      <c r="DM10" s="34">
        <f>DJ56+DL56+DN56</f>
        <v>146</v>
      </c>
      <c r="DN10" s="34">
        <f>DJ57+DL57+DN57</f>
        <v>179</v>
      </c>
      <c r="DO10" s="34">
        <f>DM10+DN10</f>
        <v>325</v>
      </c>
    </row>
    <row r="11" spans="1:119" ht="21.65" customHeight="1" thickBot="1" x14ac:dyDescent="0.9"/>
    <row r="12" spans="1:119" ht="21.65" customHeight="1" thickTop="1" thickBot="1" x14ac:dyDescent="0.9">
      <c r="A12" s="1" t="s">
        <v>0</v>
      </c>
      <c r="B12" s="31" t="s">
        <v>1</v>
      </c>
      <c r="C12" s="31" t="s">
        <v>2</v>
      </c>
      <c r="D12" s="149" t="s">
        <v>3</v>
      </c>
      <c r="E12" s="150"/>
      <c r="F12" s="149" t="s">
        <v>4</v>
      </c>
      <c r="G12" s="150"/>
      <c r="H12" s="151" t="s">
        <v>5</v>
      </c>
      <c r="I12" s="152"/>
      <c r="K12" s="1" t="s">
        <v>0</v>
      </c>
      <c r="L12" s="31" t="s">
        <v>1</v>
      </c>
      <c r="M12" s="31" t="s">
        <v>2</v>
      </c>
      <c r="N12" s="149" t="s">
        <v>3</v>
      </c>
      <c r="O12" s="150"/>
      <c r="P12" s="149" t="s">
        <v>4</v>
      </c>
      <c r="Q12" s="150"/>
      <c r="R12" s="151" t="s">
        <v>5</v>
      </c>
      <c r="S12" s="152"/>
      <c r="U12" s="1" t="s">
        <v>0</v>
      </c>
      <c r="V12" s="31" t="s">
        <v>1</v>
      </c>
      <c r="W12" s="31" t="s">
        <v>2</v>
      </c>
      <c r="X12" s="149" t="s">
        <v>3</v>
      </c>
      <c r="Y12" s="150"/>
      <c r="Z12" s="149" t="s">
        <v>4</v>
      </c>
      <c r="AA12" s="150"/>
      <c r="AB12" s="151" t="s">
        <v>5</v>
      </c>
      <c r="AC12" s="152"/>
      <c r="AE12" s="1" t="s">
        <v>0</v>
      </c>
      <c r="AF12" s="31" t="s">
        <v>1</v>
      </c>
      <c r="AG12" s="31" t="s">
        <v>2</v>
      </c>
      <c r="AH12" s="149" t="s">
        <v>3</v>
      </c>
      <c r="AI12" s="150"/>
      <c r="AJ12" s="149" t="s">
        <v>4</v>
      </c>
      <c r="AK12" s="150"/>
      <c r="AL12" s="151" t="s">
        <v>5</v>
      </c>
      <c r="AM12" s="152"/>
      <c r="AO12" s="1" t="s">
        <v>0</v>
      </c>
      <c r="AP12" s="31" t="s">
        <v>1</v>
      </c>
      <c r="AQ12" s="31" t="s">
        <v>2</v>
      </c>
      <c r="AR12" s="149" t="s">
        <v>3</v>
      </c>
      <c r="AS12" s="150"/>
      <c r="AT12" s="149" t="s">
        <v>4</v>
      </c>
      <c r="AU12" s="150"/>
      <c r="AV12" s="151" t="s">
        <v>5</v>
      </c>
      <c r="AW12" s="152"/>
      <c r="AY12" s="1" t="s">
        <v>0</v>
      </c>
      <c r="AZ12" s="31" t="s">
        <v>1</v>
      </c>
      <c r="BA12" s="31" t="s">
        <v>2</v>
      </c>
      <c r="BB12" s="149" t="s">
        <v>3</v>
      </c>
      <c r="BC12" s="150"/>
      <c r="BD12" s="149" t="s">
        <v>4</v>
      </c>
      <c r="BE12" s="150"/>
      <c r="BF12" s="151" t="s">
        <v>5</v>
      </c>
      <c r="BG12" s="152"/>
      <c r="BI12" s="1" t="s">
        <v>0</v>
      </c>
      <c r="BJ12" s="31" t="s">
        <v>1</v>
      </c>
      <c r="BK12" s="31" t="s">
        <v>2</v>
      </c>
      <c r="BL12" s="149" t="s">
        <v>3</v>
      </c>
      <c r="BM12" s="150"/>
      <c r="BN12" s="149" t="s">
        <v>4</v>
      </c>
      <c r="BO12" s="150"/>
      <c r="BP12" s="151" t="s">
        <v>5</v>
      </c>
      <c r="BQ12" s="152"/>
      <c r="BS12" s="1" t="s">
        <v>0</v>
      </c>
      <c r="BT12" s="31" t="s">
        <v>1</v>
      </c>
      <c r="BU12" s="31" t="s">
        <v>2</v>
      </c>
      <c r="BV12" s="149" t="s">
        <v>3</v>
      </c>
      <c r="BW12" s="150"/>
      <c r="BX12" s="149" t="s">
        <v>4</v>
      </c>
      <c r="BY12" s="150"/>
      <c r="BZ12" s="151" t="s">
        <v>5</v>
      </c>
      <c r="CA12" s="152"/>
      <c r="CC12" s="1" t="s">
        <v>0</v>
      </c>
      <c r="CD12" s="31" t="s">
        <v>1</v>
      </c>
      <c r="CE12" s="31" t="s">
        <v>2</v>
      </c>
      <c r="CF12" s="149" t="s">
        <v>3</v>
      </c>
      <c r="CG12" s="150"/>
      <c r="CH12" s="149" t="s">
        <v>4</v>
      </c>
      <c r="CI12" s="150"/>
      <c r="CJ12" s="151" t="s">
        <v>5</v>
      </c>
      <c r="CK12" s="152"/>
      <c r="CM12" s="1" t="s">
        <v>0</v>
      </c>
      <c r="CN12" s="31" t="s">
        <v>1</v>
      </c>
      <c r="CO12" s="31" t="s">
        <v>2</v>
      </c>
      <c r="CP12" s="149" t="s">
        <v>3</v>
      </c>
      <c r="CQ12" s="150"/>
      <c r="CR12" s="149" t="s">
        <v>4</v>
      </c>
      <c r="CS12" s="150"/>
      <c r="CT12" s="151" t="s">
        <v>5</v>
      </c>
      <c r="CU12" s="152"/>
      <c r="CW12" s="1" t="s">
        <v>0</v>
      </c>
      <c r="CX12" s="31" t="s">
        <v>1</v>
      </c>
      <c r="CY12" s="31" t="s">
        <v>2</v>
      </c>
      <c r="CZ12" s="149" t="s">
        <v>3</v>
      </c>
      <c r="DA12" s="150"/>
      <c r="DB12" s="149" t="s">
        <v>4</v>
      </c>
      <c r="DC12" s="150"/>
      <c r="DD12" s="151" t="s">
        <v>5</v>
      </c>
      <c r="DE12" s="152"/>
      <c r="DG12" s="1" t="s">
        <v>0</v>
      </c>
      <c r="DH12" s="31" t="s">
        <v>1</v>
      </c>
      <c r="DI12" s="31" t="s">
        <v>2</v>
      </c>
      <c r="DJ12" s="149" t="s">
        <v>3</v>
      </c>
      <c r="DK12" s="150"/>
      <c r="DL12" s="149" t="s">
        <v>4</v>
      </c>
      <c r="DM12" s="150"/>
      <c r="DN12" s="151" t="s">
        <v>5</v>
      </c>
      <c r="DO12" s="152"/>
    </row>
    <row r="13" spans="1:119" ht="21.65" customHeight="1" thickTop="1" thickBot="1" x14ac:dyDescent="0.9">
      <c r="A13" s="172" t="s">
        <v>6</v>
      </c>
      <c r="B13" s="173"/>
      <c r="C13" s="173"/>
      <c r="D13" s="173"/>
      <c r="E13" s="173"/>
      <c r="F13" s="173"/>
      <c r="G13" s="173"/>
      <c r="H13" s="173"/>
      <c r="I13" s="174"/>
      <c r="K13" s="172" t="s">
        <v>6</v>
      </c>
      <c r="L13" s="173"/>
      <c r="M13" s="173"/>
      <c r="N13" s="173"/>
      <c r="O13" s="173"/>
      <c r="P13" s="173"/>
      <c r="Q13" s="173"/>
      <c r="R13" s="173"/>
      <c r="S13" s="174"/>
      <c r="U13" s="172" t="s">
        <v>6</v>
      </c>
      <c r="V13" s="173"/>
      <c r="W13" s="173"/>
      <c r="X13" s="173"/>
      <c r="Y13" s="173"/>
      <c r="Z13" s="173"/>
      <c r="AA13" s="173"/>
      <c r="AB13" s="173"/>
      <c r="AC13" s="174"/>
      <c r="AE13" s="172" t="s">
        <v>6</v>
      </c>
      <c r="AF13" s="173"/>
      <c r="AG13" s="173"/>
      <c r="AH13" s="173"/>
      <c r="AI13" s="173"/>
      <c r="AJ13" s="173"/>
      <c r="AK13" s="173"/>
      <c r="AL13" s="173"/>
      <c r="AM13" s="174"/>
      <c r="AO13" s="172" t="s">
        <v>6</v>
      </c>
      <c r="AP13" s="173"/>
      <c r="AQ13" s="173"/>
      <c r="AR13" s="173"/>
      <c r="AS13" s="173"/>
      <c r="AT13" s="173"/>
      <c r="AU13" s="173"/>
      <c r="AV13" s="173"/>
      <c r="AW13" s="174"/>
      <c r="AY13" s="172" t="s">
        <v>6</v>
      </c>
      <c r="AZ13" s="173"/>
      <c r="BA13" s="173"/>
      <c r="BB13" s="173"/>
      <c r="BC13" s="173"/>
      <c r="BD13" s="173"/>
      <c r="BE13" s="173"/>
      <c r="BF13" s="173"/>
      <c r="BG13" s="174"/>
      <c r="BI13" s="172" t="s">
        <v>6</v>
      </c>
      <c r="BJ13" s="173"/>
      <c r="BK13" s="173"/>
      <c r="BL13" s="173"/>
      <c r="BM13" s="173"/>
      <c r="BN13" s="173"/>
      <c r="BO13" s="173"/>
      <c r="BP13" s="173"/>
      <c r="BQ13" s="174"/>
      <c r="BS13" s="172" t="s">
        <v>6</v>
      </c>
      <c r="BT13" s="173"/>
      <c r="BU13" s="173"/>
      <c r="BV13" s="173"/>
      <c r="BW13" s="173"/>
      <c r="BX13" s="173"/>
      <c r="BY13" s="173"/>
      <c r="BZ13" s="173"/>
      <c r="CA13" s="174"/>
      <c r="CC13" s="172" t="s">
        <v>6</v>
      </c>
      <c r="CD13" s="173"/>
      <c r="CE13" s="173"/>
      <c r="CF13" s="173"/>
      <c r="CG13" s="173"/>
      <c r="CH13" s="173"/>
      <c r="CI13" s="173"/>
      <c r="CJ13" s="173"/>
      <c r="CK13" s="174"/>
      <c r="CM13" s="172" t="s">
        <v>6</v>
      </c>
      <c r="CN13" s="173"/>
      <c r="CO13" s="173"/>
      <c r="CP13" s="173"/>
      <c r="CQ13" s="173"/>
      <c r="CR13" s="173"/>
      <c r="CS13" s="173"/>
      <c r="CT13" s="173"/>
      <c r="CU13" s="174"/>
      <c r="CW13" s="172" t="s">
        <v>6</v>
      </c>
      <c r="CX13" s="173"/>
      <c r="CY13" s="173"/>
      <c r="CZ13" s="173"/>
      <c r="DA13" s="173"/>
      <c r="DB13" s="173"/>
      <c r="DC13" s="173"/>
      <c r="DD13" s="173"/>
      <c r="DE13" s="174"/>
      <c r="DG13" s="172" t="s">
        <v>6</v>
      </c>
      <c r="DH13" s="173"/>
      <c r="DI13" s="173"/>
      <c r="DJ13" s="173"/>
      <c r="DK13" s="173"/>
      <c r="DL13" s="173"/>
      <c r="DM13" s="173"/>
      <c r="DN13" s="173"/>
      <c r="DO13" s="174"/>
    </row>
    <row r="14" spans="1:119" ht="21.65" customHeight="1" thickBot="1" x14ac:dyDescent="0.9">
      <c r="A14" s="100">
        <v>1</v>
      </c>
      <c r="B14" s="176" t="s">
        <v>7</v>
      </c>
      <c r="C14" s="2" t="s">
        <v>8</v>
      </c>
      <c r="D14" s="144">
        <f>'North District'!D14:E14+TL!D14+'South Dagon'!D14:E14</f>
        <v>0</v>
      </c>
      <c r="E14" s="168"/>
      <c r="F14" s="144">
        <f>'North District'!F14:G14+TL!F14+'South Dagon'!F14:G14</f>
        <v>0</v>
      </c>
      <c r="G14" s="168"/>
      <c r="H14" s="144">
        <f>'North District'!H14:I14+TL!H14+'South Dagon'!H14:I14</f>
        <v>3</v>
      </c>
      <c r="I14" s="168"/>
      <c r="K14" s="100">
        <v>1</v>
      </c>
      <c r="L14" s="176" t="s">
        <v>7</v>
      </c>
      <c r="M14" s="2" t="s">
        <v>8</v>
      </c>
      <c r="N14" s="144">
        <f>'North District'!N14:O14+TL!N14+'South Dagon'!N14:O14</f>
        <v>0</v>
      </c>
      <c r="O14" s="168"/>
      <c r="P14" s="144">
        <f>'North District'!P14:Q14+TL!P14+'South Dagon'!P14:Q14</f>
        <v>0</v>
      </c>
      <c r="Q14" s="168"/>
      <c r="R14" s="144">
        <f>'North District'!R14:S14+TL!R14+'South Dagon'!R14:S14</f>
        <v>2</v>
      </c>
      <c r="S14" s="168"/>
      <c r="U14" s="100">
        <v>1</v>
      </c>
      <c r="V14" s="176" t="s">
        <v>7</v>
      </c>
      <c r="W14" s="2" t="s">
        <v>8</v>
      </c>
      <c r="X14" s="144">
        <f>'North District'!X14:Y14+TL!X14+'South Dagon'!X14:Y14</f>
        <v>0</v>
      </c>
      <c r="Y14" s="168"/>
      <c r="Z14" s="144">
        <f>'North District'!Z14:AA14+TL!Z14+'South Dagon'!Z14:AA14</f>
        <v>0</v>
      </c>
      <c r="AA14" s="168"/>
      <c r="AB14" s="144">
        <f>'North District'!AB14:AC14+TL!AB14+'South Dagon'!AB14:AC14</f>
        <v>1</v>
      </c>
      <c r="AC14" s="168"/>
      <c r="AE14" s="100">
        <v>1</v>
      </c>
      <c r="AF14" s="176" t="s">
        <v>7</v>
      </c>
      <c r="AG14" s="2" t="s">
        <v>8</v>
      </c>
      <c r="AH14" s="144">
        <f>'North District'!AH14:AI14+TL!AH14+'South Dagon'!AH14:AI14</f>
        <v>0</v>
      </c>
      <c r="AI14" s="168"/>
      <c r="AJ14" s="144">
        <f>'North District'!AJ14:AK14+TL!AJ14+'South Dagon'!AJ14:AK14</f>
        <v>0</v>
      </c>
      <c r="AK14" s="168"/>
      <c r="AL14" s="144">
        <f>'North District'!AL14:AM14+TL!AL14+'South Dagon'!AL14:AM14</f>
        <v>0</v>
      </c>
      <c r="AM14" s="168"/>
      <c r="AO14" s="100">
        <v>1</v>
      </c>
      <c r="AP14" s="176" t="s">
        <v>7</v>
      </c>
      <c r="AQ14" s="2" t="s">
        <v>8</v>
      </c>
      <c r="AR14" s="144">
        <f>'North District'!AR14:AS14+TL!AR14+'South Dagon'!AR14:AS14</f>
        <v>0</v>
      </c>
      <c r="AS14" s="168"/>
      <c r="AT14" s="144">
        <f>'North District'!AT14:AU14+TL!AT14+'South Dagon'!AT14:AU14</f>
        <v>0</v>
      </c>
      <c r="AU14" s="168"/>
      <c r="AV14" s="144">
        <f>'North District'!AV14:AW14+TL!AV14+'South Dagon'!AV14:AW14</f>
        <v>0</v>
      </c>
      <c r="AW14" s="168"/>
      <c r="AY14" s="100">
        <v>1</v>
      </c>
      <c r="AZ14" s="176" t="s">
        <v>7</v>
      </c>
      <c r="BA14" s="2" t="s">
        <v>8</v>
      </c>
      <c r="BB14" s="144">
        <f>'North District'!BB14:BC14+TL!BB14+'South Dagon'!BB14:BC14</f>
        <v>0</v>
      </c>
      <c r="BC14" s="168"/>
      <c r="BD14" s="144">
        <f>'North District'!BD14:BE14+TL!BD14+'South Dagon'!BD14:BE14</f>
        <v>0</v>
      </c>
      <c r="BE14" s="168"/>
      <c r="BF14" s="144">
        <f>'North District'!BF14:BG14+TL!BF14+'South Dagon'!BF14:BG14</f>
        <v>1</v>
      </c>
      <c r="BG14" s="168"/>
      <c r="BI14" s="100">
        <v>1</v>
      </c>
      <c r="BJ14" s="176" t="s">
        <v>7</v>
      </c>
      <c r="BK14" s="2" t="s">
        <v>8</v>
      </c>
      <c r="BL14" s="144">
        <f>'North District'!BL14:BM14+TL!BL14+'South Dagon'!BL14:BM14</f>
        <v>0</v>
      </c>
      <c r="BM14" s="168"/>
      <c r="BN14" s="144">
        <f>'North District'!BN14:BO14+TL!BN14+'South Dagon'!BN14:BO14</f>
        <v>0</v>
      </c>
      <c r="BO14" s="168"/>
      <c r="BP14" s="144">
        <f>'North District'!BP14:BQ14+TL!BP14+'South Dagon'!BP14:BQ14</f>
        <v>0</v>
      </c>
      <c r="BQ14" s="168"/>
      <c r="BS14" s="100">
        <v>1</v>
      </c>
      <c r="BT14" s="176" t="s">
        <v>7</v>
      </c>
      <c r="BU14" s="2" t="s">
        <v>8</v>
      </c>
      <c r="BV14" s="144">
        <f>'North District'!BV14:BW14+TL!BV14+'South Dagon'!BV14:BW14</f>
        <v>0</v>
      </c>
      <c r="BW14" s="168"/>
      <c r="BX14" s="144">
        <f>'North District'!BX14:BY14+TL!BX14+'South Dagon'!BX14:BY14</f>
        <v>0</v>
      </c>
      <c r="BY14" s="168"/>
      <c r="BZ14" s="144">
        <f>'North District'!BZ14:CA14+TL!BZ14+'South Dagon'!BZ14:CA14</f>
        <v>0</v>
      </c>
      <c r="CA14" s="168"/>
      <c r="CC14" s="100">
        <v>1</v>
      </c>
      <c r="CD14" s="176" t="s">
        <v>7</v>
      </c>
      <c r="CE14" s="2" t="s">
        <v>8</v>
      </c>
      <c r="CF14" s="144">
        <f>'North District'!CF14:CG14+TL!CF14+'South Dagon'!CF14:CG14</f>
        <v>0</v>
      </c>
      <c r="CG14" s="168"/>
      <c r="CH14" s="144">
        <f>'North District'!CH14:CI14+TL!CH14+'South Dagon'!CH14:CI14</f>
        <v>1</v>
      </c>
      <c r="CI14" s="168"/>
      <c r="CJ14" s="144">
        <f>'North District'!CJ14:CK14+TL!CJ14+'South Dagon'!CJ14:CK14</f>
        <v>1</v>
      </c>
      <c r="CK14" s="168"/>
      <c r="CM14" s="100">
        <v>1</v>
      </c>
      <c r="CN14" s="176" t="s">
        <v>7</v>
      </c>
      <c r="CO14" s="2" t="s">
        <v>8</v>
      </c>
      <c r="CP14" s="144">
        <f>'North District'!CP14:CQ14+TL!CP14+'South Dagon'!CP14:CQ14</f>
        <v>0</v>
      </c>
      <c r="CQ14" s="168"/>
      <c r="CR14" s="144">
        <f>'North District'!CR14:CS14+TL!CR14+'South Dagon'!CR14:CS14</f>
        <v>0</v>
      </c>
      <c r="CS14" s="168"/>
      <c r="CT14" s="144">
        <f>'North District'!CT14:CU14+TL!CT14+'South Dagon'!CT14:CU14</f>
        <v>0</v>
      </c>
      <c r="CU14" s="168"/>
      <c r="CW14" s="100">
        <v>1</v>
      </c>
      <c r="CX14" s="176" t="s">
        <v>7</v>
      </c>
      <c r="CY14" s="2" t="s">
        <v>8</v>
      </c>
      <c r="CZ14" s="144">
        <f>'North District'!CZ14:DA14+TL!CZ14+'South Dagon'!CZ14:DA14</f>
        <v>0</v>
      </c>
      <c r="DA14" s="168"/>
      <c r="DB14" s="144">
        <f>'North District'!DB14:DC14+TL!DB14+'South Dagon'!DB14:DC14</f>
        <v>0</v>
      </c>
      <c r="DC14" s="168"/>
      <c r="DD14" s="144">
        <f>'North District'!DD14:DE14+TL!DD14+'South Dagon'!DD14:DE14</f>
        <v>0</v>
      </c>
      <c r="DE14" s="168"/>
      <c r="DG14" s="100">
        <v>1</v>
      </c>
      <c r="DH14" s="176" t="s">
        <v>7</v>
      </c>
      <c r="DI14" s="2" t="s">
        <v>8</v>
      </c>
      <c r="DJ14" s="144">
        <f>'North District'!DJ14:DK14+TL!DJ14+'South Dagon'!DJ14:DK14</f>
        <v>0</v>
      </c>
      <c r="DK14" s="168"/>
      <c r="DL14" s="144">
        <f>'North District'!DL14:DM14+TL!DL14+'South Dagon'!DL14:DM14</f>
        <v>0</v>
      </c>
      <c r="DM14" s="168"/>
      <c r="DN14" s="144">
        <f>'North District'!DN14:DO14+TL!DN14+'South Dagon'!DN14:DO14</f>
        <v>2</v>
      </c>
      <c r="DO14" s="168"/>
    </row>
    <row r="15" spans="1:119" ht="21.65" customHeight="1" thickBot="1" x14ac:dyDescent="0.9">
      <c r="A15" s="175"/>
      <c r="B15" s="177"/>
      <c r="C15" s="4" t="s">
        <v>9</v>
      </c>
      <c r="D15" s="144">
        <f>'North District'!D15:E15+TL!D15+'South Dagon'!D15:E15</f>
        <v>0</v>
      </c>
      <c r="E15" s="168"/>
      <c r="F15" s="144">
        <f>'North District'!F15:G15+TL!F15+'South Dagon'!F15:G15</f>
        <v>2</v>
      </c>
      <c r="G15" s="168"/>
      <c r="H15" s="144">
        <f>'North District'!H15:I15+TL!H15+'South Dagon'!H15:I15</f>
        <v>1</v>
      </c>
      <c r="I15" s="168"/>
      <c r="K15" s="175"/>
      <c r="L15" s="177"/>
      <c r="M15" s="4" t="s">
        <v>9</v>
      </c>
      <c r="N15" s="144">
        <f>'North District'!N15:O15+TL!N15+'South Dagon'!N15:O15</f>
        <v>0</v>
      </c>
      <c r="O15" s="168"/>
      <c r="P15" s="144">
        <f>'North District'!P15:Q15+TL!P15+'South Dagon'!P15:Q15</f>
        <v>3</v>
      </c>
      <c r="Q15" s="168"/>
      <c r="R15" s="144">
        <f>'North District'!R15:S15+TL!R15+'South Dagon'!R15:S15</f>
        <v>1</v>
      </c>
      <c r="S15" s="168"/>
      <c r="U15" s="175"/>
      <c r="V15" s="177"/>
      <c r="W15" s="4" t="s">
        <v>9</v>
      </c>
      <c r="X15" s="144">
        <f>'North District'!X15:Y15+TL!X15+'South Dagon'!X15:Y15</f>
        <v>0</v>
      </c>
      <c r="Y15" s="168"/>
      <c r="Z15" s="144">
        <f>'North District'!Z15:AA15+TL!Z15+'South Dagon'!Z15:AA15</f>
        <v>3</v>
      </c>
      <c r="AA15" s="168"/>
      <c r="AB15" s="144">
        <f>'North District'!AB15:AC15+TL!AB15+'South Dagon'!AB15:AC15</f>
        <v>3</v>
      </c>
      <c r="AC15" s="168"/>
      <c r="AE15" s="175"/>
      <c r="AF15" s="177"/>
      <c r="AG15" s="4" t="s">
        <v>9</v>
      </c>
      <c r="AH15" s="144">
        <f>'North District'!AH15:AI15+TL!AH15+'South Dagon'!AH15:AI15</f>
        <v>0</v>
      </c>
      <c r="AI15" s="168"/>
      <c r="AJ15" s="144">
        <f>'North District'!AJ15:AK15+TL!AJ15+'South Dagon'!AJ15:AK15</f>
        <v>2</v>
      </c>
      <c r="AK15" s="168"/>
      <c r="AL15" s="144">
        <f>'North District'!AL15:AM15+TL!AL15+'South Dagon'!AL15:AM15</f>
        <v>1</v>
      </c>
      <c r="AM15" s="168"/>
      <c r="AO15" s="175"/>
      <c r="AP15" s="177"/>
      <c r="AQ15" s="4" t="s">
        <v>9</v>
      </c>
      <c r="AR15" s="144">
        <f>'North District'!AR15:AS15+TL!AR15+'South Dagon'!AR15:AS15</f>
        <v>0</v>
      </c>
      <c r="AS15" s="168"/>
      <c r="AT15" s="144">
        <f>'North District'!AT15:AU15+TL!AT15+'South Dagon'!AT15:AU15</f>
        <v>3</v>
      </c>
      <c r="AU15" s="168"/>
      <c r="AV15" s="144">
        <f>'North District'!AV15:AW15+TL!AV15+'South Dagon'!AV15:AW15</f>
        <v>2</v>
      </c>
      <c r="AW15" s="168"/>
      <c r="AY15" s="175"/>
      <c r="AZ15" s="177"/>
      <c r="BA15" s="4" t="s">
        <v>9</v>
      </c>
      <c r="BB15" s="144">
        <f>'North District'!BB15:BC15+TL!BB15+'South Dagon'!BB15:BC15</f>
        <v>0</v>
      </c>
      <c r="BC15" s="168"/>
      <c r="BD15" s="144">
        <f>'North District'!BD15:BE15+TL!BD15+'South Dagon'!BD15:BE15</f>
        <v>2</v>
      </c>
      <c r="BE15" s="168"/>
      <c r="BF15" s="144">
        <f>'North District'!BF15:BG15+TL!BF15+'South Dagon'!BF15:BG15</f>
        <v>1</v>
      </c>
      <c r="BG15" s="168"/>
      <c r="BI15" s="175"/>
      <c r="BJ15" s="177"/>
      <c r="BK15" s="4" t="s">
        <v>9</v>
      </c>
      <c r="BL15" s="144">
        <f>'North District'!BL15:BM15+TL!BL15+'South Dagon'!BL15:BM15</f>
        <v>0</v>
      </c>
      <c r="BM15" s="168"/>
      <c r="BN15" s="144">
        <f>'North District'!BN15:BO15+TL!BN15+'South Dagon'!BN15:BO15</f>
        <v>3</v>
      </c>
      <c r="BO15" s="168"/>
      <c r="BP15" s="144">
        <f>'North District'!BP15:BQ15+TL!BP15+'South Dagon'!BP15:BQ15</f>
        <v>6</v>
      </c>
      <c r="BQ15" s="168"/>
      <c r="BS15" s="175"/>
      <c r="BT15" s="177"/>
      <c r="BU15" s="4" t="s">
        <v>9</v>
      </c>
      <c r="BV15" s="144">
        <f>'North District'!BV15:BW15+TL!BV15+'South Dagon'!BV15:BW15</f>
        <v>0</v>
      </c>
      <c r="BW15" s="168"/>
      <c r="BX15" s="144">
        <f>'North District'!BX15:BY15+TL!BX15+'South Dagon'!BX15:BY15</f>
        <v>10</v>
      </c>
      <c r="BY15" s="168"/>
      <c r="BZ15" s="144">
        <f>'North District'!BZ15:CA15+TL!BZ15+'South Dagon'!BZ15:CA15</f>
        <v>3</v>
      </c>
      <c r="CA15" s="168"/>
      <c r="CC15" s="175"/>
      <c r="CD15" s="177"/>
      <c r="CE15" s="4" t="s">
        <v>9</v>
      </c>
      <c r="CF15" s="144">
        <f>'North District'!CF15:CG15+TL!CF15+'South Dagon'!CF15:CG15</f>
        <v>0</v>
      </c>
      <c r="CG15" s="168"/>
      <c r="CH15" s="144">
        <f>'North District'!CH15:CI15+TL!CH15+'South Dagon'!CH15:CI15</f>
        <v>0</v>
      </c>
      <c r="CI15" s="168"/>
      <c r="CJ15" s="144">
        <f>'North District'!CJ15:CK15+TL!CJ15+'South Dagon'!CJ15:CK15</f>
        <v>0</v>
      </c>
      <c r="CK15" s="168"/>
      <c r="CM15" s="175"/>
      <c r="CN15" s="177"/>
      <c r="CO15" s="4" t="s">
        <v>9</v>
      </c>
      <c r="CP15" s="144">
        <f>'North District'!CP15:CQ15+TL!CP15+'South Dagon'!CP15:CQ15</f>
        <v>0</v>
      </c>
      <c r="CQ15" s="168"/>
      <c r="CR15" s="144">
        <f>'North District'!CR15:CS15+TL!CR15+'South Dagon'!CR15:CS15</f>
        <v>3</v>
      </c>
      <c r="CS15" s="168"/>
      <c r="CT15" s="144">
        <f>'North District'!CT15:CU15+TL!CT15+'South Dagon'!CT15:CU15</f>
        <v>1</v>
      </c>
      <c r="CU15" s="168"/>
      <c r="CW15" s="175"/>
      <c r="CX15" s="177"/>
      <c r="CY15" s="4" t="s">
        <v>9</v>
      </c>
      <c r="CZ15" s="144">
        <f>'North District'!CZ15:DA15+TL!CZ15+'South Dagon'!CZ15:DA15</f>
        <v>0</v>
      </c>
      <c r="DA15" s="168"/>
      <c r="DB15" s="144">
        <f>'North District'!DB15:DC15+TL!DB15+'South Dagon'!DB15:DC15</f>
        <v>2</v>
      </c>
      <c r="DC15" s="168"/>
      <c r="DD15" s="144">
        <f>'North District'!DD15:DE15+TL!DD15+'South Dagon'!DD15:DE15</f>
        <v>0</v>
      </c>
      <c r="DE15" s="168"/>
      <c r="DG15" s="175"/>
      <c r="DH15" s="177"/>
      <c r="DI15" s="4" t="s">
        <v>9</v>
      </c>
      <c r="DJ15" s="144">
        <f>'North District'!DJ15:DK15+TL!DJ15+'South Dagon'!DJ15:DK15</f>
        <v>0</v>
      </c>
      <c r="DK15" s="168"/>
      <c r="DL15" s="144">
        <f>'North District'!DL15:DM15+TL!DL15+'South Dagon'!DL15:DM15</f>
        <v>4</v>
      </c>
      <c r="DM15" s="168"/>
      <c r="DN15" s="144">
        <f>'North District'!DN15:DO15+TL!DN15+'South Dagon'!DN15:DO15</f>
        <v>1</v>
      </c>
      <c r="DO15" s="168"/>
    </row>
    <row r="16" spans="1:119" ht="21.65" customHeight="1" thickTop="1" thickBot="1" x14ac:dyDescent="0.9">
      <c r="A16" s="175"/>
      <c r="B16" s="137" t="s">
        <v>10</v>
      </c>
      <c r="C16" s="2" t="s">
        <v>8</v>
      </c>
      <c r="D16" s="144">
        <f>'North District'!D16:E16+TL!D16+'South Dagon'!D16:E16</f>
        <v>0</v>
      </c>
      <c r="E16" s="168"/>
      <c r="F16" s="144">
        <f>'North District'!F16:G16+TL!F16+'South Dagon'!F16:G16</f>
        <v>0</v>
      </c>
      <c r="G16" s="168"/>
      <c r="H16" s="144">
        <f>'North District'!H16:I16+TL!H16+'South Dagon'!H16:I16</f>
        <v>0</v>
      </c>
      <c r="I16" s="168"/>
      <c r="K16" s="175"/>
      <c r="L16" s="137" t="s">
        <v>10</v>
      </c>
      <c r="M16" s="2" t="s">
        <v>8</v>
      </c>
      <c r="N16" s="144">
        <f>'North District'!N16:O16+TL!N16+'South Dagon'!N16:O16</f>
        <v>0</v>
      </c>
      <c r="O16" s="168"/>
      <c r="P16" s="144">
        <f>'North District'!P16:Q16+TL!P16+'South Dagon'!P16:Q16</f>
        <v>0</v>
      </c>
      <c r="Q16" s="168"/>
      <c r="R16" s="144">
        <f>'North District'!R16:S16+TL!R16+'South Dagon'!R16:S16</f>
        <v>0</v>
      </c>
      <c r="S16" s="168"/>
      <c r="U16" s="175"/>
      <c r="V16" s="137" t="s">
        <v>10</v>
      </c>
      <c r="W16" s="2" t="s">
        <v>8</v>
      </c>
      <c r="X16" s="144">
        <f>'North District'!X16:Y16+TL!X16+'South Dagon'!X16:Y16</f>
        <v>0</v>
      </c>
      <c r="Y16" s="168"/>
      <c r="Z16" s="144">
        <f>'North District'!Z16:AA16+TL!Z16+'South Dagon'!Z16:AA16</f>
        <v>0</v>
      </c>
      <c r="AA16" s="168"/>
      <c r="AB16" s="144">
        <f>'North District'!AB16:AC16+TL!AB16+'South Dagon'!AB16:AC16</f>
        <v>0</v>
      </c>
      <c r="AC16" s="168"/>
      <c r="AE16" s="175"/>
      <c r="AF16" s="137" t="s">
        <v>10</v>
      </c>
      <c r="AG16" s="2" t="s">
        <v>8</v>
      </c>
      <c r="AH16" s="144">
        <f>'North District'!AH16:AI16+TL!AH16+'South Dagon'!AH16:AI16</f>
        <v>0</v>
      </c>
      <c r="AI16" s="168"/>
      <c r="AJ16" s="144">
        <f>'North District'!AJ16:AK16+TL!AJ16+'South Dagon'!AJ16:AK16</f>
        <v>0</v>
      </c>
      <c r="AK16" s="168"/>
      <c r="AL16" s="144">
        <f>'North District'!AL16:AM16+TL!AL16+'South Dagon'!AL16:AM16</f>
        <v>0</v>
      </c>
      <c r="AM16" s="168"/>
      <c r="AO16" s="175"/>
      <c r="AP16" s="137" t="s">
        <v>10</v>
      </c>
      <c r="AQ16" s="2" t="s">
        <v>8</v>
      </c>
      <c r="AR16" s="144">
        <f>'North District'!AR16:AS16+TL!AR16+'South Dagon'!AR16:AS16</f>
        <v>0</v>
      </c>
      <c r="AS16" s="168"/>
      <c r="AT16" s="144">
        <f>'North District'!AT16:AU16+TL!AT16+'South Dagon'!AT16:AU16</f>
        <v>0</v>
      </c>
      <c r="AU16" s="168"/>
      <c r="AV16" s="144">
        <f>'North District'!AV16:AW16+TL!AV16+'South Dagon'!AV16:AW16</f>
        <v>0</v>
      </c>
      <c r="AW16" s="168"/>
      <c r="AY16" s="175"/>
      <c r="AZ16" s="137" t="s">
        <v>10</v>
      </c>
      <c r="BA16" s="2" t="s">
        <v>8</v>
      </c>
      <c r="BB16" s="144">
        <f>'North District'!BB16:BC16+TL!BB16+'South Dagon'!BB16:BC16</f>
        <v>0</v>
      </c>
      <c r="BC16" s="168"/>
      <c r="BD16" s="144">
        <f>'North District'!BD16:BE16+TL!BD16+'South Dagon'!BD16:BE16</f>
        <v>0</v>
      </c>
      <c r="BE16" s="168"/>
      <c r="BF16" s="144">
        <f>'North District'!BF16:BG16+TL!BF16+'South Dagon'!BF16:BG16</f>
        <v>0</v>
      </c>
      <c r="BG16" s="168"/>
      <c r="BI16" s="175"/>
      <c r="BJ16" s="137" t="s">
        <v>10</v>
      </c>
      <c r="BK16" s="2" t="s">
        <v>8</v>
      </c>
      <c r="BL16" s="144">
        <f>'North District'!BL16:BM16+TL!BL16+'South Dagon'!BL16:BM16</f>
        <v>0</v>
      </c>
      <c r="BM16" s="168"/>
      <c r="BN16" s="144">
        <f>'North District'!BN16:BO16+TL!BN16+'South Dagon'!BN16:BO16</f>
        <v>0</v>
      </c>
      <c r="BO16" s="168"/>
      <c r="BP16" s="144">
        <f>'North District'!BP16:BQ16+TL!BP16+'South Dagon'!BP16:BQ16</f>
        <v>1</v>
      </c>
      <c r="BQ16" s="168"/>
      <c r="BS16" s="175"/>
      <c r="BT16" s="137" t="s">
        <v>10</v>
      </c>
      <c r="BU16" s="2" t="s">
        <v>8</v>
      </c>
      <c r="BV16" s="144">
        <f>'North District'!BV16:BW16+TL!BV16+'South Dagon'!BV16:BW16</f>
        <v>0</v>
      </c>
      <c r="BW16" s="168"/>
      <c r="BX16" s="144">
        <f>'North District'!BX16:BY16+TL!BX16+'South Dagon'!BX16:BY16</f>
        <v>0</v>
      </c>
      <c r="BY16" s="168"/>
      <c r="BZ16" s="144">
        <f>'North District'!BZ16:CA16+TL!BZ16+'South Dagon'!BZ16:CA16</f>
        <v>1</v>
      </c>
      <c r="CA16" s="168"/>
      <c r="CC16" s="175"/>
      <c r="CD16" s="137" t="s">
        <v>10</v>
      </c>
      <c r="CE16" s="2" t="s">
        <v>8</v>
      </c>
      <c r="CF16" s="144">
        <f>'North District'!CF16:CG16+TL!CF16+'South Dagon'!CF16:CG16</f>
        <v>0</v>
      </c>
      <c r="CG16" s="168"/>
      <c r="CH16" s="144">
        <f>'North District'!CH16:CI16+TL!CH16+'South Dagon'!CH16:CI16</f>
        <v>0</v>
      </c>
      <c r="CI16" s="168"/>
      <c r="CJ16" s="144">
        <f>'North District'!CJ16:CK16+TL!CJ16+'South Dagon'!CJ16:CK16</f>
        <v>1</v>
      </c>
      <c r="CK16" s="168"/>
      <c r="CM16" s="175"/>
      <c r="CN16" s="137" t="s">
        <v>10</v>
      </c>
      <c r="CO16" s="2" t="s">
        <v>8</v>
      </c>
      <c r="CP16" s="144">
        <f>'North District'!CP16:CQ16+TL!CP16+'South Dagon'!CP16:CQ16</f>
        <v>0</v>
      </c>
      <c r="CQ16" s="168"/>
      <c r="CR16" s="144">
        <f>'North District'!CR16:CS16+TL!CR16+'South Dagon'!CR16:CS16</f>
        <v>0</v>
      </c>
      <c r="CS16" s="168"/>
      <c r="CT16" s="144">
        <f>'North District'!CT16:CU16+TL!CT16+'South Dagon'!CT16:CU16</f>
        <v>1</v>
      </c>
      <c r="CU16" s="168"/>
      <c r="CW16" s="175"/>
      <c r="CX16" s="137" t="s">
        <v>10</v>
      </c>
      <c r="CY16" s="2" t="s">
        <v>8</v>
      </c>
      <c r="CZ16" s="144">
        <f>'North District'!CZ16:DA16+TL!CZ16+'South Dagon'!CZ16:DA16</f>
        <v>0</v>
      </c>
      <c r="DA16" s="168"/>
      <c r="DB16" s="144">
        <f>'North District'!DB16:DC16+TL!DB16+'South Dagon'!DB16:DC16</f>
        <v>1</v>
      </c>
      <c r="DC16" s="168"/>
      <c r="DD16" s="144">
        <f>'North District'!DD16:DE16+TL!DD16+'South Dagon'!DD16:DE16</f>
        <v>1</v>
      </c>
      <c r="DE16" s="168"/>
      <c r="DG16" s="175"/>
      <c r="DH16" s="137" t="s">
        <v>10</v>
      </c>
      <c r="DI16" s="2" t="s">
        <v>8</v>
      </c>
      <c r="DJ16" s="144">
        <f>'North District'!DJ16:DK16+TL!DJ16+'South Dagon'!DJ16:DK16</f>
        <v>0</v>
      </c>
      <c r="DK16" s="168"/>
      <c r="DL16" s="144">
        <f>'North District'!DL16:DM16+TL!DL16+'South Dagon'!DL16:DM16</f>
        <v>0</v>
      </c>
      <c r="DM16" s="168"/>
      <c r="DN16" s="144">
        <f>'North District'!DN16:DO16+TL!DN16+'South Dagon'!DN16:DO16</f>
        <v>1</v>
      </c>
      <c r="DO16" s="168"/>
    </row>
    <row r="17" spans="1:119" ht="21.65" customHeight="1" thickBot="1" x14ac:dyDescent="0.9">
      <c r="A17" s="101"/>
      <c r="B17" s="138"/>
      <c r="C17" s="4" t="s">
        <v>9</v>
      </c>
      <c r="D17" s="144">
        <f>'North District'!D17:E17+TL!D17+'South Dagon'!D17:E17</f>
        <v>0</v>
      </c>
      <c r="E17" s="168"/>
      <c r="F17" s="144">
        <f>'North District'!F17:G17+TL!F17+'South Dagon'!F17:G17</f>
        <v>0</v>
      </c>
      <c r="G17" s="168"/>
      <c r="H17" s="144">
        <f>'North District'!H17:I17+TL!H17+'South Dagon'!H17:I17</f>
        <v>0</v>
      </c>
      <c r="I17" s="168"/>
      <c r="K17" s="101"/>
      <c r="L17" s="138"/>
      <c r="M17" s="4" t="s">
        <v>9</v>
      </c>
      <c r="N17" s="144">
        <f>'North District'!N17:O17+TL!N17+'South Dagon'!N17:O17</f>
        <v>0</v>
      </c>
      <c r="O17" s="168"/>
      <c r="P17" s="144">
        <f>'North District'!P17:Q17+TL!P17+'South Dagon'!P17:Q17</f>
        <v>2</v>
      </c>
      <c r="Q17" s="168"/>
      <c r="R17" s="144">
        <f>'North District'!R17:S17+TL!R17+'South Dagon'!R17:S17</f>
        <v>0</v>
      </c>
      <c r="S17" s="168"/>
      <c r="U17" s="101"/>
      <c r="V17" s="138"/>
      <c r="W17" s="4" t="s">
        <v>9</v>
      </c>
      <c r="X17" s="144">
        <f>'North District'!X17:Y17+TL!X17+'South Dagon'!X17:Y17</f>
        <v>0</v>
      </c>
      <c r="Y17" s="168"/>
      <c r="Z17" s="144">
        <f>'North District'!Z17:AA17+TL!Z17+'South Dagon'!Z17:AA17</f>
        <v>0</v>
      </c>
      <c r="AA17" s="168"/>
      <c r="AB17" s="144">
        <f>'North District'!AB17:AC17+TL!AB17+'South Dagon'!AB17:AC17</f>
        <v>0</v>
      </c>
      <c r="AC17" s="168"/>
      <c r="AE17" s="101"/>
      <c r="AF17" s="138"/>
      <c r="AG17" s="4" t="s">
        <v>9</v>
      </c>
      <c r="AH17" s="144">
        <f>'North District'!AH17:AI17+TL!AH17+'South Dagon'!AH17:AI17</f>
        <v>0</v>
      </c>
      <c r="AI17" s="168"/>
      <c r="AJ17" s="144">
        <f>'North District'!AJ17:AK17+TL!AJ17+'South Dagon'!AJ17:AK17</f>
        <v>4</v>
      </c>
      <c r="AK17" s="168"/>
      <c r="AL17" s="144">
        <f>'North District'!AL17:AM17+TL!AL17+'South Dagon'!AL17:AM17</f>
        <v>0</v>
      </c>
      <c r="AM17" s="168"/>
      <c r="AO17" s="101"/>
      <c r="AP17" s="138"/>
      <c r="AQ17" s="4" t="s">
        <v>9</v>
      </c>
      <c r="AR17" s="144">
        <f>'North District'!AR17:AS17+TL!AR17+'South Dagon'!AR17:AS17</f>
        <v>0</v>
      </c>
      <c r="AS17" s="168"/>
      <c r="AT17" s="144">
        <f>'North District'!AT17:AU17+TL!AT17+'South Dagon'!AT17:AU17</f>
        <v>0</v>
      </c>
      <c r="AU17" s="168"/>
      <c r="AV17" s="144">
        <f>'North District'!AV17:AW17+TL!AV17+'South Dagon'!AV17:AW17</f>
        <v>0</v>
      </c>
      <c r="AW17" s="168"/>
      <c r="AY17" s="101"/>
      <c r="AZ17" s="138"/>
      <c r="BA17" s="4" t="s">
        <v>9</v>
      </c>
      <c r="BB17" s="144">
        <f>'North District'!BB17:BC17+TL!BB17+'South Dagon'!BB17:BC17</f>
        <v>0</v>
      </c>
      <c r="BC17" s="168"/>
      <c r="BD17" s="144">
        <f>'North District'!BD17:BE17+TL!BD17+'South Dagon'!BD17:BE17</f>
        <v>0</v>
      </c>
      <c r="BE17" s="168"/>
      <c r="BF17" s="144">
        <f>'North District'!BF17:BG17+TL!BF17+'South Dagon'!BF17:BG17</f>
        <v>0</v>
      </c>
      <c r="BG17" s="168"/>
      <c r="BI17" s="101"/>
      <c r="BJ17" s="138"/>
      <c r="BK17" s="4" t="s">
        <v>9</v>
      </c>
      <c r="BL17" s="144">
        <f>'North District'!BL17:BM17+TL!BL17+'South Dagon'!BL17:BM17</f>
        <v>0</v>
      </c>
      <c r="BM17" s="168"/>
      <c r="BN17" s="144">
        <f>'North District'!BN17:BO17+TL!BN17+'South Dagon'!BN17:BO17</f>
        <v>6</v>
      </c>
      <c r="BO17" s="168"/>
      <c r="BP17" s="144">
        <f>'North District'!BP17:BQ17+TL!BP17+'South Dagon'!BP17:BQ17</f>
        <v>1</v>
      </c>
      <c r="BQ17" s="168"/>
      <c r="BS17" s="101"/>
      <c r="BT17" s="138"/>
      <c r="BU17" s="4" t="s">
        <v>9</v>
      </c>
      <c r="BV17" s="144">
        <f>'North District'!BV17:BW17+TL!BV17+'South Dagon'!BV17:BW17</f>
        <v>0</v>
      </c>
      <c r="BW17" s="168"/>
      <c r="BX17" s="144">
        <f>'North District'!BX17:BY17+TL!BX17+'South Dagon'!BX17:BY17</f>
        <v>2</v>
      </c>
      <c r="BY17" s="168"/>
      <c r="BZ17" s="144">
        <f>'North District'!BZ17:CA17+TL!BZ17+'South Dagon'!BZ17:CA17</f>
        <v>0</v>
      </c>
      <c r="CA17" s="168"/>
      <c r="CC17" s="101"/>
      <c r="CD17" s="138"/>
      <c r="CE17" s="4" t="s">
        <v>9</v>
      </c>
      <c r="CF17" s="144">
        <f>'North District'!CF17:CG17+TL!CF17+'South Dagon'!CF17:CG17</f>
        <v>0</v>
      </c>
      <c r="CG17" s="168"/>
      <c r="CH17" s="144">
        <f>'North District'!CH17:CI17+TL!CH17+'South Dagon'!CH17:CI17</f>
        <v>3</v>
      </c>
      <c r="CI17" s="168"/>
      <c r="CJ17" s="144">
        <f>'North District'!CJ17:CK17+TL!CJ17+'South Dagon'!CJ17:CK17</f>
        <v>0</v>
      </c>
      <c r="CK17" s="168"/>
      <c r="CM17" s="101"/>
      <c r="CN17" s="138"/>
      <c r="CO17" s="4" t="s">
        <v>9</v>
      </c>
      <c r="CP17" s="144">
        <f>'North District'!CP17:CQ17+TL!CP17+'South Dagon'!CP17:CQ17</f>
        <v>0</v>
      </c>
      <c r="CQ17" s="168"/>
      <c r="CR17" s="144">
        <f>'North District'!CR17:CS17+TL!CR17+'South Dagon'!CR17:CS17</f>
        <v>1</v>
      </c>
      <c r="CS17" s="168"/>
      <c r="CT17" s="144">
        <f>'North District'!CT17:CU17+TL!CT17+'South Dagon'!CT17:CU17</f>
        <v>2</v>
      </c>
      <c r="CU17" s="168"/>
      <c r="CW17" s="101"/>
      <c r="CX17" s="138"/>
      <c r="CY17" s="4" t="s">
        <v>9</v>
      </c>
      <c r="CZ17" s="144">
        <f>'North District'!CZ17:DA17+TL!CZ17+'South Dagon'!CZ17:DA17</f>
        <v>0</v>
      </c>
      <c r="DA17" s="168"/>
      <c r="DB17" s="144">
        <f>'North District'!DB17:DC17+TL!DB17+'South Dagon'!DB17:DC17</f>
        <v>0</v>
      </c>
      <c r="DC17" s="168"/>
      <c r="DD17" s="144">
        <f>'North District'!DD17:DE17+TL!DD17+'South Dagon'!DD17:DE17</f>
        <v>0</v>
      </c>
      <c r="DE17" s="168"/>
      <c r="DG17" s="101"/>
      <c r="DH17" s="138"/>
      <c r="DI17" s="4" t="s">
        <v>9</v>
      </c>
      <c r="DJ17" s="144">
        <f>'North District'!DJ17:DK17+TL!DJ17+'South Dagon'!DJ17:DK17</f>
        <v>0</v>
      </c>
      <c r="DK17" s="168"/>
      <c r="DL17" s="144">
        <f>'North District'!DL17:DM17+TL!DL17+'South Dagon'!DL17:DM17</f>
        <v>0</v>
      </c>
      <c r="DM17" s="168"/>
      <c r="DN17" s="144">
        <f>'North District'!DN17:DO17+TL!DN17+'South Dagon'!DN17:DO17</f>
        <v>0</v>
      </c>
      <c r="DO17" s="168"/>
    </row>
    <row r="18" spans="1:119" ht="21.65" customHeight="1" thickTop="1" thickBot="1" x14ac:dyDescent="0.9">
      <c r="A18" s="104">
        <v>2</v>
      </c>
      <c r="B18" s="137" t="s">
        <v>11</v>
      </c>
      <c r="C18" s="2" t="s">
        <v>8</v>
      </c>
      <c r="D18" s="144">
        <f>'North District'!D18:E18+TL!D18+'South Dagon'!D18:E18</f>
        <v>0</v>
      </c>
      <c r="E18" s="168"/>
      <c r="F18" s="144">
        <f>'North District'!F18:G18+TL!F18+'South Dagon'!F18:G18</f>
        <v>0</v>
      </c>
      <c r="G18" s="168"/>
      <c r="H18" s="144">
        <f>'North District'!H18:I18+TL!H18+'South Dagon'!H18:I18</f>
        <v>0</v>
      </c>
      <c r="I18" s="168"/>
      <c r="K18" s="104">
        <v>2</v>
      </c>
      <c r="L18" s="137" t="s">
        <v>11</v>
      </c>
      <c r="M18" s="2" t="s">
        <v>8</v>
      </c>
      <c r="N18" s="144">
        <f>'North District'!N18:O18+TL!N18+'South Dagon'!N18:O18</f>
        <v>0</v>
      </c>
      <c r="O18" s="168"/>
      <c r="P18" s="144">
        <f>'North District'!P18:Q18+TL!P18+'South Dagon'!P18:Q18</f>
        <v>0</v>
      </c>
      <c r="Q18" s="168"/>
      <c r="R18" s="144">
        <f>'North District'!R18:S18+TL!R18+'South Dagon'!R18:S18</f>
        <v>0</v>
      </c>
      <c r="S18" s="168"/>
      <c r="U18" s="104">
        <v>2</v>
      </c>
      <c r="V18" s="137" t="s">
        <v>11</v>
      </c>
      <c r="W18" s="2" t="s">
        <v>8</v>
      </c>
      <c r="X18" s="144">
        <f>'North District'!X18:Y18+TL!X18+'South Dagon'!X18:Y18</f>
        <v>0</v>
      </c>
      <c r="Y18" s="168"/>
      <c r="Z18" s="144">
        <f>'North District'!Z18:AA18+TL!Z18+'South Dagon'!Z18:AA18</f>
        <v>0</v>
      </c>
      <c r="AA18" s="168"/>
      <c r="AB18" s="144">
        <f>'North District'!AB18:AC18+TL!AB18+'South Dagon'!AB18:AC18</f>
        <v>1</v>
      </c>
      <c r="AC18" s="168"/>
      <c r="AE18" s="104">
        <v>2</v>
      </c>
      <c r="AF18" s="137" t="s">
        <v>11</v>
      </c>
      <c r="AG18" s="2" t="s">
        <v>8</v>
      </c>
      <c r="AH18" s="144">
        <f>'North District'!AH18:AI18+TL!AH18+'South Dagon'!AH18:AI18</f>
        <v>0</v>
      </c>
      <c r="AI18" s="168"/>
      <c r="AJ18" s="144">
        <f>'North District'!AJ18:AK18+TL!AJ18+'South Dagon'!AJ18:AK18</f>
        <v>1</v>
      </c>
      <c r="AK18" s="168"/>
      <c r="AL18" s="144">
        <f>'North District'!AL18:AM18+TL!AL18+'South Dagon'!AL18:AM18</f>
        <v>1</v>
      </c>
      <c r="AM18" s="168"/>
      <c r="AO18" s="104">
        <v>2</v>
      </c>
      <c r="AP18" s="137" t="s">
        <v>11</v>
      </c>
      <c r="AQ18" s="2" t="s">
        <v>8</v>
      </c>
      <c r="AR18" s="144">
        <f>'North District'!AR18:AS18+TL!AR18+'South Dagon'!AR18:AS18</f>
        <v>0</v>
      </c>
      <c r="AS18" s="168"/>
      <c r="AT18" s="144">
        <f>'North District'!AT18:AU18+TL!AT18+'South Dagon'!AT18:AU18</f>
        <v>0</v>
      </c>
      <c r="AU18" s="168"/>
      <c r="AV18" s="144">
        <f>'North District'!AV18:AW18+TL!AV18+'South Dagon'!AV18:AW18</f>
        <v>0</v>
      </c>
      <c r="AW18" s="168"/>
      <c r="AY18" s="104">
        <v>2</v>
      </c>
      <c r="AZ18" s="137" t="s">
        <v>11</v>
      </c>
      <c r="BA18" s="2" t="s">
        <v>8</v>
      </c>
      <c r="BB18" s="144">
        <f>'North District'!BB18:BC18+TL!BB18+'South Dagon'!BB18:BC18</f>
        <v>0</v>
      </c>
      <c r="BC18" s="168"/>
      <c r="BD18" s="144">
        <f>'North District'!BD18:BE18+TL!BD18+'South Dagon'!BD18:BE18</f>
        <v>0</v>
      </c>
      <c r="BE18" s="168"/>
      <c r="BF18" s="144">
        <f>'North District'!BF18:BG18+TL!BF18+'South Dagon'!BF18:BG18</f>
        <v>1</v>
      </c>
      <c r="BG18" s="168"/>
      <c r="BI18" s="104">
        <v>2</v>
      </c>
      <c r="BJ18" s="137" t="s">
        <v>11</v>
      </c>
      <c r="BK18" s="2" t="s">
        <v>8</v>
      </c>
      <c r="BL18" s="144">
        <f>'North District'!BL18:BM18+TL!BL18+'South Dagon'!BL18:BM18</f>
        <v>0</v>
      </c>
      <c r="BM18" s="168"/>
      <c r="BN18" s="144">
        <f>'North District'!BN18:BO18+TL!BN18+'South Dagon'!BN18:BO18</f>
        <v>1</v>
      </c>
      <c r="BO18" s="168"/>
      <c r="BP18" s="144">
        <f>'North District'!BP18:BQ18+TL!BP18+'South Dagon'!BP18:BQ18</f>
        <v>2</v>
      </c>
      <c r="BQ18" s="168"/>
      <c r="BS18" s="104">
        <v>2</v>
      </c>
      <c r="BT18" s="137" t="s">
        <v>11</v>
      </c>
      <c r="BU18" s="2" t="s">
        <v>8</v>
      </c>
      <c r="BV18" s="144">
        <f>'North District'!BV18:BW18+TL!BV18+'South Dagon'!BV18:BW18</f>
        <v>0</v>
      </c>
      <c r="BW18" s="168"/>
      <c r="BX18" s="144">
        <f>'North District'!BX18:BY18+TL!BX18+'South Dagon'!BX18:BY18</f>
        <v>0</v>
      </c>
      <c r="BY18" s="168"/>
      <c r="BZ18" s="144">
        <f>'North District'!BZ18:CA18+TL!BZ18+'South Dagon'!BZ18:CA18</f>
        <v>0</v>
      </c>
      <c r="CA18" s="168"/>
      <c r="CC18" s="104">
        <v>2</v>
      </c>
      <c r="CD18" s="137" t="s">
        <v>11</v>
      </c>
      <c r="CE18" s="2" t="s">
        <v>8</v>
      </c>
      <c r="CF18" s="144">
        <f>'North District'!CF18:CG18+TL!CF18+'South Dagon'!CF18:CG18</f>
        <v>0</v>
      </c>
      <c r="CG18" s="168"/>
      <c r="CH18" s="144">
        <f>'North District'!CH18:CI18+TL!CH18+'South Dagon'!CH18:CI18</f>
        <v>0</v>
      </c>
      <c r="CI18" s="168"/>
      <c r="CJ18" s="144">
        <f>'North District'!CJ18:CK18+TL!CJ18+'South Dagon'!CJ18:CK18</f>
        <v>3</v>
      </c>
      <c r="CK18" s="168"/>
      <c r="CM18" s="104">
        <v>2</v>
      </c>
      <c r="CN18" s="137" t="s">
        <v>11</v>
      </c>
      <c r="CO18" s="2" t="s">
        <v>8</v>
      </c>
      <c r="CP18" s="144">
        <f>'North District'!CP18:CQ18+TL!CP18+'South Dagon'!CP18:CQ18</f>
        <v>0</v>
      </c>
      <c r="CQ18" s="168"/>
      <c r="CR18" s="144">
        <f>'North District'!CR18:CS18+TL!CR18+'South Dagon'!CR18:CS18</f>
        <v>0</v>
      </c>
      <c r="CS18" s="168"/>
      <c r="CT18" s="144">
        <f>'North District'!CT18:CU18+TL!CT18+'South Dagon'!CT18:CU18</f>
        <v>2</v>
      </c>
      <c r="CU18" s="168"/>
      <c r="CW18" s="104">
        <v>2</v>
      </c>
      <c r="CX18" s="137" t="s">
        <v>11</v>
      </c>
      <c r="CY18" s="2" t="s">
        <v>8</v>
      </c>
      <c r="CZ18" s="144">
        <f>'North District'!CZ18:DA18+TL!CZ18+'South Dagon'!CZ18:DA18</f>
        <v>0</v>
      </c>
      <c r="DA18" s="168"/>
      <c r="DB18" s="144">
        <f>'North District'!DB18:DC18+TL!DB18+'South Dagon'!DB18:DC18</f>
        <v>1</v>
      </c>
      <c r="DC18" s="168"/>
      <c r="DD18" s="144">
        <f>'North District'!DD18:DE18+TL!DD18+'South Dagon'!DD18:DE18</f>
        <v>1</v>
      </c>
      <c r="DE18" s="168"/>
      <c r="DG18" s="104">
        <v>2</v>
      </c>
      <c r="DH18" s="137" t="s">
        <v>11</v>
      </c>
      <c r="DI18" s="2" t="s">
        <v>8</v>
      </c>
      <c r="DJ18" s="144">
        <f>'North District'!DJ18:DK18+TL!DJ18+'South Dagon'!DJ18:DK18</f>
        <v>0</v>
      </c>
      <c r="DK18" s="168"/>
      <c r="DL18" s="144">
        <f>'North District'!DL18:DM18+TL!DL18+'South Dagon'!DL18:DM18</f>
        <v>0</v>
      </c>
      <c r="DM18" s="168"/>
      <c r="DN18" s="144">
        <f>'North District'!DN18:DO18+TL!DN18+'South Dagon'!DN18:DO18</f>
        <v>2</v>
      </c>
      <c r="DO18" s="168"/>
    </row>
    <row r="19" spans="1:119" ht="21.65" customHeight="1" thickBot="1" x14ac:dyDescent="0.9">
      <c r="A19" s="101"/>
      <c r="B19" s="138"/>
      <c r="C19" s="4" t="s">
        <v>9</v>
      </c>
      <c r="D19" s="144">
        <f>'North District'!D19:E19+TL!D19+'South Dagon'!D19:E19</f>
        <v>0</v>
      </c>
      <c r="E19" s="168"/>
      <c r="F19" s="144">
        <f>'North District'!F19:G19+TL!F19+'South Dagon'!F19:G19</f>
        <v>0</v>
      </c>
      <c r="G19" s="168"/>
      <c r="H19" s="144">
        <f>'North District'!H19:I19+TL!H19+'South Dagon'!H19:I19</f>
        <v>0</v>
      </c>
      <c r="I19" s="168"/>
      <c r="K19" s="101"/>
      <c r="L19" s="138"/>
      <c r="M19" s="4" t="s">
        <v>9</v>
      </c>
      <c r="N19" s="144">
        <f>'North District'!N19:O19+TL!N19+'South Dagon'!N19:O19</f>
        <v>0</v>
      </c>
      <c r="O19" s="168"/>
      <c r="P19" s="144">
        <f>'North District'!P19:Q19+TL!P19+'South Dagon'!P19:Q19</f>
        <v>0</v>
      </c>
      <c r="Q19" s="168"/>
      <c r="R19" s="144">
        <f>'North District'!R19:S19+TL!R19+'South Dagon'!R19:S19</f>
        <v>0</v>
      </c>
      <c r="S19" s="168"/>
      <c r="U19" s="101"/>
      <c r="V19" s="138"/>
      <c r="W19" s="4" t="s">
        <v>9</v>
      </c>
      <c r="X19" s="144">
        <f>'North District'!X19:Y19+TL!X19+'South Dagon'!X19:Y19</f>
        <v>0</v>
      </c>
      <c r="Y19" s="168"/>
      <c r="Z19" s="144">
        <f>'North District'!Z19:AA19+TL!Z19+'South Dagon'!Z19:AA19</f>
        <v>0</v>
      </c>
      <c r="AA19" s="168"/>
      <c r="AB19" s="144">
        <f>'North District'!AB19:AC19+TL!AB19+'South Dagon'!AB19:AC19</f>
        <v>1</v>
      </c>
      <c r="AC19" s="168"/>
      <c r="AE19" s="101"/>
      <c r="AF19" s="138"/>
      <c r="AG19" s="4" t="s">
        <v>9</v>
      </c>
      <c r="AH19" s="144">
        <f>'North District'!AH19:AI19+TL!AH19+'South Dagon'!AH19:AI19</f>
        <v>0</v>
      </c>
      <c r="AI19" s="168"/>
      <c r="AJ19" s="144">
        <f>'North District'!AJ19:AK19+TL!AJ19+'South Dagon'!AJ19:AK19</f>
        <v>0</v>
      </c>
      <c r="AK19" s="168"/>
      <c r="AL19" s="144">
        <f>'North District'!AL19:AM19+TL!AL19+'South Dagon'!AL19:AM19</f>
        <v>1</v>
      </c>
      <c r="AM19" s="168"/>
      <c r="AO19" s="101"/>
      <c r="AP19" s="138"/>
      <c r="AQ19" s="4" t="s">
        <v>9</v>
      </c>
      <c r="AR19" s="144">
        <f>'North District'!AR19:AS19+TL!AR19+'South Dagon'!AR19:AS19</f>
        <v>0</v>
      </c>
      <c r="AS19" s="168"/>
      <c r="AT19" s="144">
        <f>'North District'!AT19:AU19+TL!AT19+'South Dagon'!AT19:AU19</f>
        <v>0</v>
      </c>
      <c r="AU19" s="168"/>
      <c r="AV19" s="144">
        <f>'North District'!AV19:AW19+TL!AV19+'South Dagon'!AV19:AW19</f>
        <v>0</v>
      </c>
      <c r="AW19" s="168"/>
      <c r="AY19" s="101"/>
      <c r="AZ19" s="138"/>
      <c r="BA19" s="4" t="s">
        <v>9</v>
      </c>
      <c r="BB19" s="144">
        <f>'North District'!BB19:BC19+TL!BB19+'South Dagon'!BB19:BC19</f>
        <v>0</v>
      </c>
      <c r="BC19" s="168"/>
      <c r="BD19" s="144">
        <f>'North District'!BD19:BE19+TL!BD19+'South Dagon'!BD19:BE19</f>
        <v>0</v>
      </c>
      <c r="BE19" s="168"/>
      <c r="BF19" s="144">
        <f>'North District'!BF19:BG19+TL!BF19+'South Dagon'!BF19:BG19</f>
        <v>0</v>
      </c>
      <c r="BG19" s="168"/>
      <c r="BI19" s="101"/>
      <c r="BJ19" s="138"/>
      <c r="BK19" s="4" t="s">
        <v>9</v>
      </c>
      <c r="BL19" s="144">
        <f>'North District'!BL19:BM19+TL!BL19+'South Dagon'!BL19:BM19</f>
        <v>0</v>
      </c>
      <c r="BM19" s="168"/>
      <c r="BN19" s="144">
        <f>'North District'!BN19:BO19+TL!BN19+'South Dagon'!BN19:BO19</f>
        <v>0</v>
      </c>
      <c r="BO19" s="168"/>
      <c r="BP19" s="144">
        <f>'North District'!BP19:BQ19+TL!BP19+'South Dagon'!BP19:BQ19</f>
        <v>0</v>
      </c>
      <c r="BQ19" s="168"/>
      <c r="BS19" s="101"/>
      <c r="BT19" s="138"/>
      <c r="BU19" s="4" t="s">
        <v>9</v>
      </c>
      <c r="BV19" s="144">
        <f>'North District'!BV19:BW19+TL!BV19+'South Dagon'!BV19:BW19</f>
        <v>0</v>
      </c>
      <c r="BW19" s="168"/>
      <c r="BX19" s="144">
        <f>'North District'!BX19:BY19+TL!BX19+'South Dagon'!BX19:BY19</f>
        <v>1</v>
      </c>
      <c r="BY19" s="168"/>
      <c r="BZ19" s="144">
        <f>'North District'!BZ19:CA19+TL!BZ19+'South Dagon'!BZ19:CA19</f>
        <v>0</v>
      </c>
      <c r="CA19" s="168"/>
      <c r="CC19" s="101"/>
      <c r="CD19" s="138"/>
      <c r="CE19" s="4" t="s">
        <v>9</v>
      </c>
      <c r="CF19" s="144">
        <f>'North District'!CF19:CG19+TL!CF19+'South Dagon'!CF19:CG19</f>
        <v>0</v>
      </c>
      <c r="CG19" s="168"/>
      <c r="CH19" s="144">
        <f>'North District'!CH19:CI19+TL!CH19+'South Dagon'!CH19:CI19</f>
        <v>0</v>
      </c>
      <c r="CI19" s="168"/>
      <c r="CJ19" s="144">
        <f>'North District'!CJ19:CK19+TL!CJ19+'South Dagon'!CJ19:CK19</f>
        <v>0</v>
      </c>
      <c r="CK19" s="168"/>
      <c r="CM19" s="101"/>
      <c r="CN19" s="138"/>
      <c r="CO19" s="4" t="s">
        <v>9</v>
      </c>
      <c r="CP19" s="144">
        <f>'North District'!CP19:CQ19+TL!CP19+'South Dagon'!CP19:CQ19</f>
        <v>0</v>
      </c>
      <c r="CQ19" s="168"/>
      <c r="CR19" s="144">
        <f>'North District'!CR19:CS19+TL!CR19+'South Dagon'!CR19:CS19</f>
        <v>1</v>
      </c>
      <c r="CS19" s="168"/>
      <c r="CT19" s="144">
        <f>'North District'!CT19:CU19+TL!CT19+'South Dagon'!CT19:CU19</f>
        <v>0</v>
      </c>
      <c r="CU19" s="168"/>
      <c r="CW19" s="101"/>
      <c r="CX19" s="138"/>
      <c r="CY19" s="4" t="s">
        <v>9</v>
      </c>
      <c r="CZ19" s="144">
        <f>'North District'!CZ19:DA19+TL!CZ19+'South Dagon'!CZ19:DA19</f>
        <v>0</v>
      </c>
      <c r="DA19" s="168"/>
      <c r="DB19" s="144">
        <f>'North District'!DB19:DC19+TL!DB19+'South Dagon'!DB19:DC19</f>
        <v>0</v>
      </c>
      <c r="DC19" s="168"/>
      <c r="DD19" s="144">
        <f>'North District'!DD19:DE19+TL!DD19+'South Dagon'!DD19:DE19</f>
        <v>0</v>
      </c>
      <c r="DE19" s="168"/>
      <c r="DG19" s="101"/>
      <c r="DH19" s="138"/>
      <c r="DI19" s="4" t="s">
        <v>9</v>
      </c>
      <c r="DJ19" s="144">
        <f>'North District'!DJ19:DK19+TL!DJ19+'South Dagon'!DJ19:DK19</f>
        <v>0</v>
      </c>
      <c r="DK19" s="168"/>
      <c r="DL19" s="144">
        <f>'North District'!DL19:DM19+TL!DL19+'South Dagon'!DL19:DM19</f>
        <v>0</v>
      </c>
      <c r="DM19" s="168"/>
      <c r="DN19" s="144">
        <f>'North District'!DN19:DO19+TL!DN19+'South Dagon'!DN19:DO19</f>
        <v>1</v>
      </c>
      <c r="DO19" s="168"/>
    </row>
    <row r="20" spans="1:119" ht="21.65" customHeight="1" thickTop="1" thickBot="1" x14ac:dyDescent="0.9">
      <c r="A20" s="104">
        <v>3</v>
      </c>
      <c r="B20" s="137" t="s">
        <v>12</v>
      </c>
      <c r="C20" s="2" t="s">
        <v>8</v>
      </c>
      <c r="D20" s="144">
        <f>'North District'!D20:E20+TL!D20+'South Dagon'!D20:E20</f>
        <v>0</v>
      </c>
      <c r="E20" s="168"/>
      <c r="F20" s="144">
        <f>'North District'!F20:G20+TL!F20+'South Dagon'!F20:G20</f>
        <v>0</v>
      </c>
      <c r="G20" s="168"/>
      <c r="H20" s="144">
        <f>'North District'!H20:I20+TL!H20+'South Dagon'!H20:I20</f>
        <v>0</v>
      </c>
      <c r="I20" s="168"/>
      <c r="K20" s="104">
        <v>3</v>
      </c>
      <c r="L20" s="137" t="s">
        <v>12</v>
      </c>
      <c r="M20" s="2" t="s">
        <v>8</v>
      </c>
      <c r="N20" s="144">
        <f>'North District'!N20:O20+TL!N20+'South Dagon'!N20:O20</f>
        <v>0</v>
      </c>
      <c r="O20" s="168"/>
      <c r="P20" s="144">
        <f>'North District'!P20:Q20+TL!P20+'South Dagon'!P20:Q20</f>
        <v>0</v>
      </c>
      <c r="Q20" s="168"/>
      <c r="R20" s="144">
        <f>'North District'!R20:S20+TL!R20+'South Dagon'!R20:S20</f>
        <v>2</v>
      </c>
      <c r="S20" s="168"/>
      <c r="U20" s="104">
        <v>3</v>
      </c>
      <c r="V20" s="137" t="s">
        <v>12</v>
      </c>
      <c r="W20" s="2" t="s">
        <v>8</v>
      </c>
      <c r="X20" s="144">
        <f>'North District'!X20:Y20+TL!X20+'South Dagon'!X20:Y20</f>
        <v>0</v>
      </c>
      <c r="Y20" s="168"/>
      <c r="Z20" s="144">
        <f>'North District'!Z20:AA20+TL!Z20+'South Dagon'!Z20:AA20</f>
        <v>0</v>
      </c>
      <c r="AA20" s="168"/>
      <c r="AB20" s="144">
        <f>'North District'!AB20:AC20+TL!AB20+'South Dagon'!AB20:AC20</f>
        <v>1</v>
      </c>
      <c r="AC20" s="168"/>
      <c r="AE20" s="104">
        <v>3</v>
      </c>
      <c r="AF20" s="137" t="s">
        <v>12</v>
      </c>
      <c r="AG20" s="2" t="s">
        <v>8</v>
      </c>
      <c r="AH20" s="144">
        <f>'North District'!AH20:AI20+TL!AH20+'South Dagon'!AH20:AI20</f>
        <v>0</v>
      </c>
      <c r="AI20" s="168"/>
      <c r="AJ20" s="144">
        <f>'North District'!AJ20:AK20+TL!AJ20+'South Dagon'!AJ20:AK20</f>
        <v>0</v>
      </c>
      <c r="AK20" s="168"/>
      <c r="AL20" s="144">
        <f>'North District'!AL20:AM20+TL!AL20+'South Dagon'!AL20:AM20</f>
        <v>0</v>
      </c>
      <c r="AM20" s="168"/>
      <c r="AO20" s="104">
        <v>3</v>
      </c>
      <c r="AP20" s="137" t="s">
        <v>12</v>
      </c>
      <c r="AQ20" s="2" t="s">
        <v>8</v>
      </c>
      <c r="AR20" s="144">
        <f>'North District'!AR20:AS20+TL!AR20+'South Dagon'!AR20:AS20</f>
        <v>0</v>
      </c>
      <c r="AS20" s="168"/>
      <c r="AT20" s="144">
        <f>'North District'!AT20:AU20+TL!AT20+'South Dagon'!AT20:AU20</f>
        <v>0</v>
      </c>
      <c r="AU20" s="168"/>
      <c r="AV20" s="144">
        <f>'North District'!AV20:AW20+TL!AV20+'South Dagon'!AV20:AW20</f>
        <v>0</v>
      </c>
      <c r="AW20" s="168"/>
      <c r="AY20" s="104">
        <v>3</v>
      </c>
      <c r="AZ20" s="137" t="s">
        <v>12</v>
      </c>
      <c r="BA20" s="2" t="s">
        <v>8</v>
      </c>
      <c r="BB20" s="144">
        <f>'North District'!BB20:BC20+TL!BB20+'South Dagon'!BB20:BC20</f>
        <v>0</v>
      </c>
      <c r="BC20" s="168"/>
      <c r="BD20" s="144">
        <f>'North District'!BD20:BE20+TL!BD20+'South Dagon'!BD20:BE20</f>
        <v>0</v>
      </c>
      <c r="BE20" s="168"/>
      <c r="BF20" s="144">
        <f>'North District'!BF20:BG20+TL!BF20+'South Dagon'!BF20:BG20</f>
        <v>2</v>
      </c>
      <c r="BG20" s="168"/>
      <c r="BI20" s="104">
        <v>3</v>
      </c>
      <c r="BJ20" s="137" t="s">
        <v>12</v>
      </c>
      <c r="BK20" s="2" t="s">
        <v>8</v>
      </c>
      <c r="BL20" s="144">
        <f>'North District'!BL20:BM20+TL!BL20+'South Dagon'!BL20:BM20</f>
        <v>0</v>
      </c>
      <c r="BM20" s="168"/>
      <c r="BN20" s="144">
        <f>'North District'!BN20:BO20+TL!BN20+'South Dagon'!BN20:BO20</f>
        <v>1</v>
      </c>
      <c r="BO20" s="168"/>
      <c r="BP20" s="144">
        <f>'North District'!BP20:BQ20+TL!BP20+'South Dagon'!BP20:BQ20</f>
        <v>0</v>
      </c>
      <c r="BQ20" s="168"/>
      <c r="BS20" s="104">
        <v>3</v>
      </c>
      <c r="BT20" s="137" t="s">
        <v>12</v>
      </c>
      <c r="BU20" s="2" t="s">
        <v>8</v>
      </c>
      <c r="BV20" s="144">
        <f>'North District'!BV20:BW20+TL!BV20+'South Dagon'!BV20:BW20</f>
        <v>0</v>
      </c>
      <c r="BW20" s="168"/>
      <c r="BX20" s="144">
        <f>'North District'!BX20:BY20+TL!BX20+'South Dagon'!BX20:BY20</f>
        <v>1</v>
      </c>
      <c r="BY20" s="168"/>
      <c r="BZ20" s="144">
        <f>'North District'!BZ20:CA20+TL!BZ20+'South Dagon'!BZ20:CA20</f>
        <v>0</v>
      </c>
      <c r="CA20" s="168"/>
      <c r="CC20" s="104">
        <v>3</v>
      </c>
      <c r="CD20" s="137" t="s">
        <v>12</v>
      </c>
      <c r="CE20" s="2" t="s">
        <v>8</v>
      </c>
      <c r="CF20" s="144">
        <f>'North District'!CF20:CG20+TL!CF20+'South Dagon'!CF20:CG20</f>
        <v>0</v>
      </c>
      <c r="CG20" s="168"/>
      <c r="CH20" s="144">
        <f>'North District'!CH20:CI20+TL!CH20+'South Dagon'!CH20:CI20</f>
        <v>0</v>
      </c>
      <c r="CI20" s="168"/>
      <c r="CJ20" s="144">
        <f>'North District'!CJ20:CK20+TL!CJ20+'South Dagon'!CJ20:CK20</f>
        <v>2</v>
      </c>
      <c r="CK20" s="168"/>
      <c r="CM20" s="104">
        <v>3</v>
      </c>
      <c r="CN20" s="137" t="s">
        <v>12</v>
      </c>
      <c r="CO20" s="2" t="s">
        <v>8</v>
      </c>
      <c r="CP20" s="144">
        <f>'North District'!CP20:CQ20+TL!CP20+'South Dagon'!CP20:CQ20</f>
        <v>0</v>
      </c>
      <c r="CQ20" s="168"/>
      <c r="CR20" s="144">
        <f>'North District'!CR20:CS20+TL!CR20+'South Dagon'!CR20:CS20</f>
        <v>0</v>
      </c>
      <c r="CS20" s="168"/>
      <c r="CT20" s="144">
        <f>'North District'!CT20:CU20+TL!CT20+'South Dagon'!CT20:CU20</f>
        <v>0</v>
      </c>
      <c r="CU20" s="168"/>
      <c r="CW20" s="104">
        <v>3</v>
      </c>
      <c r="CX20" s="137" t="s">
        <v>12</v>
      </c>
      <c r="CY20" s="2" t="s">
        <v>8</v>
      </c>
      <c r="CZ20" s="144">
        <f>'North District'!CZ20:DA20+TL!CZ20+'South Dagon'!CZ20:DA20</f>
        <v>0</v>
      </c>
      <c r="DA20" s="168"/>
      <c r="DB20" s="144">
        <f>'North District'!DB20:DC20+TL!DB20+'South Dagon'!DB20:DC20</f>
        <v>0</v>
      </c>
      <c r="DC20" s="168"/>
      <c r="DD20" s="144">
        <f>'North District'!DD20:DE20+TL!DD20+'South Dagon'!DD20:DE20</f>
        <v>0</v>
      </c>
      <c r="DE20" s="168"/>
      <c r="DG20" s="104">
        <v>3</v>
      </c>
      <c r="DH20" s="137" t="s">
        <v>12</v>
      </c>
      <c r="DI20" s="2" t="s">
        <v>8</v>
      </c>
      <c r="DJ20" s="144">
        <f>'North District'!DJ20:DK20+TL!DJ20+'South Dagon'!DJ20:DK20</f>
        <v>0</v>
      </c>
      <c r="DK20" s="168"/>
      <c r="DL20" s="144">
        <f>'North District'!DL20:DM20+TL!DL20+'South Dagon'!DL20:DM20</f>
        <v>0</v>
      </c>
      <c r="DM20" s="168"/>
      <c r="DN20" s="144">
        <f>'North District'!DN20:DO20+TL!DN20+'South Dagon'!DN20:DO20</f>
        <v>3</v>
      </c>
      <c r="DO20" s="168"/>
    </row>
    <row r="21" spans="1:119" ht="21.65" customHeight="1" thickBot="1" x14ac:dyDescent="0.9">
      <c r="A21" s="101"/>
      <c r="B21" s="138"/>
      <c r="C21" s="4" t="s">
        <v>9</v>
      </c>
      <c r="D21" s="144">
        <f>'North District'!D21:E21+TL!D21+'South Dagon'!D21:E21</f>
        <v>0</v>
      </c>
      <c r="E21" s="168"/>
      <c r="F21" s="144">
        <f>'North District'!F21:G21+TL!F21+'South Dagon'!F21:G21</f>
        <v>2</v>
      </c>
      <c r="G21" s="168"/>
      <c r="H21" s="144">
        <f>'North District'!H21:I21+TL!H21+'South Dagon'!H21:I21</f>
        <v>2</v>
      </c>
      <c r="I21" s="168"/>
      <c r="K21" s="101"/>
      <c r="L21" s="138"/>
      <c r="M21" s="4" t="s">
        <v>9</v>
      </c>
      <c r="N21" s="144">
        <f>'North District'!N21:O21+TL!N21+'South Dagon'!N21:O21</f>
        <v>0</v>
      </c>
      <c r="O21" s="168"/>
      <c r="P21" s="144">
        <f>'North District'!P21:Q21+TL!P21+'South Dagon'!P21:Q21</f>
        <v>1</v>
      </c>
      <c r="Q21" s="168"/>
      <c r="R21" s="144">
        <f>'North District'!R21:S21+TL!R21+'South Dagon'!R21:S21</f>
        <v>1</v>
      </c>
      <c r="S21" s="168"/>
      <c r="U21" s="101"/>
      <c r="V21" s="138"/>
      <c r="W21" s="4" t="s">
        <v>9</v>
      </c>
      <c r="X21" s="144">
        <f>'North District'!X21:Y21+TL!X21+'South Dagon'!X21:Y21</f>
        <v>0</v>
      </c>
      <c r="Y21" s="168"/>
      <c r="Z21" s="144">
        <f>'North District'!Z21:AA21+TL!Z21+'South Dagon'!Z21:AA21</f>
        <v>0</v>
      </c>
      <c r="AA21" s="168"/>
      <c r="AB21" s="144">
        <f>'North District'!AB21:AC21+TL!AB21+'South Dagon'!AB21:AC21</f>
        <v>2</v>
      </c>
      <c r="AC21" s="168"/>
      <c r="AE21" s="101"/>
      <c r="AF21" s="138"/>
      <c r="AG21" s="4" t="s">
        <v>9</v>
      </c>
      <c r="AH21" s="144">
        <f>'North District'!AH21:AI21+TL!AH21+'South Dagon'!AH21:AI21</f>
        <v>0</v>
      </c>
      <c r="AI21" s="168"/>
      <c r="AJ21" s="144">
        <f>'North District'!AJ21:AK21+TL!AJ21+'South Dagon'!AJ21:AK21</f>
        <v>0</v>
      </c>
      <c r="AK21" s="168"/>
      <c r="AL21" s="144">
        <f>'North District'!AL21:AM21+TL!AL21+'South Dagon'!AL21:AM21</f>
        <v>1</v>
      </c>
      <c r="AM21" s="168"/>
      <c r="AO21" s="101"/>
      <c r="AP21" s="138"/>
      <c r="AQ21" s="4" t="s">
        <v>9</v>
      </c>
      <c r="AR21" s="144">
        <f>'North District'!AR21:AS21+TL!AR21+'South Dagon'!AR21:AS21</f>
        <v>0</v>
      </c>
      <c r="AS21" s="168"/>
      <c r="AT21" s="144">
        <f>'North District'!AT21:AU21+TL!AT21+'South Dagon'!AT21:AU21</f>
        <v>1</v>
      </c>
      <c r="AU21" s="168"/>
      <c r="AV21" s="144">
        <f>'North District'!AV21:AW21+TL!AV21+'South Dagon'!AV21:AW21</f>
        <v>0</v>
      </c>
      <c r="AW21" s="168"/>
      <c r="AY21" s="101"/>
      <c r="AZ21" s="138"/>
      <c r="BA21" s="4" t="s">
        <v>9</v>
      </c>
      <c r="BB21" s="144">
        <f>'North District'!BB21:BC21+TL!BB21+'South Dagon'!BB21:BC21</f>
        <v>0</v>
      </c>
      <c r="BC21" s="168"/>
      <c r="BD21" s="144">
        <f>'North District'!BD21:BE21+TL!BD21+'South Dagon'!BD21:BE21</f>
        <v>0</v>
      </c>
      <c r="BE21" s="168"/>
      <c r="BF21" s="144">
        <f>'North District'!BF21:BG21+TL!BF21+'South Dagon'!BF21:BG21</f>
        <v>1</v>
      </c>
      <c r="BG21" s="168"/>
      <c r="BI21" s="101"/>
      <c r="BJ21" s="138"/>
      <c r="BK21" s="4" t="s">
        <v>9</v>
      </c>
      <c r="BL21" s="144">
        <f>'North District'!BL21:BM21+TL!BL21+'South Dagon'!BL21:BM21</f>
        <v>0</v>
      </c>
      <c r="BM21" s="168"/>
      <c r="BN21" s="144">
        <f>'North District'!BN21:BO21+TL!BN21+'South Dagon'!BN21:BO21</f>
        <v>0</v>
      </c>
      <c r="BO21" s="168"/>
      <c r="BP21" s="144">
        <f>'North District'!BP21:BQ21+TL!BP21+'South Dagon'!BP21:BQ21</f>
        <v>0</v>
      </c>
      <c r="BQ21" s="168"/>
      <c r="BS21" s="101"/>
      <c r="BT21" s="138"/>
      <c r="BU21" s="4" t="s">
        <v>9</v>
      </c>
      <c r="BV21" s="144">
        <f>'North District'!BV21:BW21+TL!BV21+'South Dagon'!BV21:BW21</f>
        <v>0</v>
      </c>
      <c r="BW21" s="168"/>
      <c r="BX21" s="144">
        <f>'North District'!BX21:BY21+TL!BX21+'South Dagon'!BX21:BY21</f>
        <v>4</v>
      </c>
      <c r="BY21" s="168"/>
      <c r="BZ21" s="144">
        <f>'North District'!BZ21:CA21+TL!BZ21+'South Dagon'!BZ21:CA21</f>
        <v>0</v>
      </c>
      <c r="CA21" s="168"/>
      <c r="CC21" s="101"/>
      <c r="CD21" s="138"/>
      <c r="CE21" s="4" t="s">
        <v>9</v>
      </c>
      <c r="CF21" s="144">
        <f>'North District'!CF21:CG21+TL!CF21+'South Dagon'!CF21:CG21</f>
        <v>0</v>
      </c>
      <c r="CG21" s="168"/>
      <c r="CH21" s="144">
        <f>'North District'!CH21:CI21+TL!CH21+'South Dagon'!CH21:CI21</f>
        <v>2</v>
      </c>
      <c r="CI21" s="168"/>
      <c r="CJ21" s="144">
        <f>'North District'!CJ21:CK21+TL!CJ21+'South Dagon'!CJ21:CK21</f>
        <v>0</v>
      </c>
      <c r="CK21" s="168"/>
      <c r="CM21" s="101"/>
      <c r="CN21" s="138"/>
      <c r="CO21" s="4" t="s">
        <v>9</v>
      </c>
      <c r="CP21" s="144">
        <f>'North District'!CP21:CQ21+TL!CP21+'South Dagon'!CP21:CQ21</f>
        <v>0</v>
      </c>
      <c r="CQ21" s="168"/>
      <c r="CR21" s="144">
        <f>'North District'!CR21:CS21+TL!CR21+'South Dagon'!CR21:CS21</f>
        <v>0</v>
      </c>
      <c r="CS21" s="168"/>
      <c r="CT21" s="144">
        <f>'North District'!CT21:CU21+TL!CT21+'South Dagon'!CT21:CU21</f>
        <v>0</v>
      </c>
      <c r="CU21" s="168"/>
      <c r="CW21" s="101"/>
      <c r="CX21" s="138"/>
      <c r="CY21" s="4" t="s">
        <v>9</v>
      </c>
      <c r="CZ21" s="144">
        <f>'North District'!CZ21:DA21+TL!CZ21+'South Dagon'!CZ21:DA21</f>
        <v>0</v>
      </c>
      <c r="DA21" s="168"/>
      <c r="DB21" s="144">
        <f>'North District'!DB21:DC21+TL!DB21+'South Dagon'!DB21:DC21</f>
        <v>2</v>
      </c>
      <c r="DC21" s="168"/>
      <c r="DD21" s="144">
        <f>'North District'!DD21:DE21+TL!DD21+'South Dagon'!DD21:DE21</f>
        <v>2</v>
      </c>
      <c r="DE21" s="168"/>
      <c r="DG21" s="101"/>
      <c r="DH21" s="138"/>
      <c r="DI21" s="4" t="s">
        <v>9</v>
      </c>
      <c r="DJ21" s="144">
        <f>'North District'!DJ21:DK21+TL!DJ21+'South Dagon'!DJ21:DK21</f>
        <v>0</v>
      </c>
      <c r="DK21" s="168"/>
      <c r="DL21" s="144">
        <f>'North District'!DL21:DM21+TL!DL21+'South Dagon'!DL21:DM21</f>
        <v>0</v>
      </c>
      <c r="DM21" s="168"/>
      <c r="DN21" s="144">
        <f>'North District'!DN21:DO21+TL!DN21+'South Dagon'!DN21:DO21</f>
        <v>0</v>
      </c>
      <c r="DO21" s="168"/>
    </row>
    <row r="22" spans="1:119" ht="21.65" customHeight="1" thickTop="1" thickBot="1" x14ac:dyDescent="0.9">
      <c r="A22" s="104">
        <v>4</v>
      </c>
      <c r="B22" s="137" t="s">
        <v>13</v>
      </c>
      <c r="C22" s="2" t="s">
        <v>8</v>
      </c>
      <c r="D22" s="144">
        <f>'North District'!D22:E22+TL!D22+'South Dagon'!D22:E22</f>
        <v>0</v>
      </c>
      <c r="E22" s="168"/>
      <c r="F22" s="144">
        <f>'North District'!F22:G22+TL!F22+'South Dagon'!F22:G22</f>
        <v>0</v>
      </c>
      <c r="G22" s="168"/>
      <c r="H22" s="144">
        <f>'North District'!H22:I22+TL!H22+'South Dagon'!H22:I22</f>
        <v>0</v>
      </c>
      <c r="I22" s="168"/>
      <c r="K22" s="104">
        <v>4</v>
      </c>
      <c r="L22" s="137" t="s">
        <v>13</v>
      </c>
      <c r="M22" s="2" t="s">
        <v>8</v>
      </c>
      <c r="N22" s="144">
        <f>'North District'!N22:O22+TL!N22+'South Dagon'!N22:O22</f>
        <v>0</v>
      </c>
      <c r="O22" s="168"/>
      <c r="P22" s="144">
        <f>'North District'!P22:Q22+TL!P22+'South Dagon'!P22:Q22</f>
        <v>0</v>
      </c>
      <c r="Q22" s="168"/>
      <c r="R22" s="144">
        <f>'North District'!R22:S22+TL!R22+'South Dagon'!R22:S22</f>
        <v>0</v>
      </c>
      <c r="S22" s="168"/>
      <c r="U22" s="104">
        <v>4</v>
      </c>
      <c r="V22" s="137" t="s">
        <v>13</v>
      </c>
      <c r="W22" s="2" t="s">
        <v>8</v>
      </c>
      <c r="X22" s="144">
        <f>'North District'!X22:Y22+TL!X22+'South Dagon'!X22:Y22</f>
        <v>0</v>
      </c>
      <c r="Y22" s="168"/>
      <c r="Z22" s="144">
        <f>'North District'!Z22:AA22+TL!Z22+'South Dagon'!Z22:AA22</f>
        <v>0</v>
      </c>
      <c r="AA22" s="168"/>
      <c r="AB22" s="144">
        <f>'North District'!AB22:AC22+TL!AB22+'South Dagon'!AB22:AC22</f>
        <v>0</v>
      </c>
      <c r="AC22" s="168"/>
      <c r="AE22" s="104">
        <v>4</v>
      </c>
      <c r="AF22" s="137" t="s">
        <v>13</v>
      </c>
      <c r="AG22" s="2" t="s">
        <v>8</v>
      </c>
      <c r="AH22" s="144">
        <f>'North District'!AH22:AI22+TL!AH22+'South Dagon'!AH22:AI22</f>
        <v>0</v>
      </c>
      <c r="AI22" s="168"/>
      <c r="AJ22" s="144">
        <f>'North District'!AJ22:AK22+TL!AJ22+'South Dagon'!AJ22:AK22</f>
        <v>0</v>
      </c>
      <c r="AK22" s="168"/>
      <c r="AL22" s="144">
        <f>'North District'!AL22:AM22+TL!AL22+'South Dagon'!AL22:AM22</f>
        <v>0</v>
      </c>
      <c r="AM22" s="168"/>
      <c r="AO22" s="104">
        <v>4</v>
      </c>
      <c r="AP22" s="137" t="s">
        <v>13</v>
      </c>
      <c r="AQ22" s="2" t="s">
        <v>8</v>
      </c>
      <c r="AR22" s="144">
        <f>'North District'!AR22:AS22+TL!AR22+'South Dagon'!AR22:AS22</f>
        <v>0</v>
      </c>
      <c r="AS22" s="168"/>
      <c r="AT22" s="144">
        <f>'North District'!AT22:AU22+TL!AT22+'South Dagon'!AT22:AU22</f>
        <v>0</v>
      </c>
      <c r="AU22" s="168"/>
      <c r="AV22" s="144">
        <f>'North District'!AV22:AW22+TL!AV22+'South Dagon'!AV22:AW22</f>
        <v>0</v>
      </c>
      <c r="AW22" s="168"/>
      <c r="AY22" s="104">
        <v>4</v>
      </c>
      <c r="AZ22" s="137" t="s">
        <v>13</v>
      </c>
      <c r="BA22" s="2" t="s">
        <v>8</v>
      </c>
      <c r="BB22" s="144">
        <f>'North District'!BB22:BC22+TL!BB22+'South Dagon'!BB22:BC22</f>
        <v>0</v>
      </c>
      <c r="BC22" s="168"/>
      <c r="BD22" s="144">
        <f>'North District'!BD22:BE22+TL!BD22+'South Dagon'!BD22:BE22</f>
        <v>0</v>
      </c>
      <c r="BE22" s="168"/>
      <c r="BF22" s="144">
        <f>'North District'!BF22:BG22+TL!BF22+'South Dagon'!BF22:BG22</f>
        <v>0</v>
      </c>
      <c r="BG22" s="168"/>
      <c r="BI22" s="104">
        <v>4</v>
      </c>
      <c r="BJ22" s="137" t="s">
        <v>13</v>
      </c>
      <c r="BK22" s="2" t="s">
        <v>8</v>
      </c>
      <c r="BL22" s="144">
        <f>'North District'!BL22:BM22+TL!BL22+'South Dagon'!BL22:BM22</f>
        <v>0</v>
      </c>
      <c r="BM22" s="168"/>
      <c r="BN22" s="144">
        <f>'North District'!BN22:BO22+TL!BN22+'South Dagon'!BN22:BO22</f>
        <v>0</v>
      </c>
      <c r="BO22" s="168"/>
      <c r="BP22" s="144">
        <f>'North District'!BP22:BQ22+TL!BP22+'South Dagon'!BP22:BQ22</f>
        <v>0</v>
      </c>
      <c r="BQ22" s="168"/>
      <c r="BS22" s="104">
        <v>4</v>
      </c>
      <c r="BT22" s="137" t="s">
        <v>13</v>
      </c>
      <c r="BU22" s="2" t="s">
        <v>8</v>
      </c>
      <c r="BV22" s="144">
        <f>'North District'!BV22:BW22+TL!BV22+'South Dagon'!BV22:BW22</f>
        <v>0</v>
      </c>
      <c r="BW22" s="168"/>
      <c r="BX22" s="144">
        <f>'North District'!BX22:BY22+TL!BX22+'South Dagon'!BX22:BY22</f>
        <v>0</v>
      </c>
      <c r="BY22" s="168"/>
      <c r="BZ22" s="144">
        <f>'North District'!BZ22:CA22+TL!BZ22+'South Dagon'!BZ22:CA22</f>
        <v>0</v>
      </c>
      <c r="CA22" s="168"/>
      <c r="CC22" s="104">
        <v>4</v>
      </c>
      <c r="CD22" s="137" t="s">
        <v>13</v>
      </c>
      <c r="CE22" s="2" t="s">
        <v>8</v>
      </c>
      <c r="CF22" s="144">
        <f>'North District'!CF22:CG22+TL!CF22+'South Dagon'!CF22:CG22</f>
        <v>0</v>
      </c>
      <c r="CG22" s="168"/>
      <c r="CH22" s="144">
        <f>'North District'!CH22:CI22+TL!CH22+'South Dagon'!CH22:CI22</f>
        <v>0</v>
      </c>
      <c r="CI22" s="168"/>
      <c r="CJ22" s="144">
        <f>'North District'!CJ22:CK22+TL!CJ22+'South Dagon'!CJ22:CK22</f>
        <v>0</v>
      </c>
      <c r="CK22" s="168"/>
      <c r="CM22" s="104">
        <v>4</v>
      </c>
      <c r="CN22" s="137" t="s">
        <v>13</v>
      </c>
      <c r="CO22" s="2" t="s">
        <v>8</v>
      </c>
      <c r="CP22" s="144">
        <f>'North District'!CP22:CQ22+TL!CP22+'South Dagon'!CP22:CQ22</f>
        <v>0</v>
      </c>
      <c r="CQ22" s="168"/>
      <c r="CR22" s="144">
        <f>'North District'!CR22:CS22+TL!CR22+'South Dagon'!CR22:CS22</f>
        <v>0</v>
      </c>
      <c r="CS22" s="168"/>
      <c r="CT22" s="144">
        <f>'North District'!CT22:CU22+TL!CT22+'South Dagon'!CT22:CU22</f>
        <v>0</v>
      </c>
      <c r="CU22" s="168"/>
      <c r="CW22" s="104">
        <v>4</v>
      </c>
      <c r="CX22" s="137" t="s">
        <v>13</v>
      </c>
      <c r="CY22" s="2" t="s">
        <v>8</v>
      </c>
      <c r="CZ22" s="144">
        <f>'North District'!CZ22:DA22+TL!CZ22+'South Dagon'!CZ22:DA22</f>
        <v>0</v>
      </c>
      <c r="DA22" s="168"/>
      <c r="DB22" s="144">
        <f>'North District'!DB22:DC22+TL!DB22+'South Dagon'!DB22:DC22</f>
        <v>0</v>
      </c>
      <c r="DC22" s="168"/>
      <c r="DD22" s="144">
        <f>'North District'!DD22:DE22+TL!DD22+'South Dagon'!DD22:DE22</f>
        <v>0</v>
      </c>
      <c r="DE22" s="168"/>
      <c r="DG22" s="104">
        <v>4</v>
      </c>
      <c r="DH22" s="137" t="s">
        <v>13</v>
      </c>
      <c r="DI22" s="2" t="s">
        <v>8</v>
      </c>
      <c r="DJ22" s="144">
        <f>'North District'!DJ22:DK22+TL!DJ22+'South Dagon'!DJ22:DK22</f>
        <v>0</v>
      </c>
      <c r="DK22" s="168"/>
      <c r="DL22" s="144">
        <f>'North District'!DL22:DM22+TL!DL22+'South Dagon'!DL22:DM22</f>
        <v>0</v>
      </c>
      <c r="DM22" s="168"/>
      <c r="DN22" s="144">
        <f>'North District'!DN22:DO22+TL!DN22+'South Dagon'!DN22:DO22</f>
        <v>0</v>
      </c>
      <c r="DO22" s="168"/>
    </row>
    <row r="23" spans="1:119" ht="21.65" customHeight="1" thickBot="1" x14ac:dyDescent="0.9">
      <c r="A23" s="101"/>
      <c r="B23" s="138"/>
      <c r="C23" s="4" t="s">
        <v>9</v>
      </c>
      <c r="D23" s="144">
        <f>'North District'!D23:E23+TL!D23+'South Dagon'!D23:E23</f>
        <v>0</v>
      </c>
      <c r="E23" s="168"/>
      <c r="F23" s="144">
        <f>'North District'!F23:G23+TL!F23+'South Dagon'!F23:G23</f>
        <v>0</v>
      </c>
      <c r="G23" s="168"/>
      <c r="H23" s="144">
        <f>'North District'!H23:I23+TL!H23+'South Dagon'!H23:I23</f>
        <v>0</v>
      </c>
      <c r="I23" s="168"/>
      <c r="K23" s="101"/>
      <c r="L23" s="138"/>
      <c r="M23" s="4" t="s">
        <v>9</v>
      </c>
      <c r="N23" s="144">
        <f>'North District'!N23:O23+TL!N23+'South Dagon'!N23:O23</f>
        <v>0</v>
      </c>
      <c r="O23" s="168"/>
      <c r="P23" s="144">
        <f>'North District'!P23:Q23+TL!P23+'South Dagon'!P23:Q23</f>
        <v>0</v>
      </c>
      <c r="Q23" s="168"/>
      <c r="R23" s="144">
        <f>'North District'!R23:S23+TL!R23+'South Dagon'!R23:S23</f>
        <v>0</v>
      </c>
      <c r="S23" s="168"/>
      <c r="U23" s="101"/>
      <c r="V23" s="138"/>
      <c r="W23" s="4" t="s">
        <v>9</v>
      </c>
      <c r="X23" s="144">
        <f>'North District'!X23:Y23+TL!X23+'South Dagon'!X23:Y23</f>
        <v>0</v>
      </c>
      <c r="Y23" s="168"/>
      <c r="Z23" s="144">
        <f>'North District'!Z23:AA23+TL!Z23+'South Dagon'!Z23:AA23</f>
        <v>0</v>
      </c>
      <c r="AA23" s="168"/>
      <c r="AB23" s="144">
        <f>'North District'!AB23:AC23+TL!AB23+'South Dagon'!AB23:AC23</f>
        <v>0</v>
      </c>
      <c r="AC23" s="168"/>
      <c r="AE23" s="101"/>
      <c r="AF23" s="138"/>
      <c r="AG23" s="4" t="s">
        <v>9</v>
      </c>
      <c r="AH23" s="144">
        <f>'North District'!AH23:AI23+TL!AH23+'South Dagon'!AH23:AI23</f>
        <v>0</v>
      </c>
      <c r="AI23" s="168"/>
      <c r="AJ23" s="144">
        <f>'North District'!AJ23:AK23+TL!AJ23+'South Dagon'!AJ23:AK23</f>
        <v>0</v>
      </c>
      <c r="AK23" s="168"/>
      <c r="AL23" s="144">
        <f>'North District'!AL23:AM23+TL!AL23+'South Dagon'!AL23:AM23</f>
        <v>0</v>
      </c>
      <c r="AM23" s="168"/>
      <c r="AO23" s="101"/>
      <c r="AP23" s="138"/>
      <c r="AQ23" s="4" t="s">
        <v>9</v>
      </c>
      <c r="AR23" s="144">
        <f>'North District'!AR23:AS23+TL!AR23+'South Dagon'!AR23:AS23</f>
        <v>0</v>
      </c>
      <c r="AS23" s="168"/>
      <c r="AT23" s="144">
        <f>'North District'!AT23:AU23+TL!AT23+'South Dagon'!AT23:AU23</f>
        <v>0</v>
      </c>
      <c r="AU23" s="168"/>
      <c r="AV23" s="144">
        <f>'North District'!AV23:AW23+TL!AV23+'South Dagon'!AV23:AW23</f>
        <v>0</v>
      </c>
      <c r="AW23" s="168"/>
      <c r="AY23" s="101"/>
      <c r="AZ23" s="138"/>
      <c r="BA23" s="4" t="s">
        <v>9</v>
      </c>
      <c r="BB23" s="144">
        <f>'North District'!BB23:BC23+TL!BB23+'South Dagon'!BB23:BC23</f>
        <v>0</v>
      </c>
      <c r="BC23" s="168"/>
      <c r="BD23" s="144">
        <f>'North District'!BD23:BE23+TL!BD23+'South Dagon'!BD23:BE23</f>
        <v>0</v>
      </c>
      <c r="BE23" s="168"/>
      <c r="BF23" s="144">
        <f>'North District'!BF23:BG23+TL!BF23+'South Dagon'!BF23:BG23</f>
        <v>0</v>
      </c>
      <c r="BG23" s="168"/>
      <c r="BI23" s="101"/>
      <c r="BJ23" s="138"/>
      <c r="BK23" s="4" t="s">
        <v>9</v>
      </c>
      <c r="BL23" s="144">
        <f>'North District'!BL23:BM23+TL!BL23+'South Dagon'!BL23:BM23</f>
        <v>0</v>
      </c>
      <c r="BM23" s="168"/>
      <c r="BN23" s="144">
        <f>'North District'!BN23:BO23+TL!BN23+'South Dagon'!BN23:BO23</f>
        <v>0</v>
      </c>
      <c r="BO23" s="168"/>
      <c r="BP23" s="144">
        <f>'North District'!BP23:BQ23+TL!BP23+'South Dagon'!BP23:BQ23</f>
        <v>0</v>
      </c>
      <c r="BQ23" s="168"/>
      <c r="BS23" s="101"/>
      <c r="BT23" s="138"/>
      <c r="BU23" s="4" t="s">
        <v>9</v>
      </c>
      <c r="BV23" s="144">
        <f>'North District'!BV23:BW23+TL!BV23+'South Dagon'!BV23:BW23</f>
        <v>0</v>
      </c>
      <c r="BW23" s="168"/>
      <c r="BX23" s="144">
        <f>'North District'!BX23:BY23+TL!BX23+'South Dagon'!BX23:BY23</f>
        <v>0</v>
      </c>
      <c r="BY23" s="168"/>
      <c r="BZ23" s="144">
        <f>'North District'!BZ23:CA23+TL!BZ23+'South Dagon'!BZ23:CA23</f>
        <v>0</v>
      </c>
      <c r="CA23" s="168"/>
      <c r="CC23" s="101"/>
      <c r="CD23" s="138"/>
      <c r="CE23" s="4" t="s">
        <v>9</v>
      </c>
      <c r="CF23" s="144">
        <f>'North District'!CF23:CG23+TL!CF23+'South Dagon'!CF23:CG23</f>
        <v>0</v>
      </c>
      <c r="CG23" s="168"/>
      <c r="CH23" s="144">
        <f>'North District'!CH23:CI23+TL!CH23+'South Dagon'!CH23:CI23</f>
        <v>0</v>
      </c>
      <c r="CI23" s="168"/>
      <c r="CJ23" s="144">
        <f>'North District'!CJ23:CK23+TL!CJ23+'South Dagon'!CJ23:CK23</f>
        <v>0</v>
      </c>
      <c r="CK23" s="168"/>
      <c r="CM23" s="101"/>
      <c r="CN23" s="138"/>
      <c r="CO23" s="4" t="s">
        <v>9</v>
      </c>
      <c r="CP23" s="144">
        <f>'North District'!CP23:CQ23+TL!CP23+'South Dagon'!CP23:CQ23</f>
        <v>0</v>
      </c>
      <c r="CQ23" s="168"/>
      <c r="CR23" s="144">
        <f>'North District'!CR23:CS23+TL!CR23+'South Dagon'!CR23:CS23</f>
        <v>0</v>
      </c>
      <c r="CS23" s="168"/>
      <c r="CT23" s="144">
        <f>'North District'!CT23:CU23+TL!CT23+'South Dagon'!CT23:CU23</f>
        <v>0</v>
      </c>
      <c r="CU23" s="168"/>
      <c r="CW23" s="101"/>
      <c r="CX23" s="138"/>
      <c r="CY23" s="4" t="s">
        <v>9</v>
      </c>
      <c r="CZ23" s="144">
        <f>'North District'!CZ23:DA23+TL!CZ23+'South Dagon'!CZ23:DA23</f>
        <v>0</v>
      </c>
      <c r="DA23" s="168"/>
      <c r="DB23" s="144">
        <f>'North District'!DB23:DC23+TL!DB23+'South Dagon'!DB23:DC23</f>
        <v>0</v>
      </c>
      <c r="DC23" s="168"/>
      <c r="DD23" s="144">
        <f>'North District'!DD23:DE23+TL!DD23+'South Dagon'!DD23:DE23</f>
        <v>0</v>
      </c>
      <c r="DE23" s="168"/>
      <c r="DG23" s="101"/>
      <c r="DH23" s="138"/>
      <c r="DI23" s="4" t="s">
        <v>9</v>
      </c>
      <c r="DJ23" s="144">
        <f>'North District'!DJ23:DK23+TL!DJ23+'South Dagon'!DJ23:DK23</f>
        <v>0</v>
      </c>
      <c r="DK23" s="168"/>
      <c r="DL23" s="144">
        <f>'North District'!DL23:DM23+TL!DL23+'South Dagon'!DL23:DM23</f>
        <v>0</v>
      </c>
      <c r="DM23" s="168"/>
      <c r="DN23" s="144">
        <f>'North District'!DN23:DO23+TL!DN23+'South Dagon'!DN23:DO23</f>
        <v>0</v>
      </c>
      <c r="DO23" s="168"/>
    </row>
    <row r="24" spans="1:119" ht="21.65" customHeight="1" thickTop="1" thickBot="1" x14ac:dyDescent="0.9">
      <c r="A24" s="104">
        <v>5</v>
      </c>
      <c r="B24" s="137" t="s">
        <v>14</v>
      </c>
      <c r="C24" s="2" t="s">
        <v>8</v>
      </c>
      <c r="D24" s="144">
        <f>'North District'!D24:E24+TL!D24+'South Dagon'!D24:E24</f>
        <v>0</v>
      </c>
      <c r="E24" s="168"/>
      <c r="F24" s="144">
        <f>'North District'!F24:G24+TL!F24+'South Dagon'!F24:G24</f>
        <v>0</v>
      </c>
      <c r="G24" s="168"/>
      <c r="H24" s="144">
        <f>'North District'!H24:I24+TL!H24+'South Dagon'!H24:I24</f>
        <v>0</v>
      </c>
      <c r="I24" s="168"/>
      <c r="K24" s="104">
        <v>5</v>
      </c>
      <c r="L24" s="137" t="s">
        <v>14</v>
      </c>
      <c r="M24" s="2" t="s">
        <v>8</v>
      </c>
      <c r="N24" s="144">
        <f>'North District'!N24:O24+TL!N24+'South Dagon'!N24:O24</f>
        <v>0</v>
      </c>
      <c r="O24" s="168"/>
      <c r="P24" s="144">
        <f>'North District'!P24:Q24+TL!P24+'South Dagon'!P24:Q24</f>
        <v>0</v>
      </c>
      <c r="Q24" s="168"/>
      <c r="R24" s="144">
        <f>'North District'!R24:S24+TL!R24+'South Dagon'!R24:S24</f>
        <v>0</v>
      </c>
      <c r="S24" s="168"/>
      <c r="U24" s="104">
        <v>5</v>
      </c>
      <c r="V24" s="137" t="s">
        <v>14</v>
      </c>
      <c r="W24" s="2" t="s">
        <v>8</v>
      </c>
      <c r="X24" s="144">
        <f>'North District'!X24:Y24+TL!X24+'South Dagon'!X24:Y24</f>
        <v>0</v>
      </c>
      <c r="Y24" s="168"/>
      <c r="Z24" s="144">
        <f>'North District'!Z24:AA24+TL!Z24+'South Dagon'!Z24:AA24</f>
        <v>0</v>
      </c>
      <c r="AA24" s="168"/>
      <c r="AB24" s="144">
        <f>'North District'!AB24:AC24+TL!AB24+'South Dagon'!AB24:AC24</f>
        <v>0</v>
      </c>
      <c r="AC24" s="168"/>
      <c r="AE24" s="104">
        <v>5</v>
      </c>
      <c r="AF24" s="137" t="s">
        <v>14</v>
      </c>
      <c r="AG24" s="2" t="s">
        <v>8</v>
      </c>
      <c r="AH24" s="144">
        <f>'North District'!AH24:AI24+TL!AH24+'South Dagon'!AH24:AI24</f>
        <v>0</v>
      </c>
      <c r="AI24" s="168"/>
      <c r="AJ24" s="144">
        <f>'North District'!AJ24:AK24+TL!AJ24+'South Dagon'!AJ24:AK24</f>
        <v>0</v>
      </c>
      <c r="AK24" s="168"/>
      <c r="AL24" s="144">
        <f>'North District'!AL24:AM24+TL!AL24+'South Dagon'!AL24:AM24</f>
        <v>0</v>
      </c>
      <c r="AM24" s="168"/>
      <c r="AO24" s="104">
        <v>5</v>
      </c>
      <c r="AP24" s="137" t="s">
        <v>14</v>
      </c>
      <c r="AQ24" s="2" t="s">
        <v>8</v>
      </c>
      <c r="AR24" s="144">
        <f>'North District'!AR24:AS24+TL!AR24+'South Dagon'!AR24:AS24</f>
        <v>0</v>
      </c>
      <c r="AS24" s="168"/>
      <c r="AT24" s="144">
        <f>'North District'!AT24:AU24+TL!AT24+'South Dagon'!AT24:AU24</f>
        <v>0</v>
      </c>
      <c r="AU24" s="168"/>
      <c r="AV24" s="144">
        <f>'North District'!AV24:AW24+TL!AV24+'South Dagon'!AV24:AW24</f>
        <v>0</v>
      </c>
      <c r="AW24" s="168"/>
      <c r="AY24" s="104">
        <v>5</v>
      </c>
      <c r="AZ24" s="137" t="s">
        <v>14</v>
      </c>
      <c r="BA24" s="2" t="s">
        <v>8</v>
      </c>
      <c r="BB24" s="144">
        <f>'North District'!BB24:BC24+TL!BB24+'South Dagon'!BB24:BC24</f>
        <v>0</v>
      </c>
      <c r="BC24" s="168"/>
      <c r="BD24" s="144">
        <f>'North District'!BD24:BE24+TL!BD24+'South Dagon'!BD24:BE24</f>
        <v>0</v>
      </c>
      <c r="BE24" s="168"/>
      <c r="BF24" s="144">
        <f>'North District'!BF24:BG24+TL!BF24+'South Dagon'!BF24:BG24</f>
        <v>0</v>
      </c>
      <c r="BG24" s="168"/>
      <c r="BI24" s="104">
        <v>5</v>
      </c>
      <c r="BJ24" s="137" t="s">
        <v>14</v>
      </c>
      <c r="BK24" s="2" t="s">
        <v>8</v>
      </c>
      <c r="BL24" s="144">
        <f>'North District'!BL24:BM24+TL!BL24+'South Dagon'!BL24:BM24</f>
        <v>0</v>
      </c>
      <c r="BM24" s="168"/>
      <c r="BN24" s="144">
        <f>'North District'!BN24:BO24+TL!BN24+'South Dagon'!BN24:BO24</f>
        <v>0</v>
      </c>
      <c r="BO24" s="168"/>
      <c r="BP24" s="144">
        <f>'North District'!BP24:BQ24+TL!BP24+'South Dagon'!BP24:BQ24</f>
        <v>0</v>
      </c>
      <c r="BQ24" s="168"/>
      <c r="BS24" s="104">
        <v>5</v>
      </c>
      <c r="BT24" s="137" t="s">
        <v>14</v>
      </c>
      <c r="BU24" s="2" t="s">
        <v>8</v>
      </c>
      <c r="BV24" s="144">
        <f>'North District'!BV24:BW24+TL!BV24+'South Dagon'!BV24:BW24</f>
        <v>0</v>
      </c>
      <c r="BW24" s="168"/>
      <c r="BX24" s="144">
        <f>'North District'!BX24:BY24+TL!BX24+'South Dagon'!BX24:BY24</f>
        <v>1</v>
      </c>
      <c r="BY24" s="168"/>
      <c r="BZ24" s="144">
        <f>'North District'!BZ24:CA24+TL!BZ24+'South Dagon'!BZ24:CA24</f>
        <v>0</v>
      </c>
      <c r="CA24" s="168"/>
      <c r="CC24" s="104">
        <v>5</v>
      </c>
      <c r="CD24" s="137" t="s">
        <v>14</v>
      </c>
      <c r="CE24" s="2" t="s">
        <v>8</v>
      </c>
      <c r="CF24" s="144">
        <f>'North District'!CF24:CG24+TL!CF24+'South Dagon'!CF24:CG24</f>
        <v>0</v>
      </c>
      <c r="CG24" s="168"/>
      <c r="CH24" s="144">
        <f>'North District'!CH24:CI24+TL!CH24+'South Dagon'!CH24:CI24</f>
        <v>0</v>
      </c>
      <c r="CI24" s="168"/>
      <c r="CJ24" s="144">
        <f>'North District'!CJ24:CK24+TL!CJ24+'South Dagon'!CJ24:CK24</f>
        <v>0</v>
      </c>
      <c r="CK24" s="168"/>
      <c r="CM24" s="104">
        <v>5</v>
      </c>
      <c r="CN24" s="137" t="s">
        <v>14</v>
      </c>
      <c r="CO24" s="2" t="s">
        <v>8</v>
      </c>
      <c r="CP24" s="144">
        <f>'North District'!CP24:CQ24+TL!CP24+'South Dagon'!CP24:CQ24</f>
        <v>0</v>
      </c>
      <c r="CQ24" s="168"/>
      <c r="CR24" s="144">
        <f>'North District'!CR24:CS24+TL!CR24+'South Dagon'!CR24:CS24</f>
        <v>0</v>
      </c>
      <c r="CS24" s="168"/>
      <c r="CT24" s="144">
        <f>'North District'!CT24:CU24+TL!CT24+'South Dagon'!CT24:CU24</f>
        <v>0</v>
      </c>
      <c r="CU24" s="168"/>
      <c r="CW24" s="104">
        <v>5</v>
      </c>
      <c r="CX24" s="137" t="s">
        <v>14</v>
      </c>
      <c r="CY24" s="2" t="s">
        <v>8</v>
      </c>
      <c r="CZ24" s="144">
        <f>'North District'!CZ24:DA24+TL!CZ24+'South Dagon'!CZ24:DA24</f>
        <v>0</v>
      </c>
      <c r="DA24" s="168"/>
      <c r="DB24" s="144">
        <f>'North District'!DB24:DC24+TL!DB24+'South Dagon'!DB24:DC24</f>
        <v>0</v>
      </c>
      <c r="DC24" s="168"/>
      <c r="DD24" s="144">
        <f>'North District'!DD24:DE24+TL!DD24+'South Dagon'!DD24:DE24</f>
        <v>0</v>
      </c>
      <c r="DE24" s="168"/>
      <c r="DG24" s="104">
        <v>5</v>
      </c>
      <c r="DH24" s="137" t="s">
        <v>14</v>
      </c>
      <c r="DI24" s="2" t="s">
        <v>8</v>
      </c>
      <c r="DJ24" s="144">
        <f>'North District'!DJ24:DK24+TL!DJ24+'South Dagon'!DJ24:DK24</f>
        <v>0</v>
      </c>
      <c r="DK24" s="168"/>
      <c r="DL24" s="144">
        <f>'North District'!DL24:DM24+TL!DL24+'South Dagon'!DL24:DM24</f>
        <v>0</v>
      </c>
      <c r="DM24" s="168"/>
      <c r="DN24" s="144">
        <f>'North District'!DN24:DO24+TL!DN24+'South Dagon'!DN24:DO24</f>
        <v>1</v>
      </c>
      <c r="DO24" s="168"/>
    </row>
    <row r="25" spans="1:119" ht="21.65" customHeight="1" thickBot="1" x14ac:dyDescent="0.9">
      <c r="A25" s="101"/>
      <c r="B25" s="138"/>
      <c r="C25" s="4" t="s">
        <v>9</v>
      </c>
      <c r="D25" s="144">
        <f>'North District'!D25:E25+TL!D25+'South Dagon'!D25:E25</f>
        <v>0</v>
      </c>
      <c r="E25" s="168"/>
      <c r="F25" s="144">
        <f>'North District'!F25:G25+TL!F25+'South Dagon'!F25:G25</f>
        <v>0</v>
      </c>
      <c r="G25" s="168"/>
      <c r="H25" s="144">
        <f>'North District'!H25:I25+TL!H25+'South Dagon'!H25:I25</f>
        <v>0</v>
      </c>
      <c r="I25" s="168"/>
      <c r="K25" s="101"/>
      <c r="L25" s="138"/>
      <c r="M25" s="4" t="s">
        <v>9</v>
      </c>
      <c r="N25" s="144">
        <f>'North District'!N25:O25+TL!N25+'South Dagon'!N25:O25</f>
        <v>0</v>
      </c>
      <c r="O25" s="168"/>
      <c r="P25" s="144">
        <f>'North District'!P25:Q25+TL!P25+'South Dagon'!P25:Q25</f>
        <v>0</v>
      </c>
      <c r="Q25" s="168"/>
      <c r="R25" s="144">
        <f>'North District'!R25:S25+TL!R25+'South Dagon'!R25:S25</f>
        <v>0</v>
      </c>
      <c r="S25" s="168"/>
      <c r="U25" s="101"/>
      <c r="V25" s="138"/>
      <c r="W25" s="4" t="s">
        <v>9</v>
      </c>
      <c r="X25" s="144">
        <f>'North District'!X25:Y25+TL!X25+'South Dagon'!X25:Y25</f>
        <v>0</v>
      </c>
      <c r="Y25" s="168"/>
      <c r="Z25" s="144">
        <f>'North District'!Z25:AA25+TL!Z25+'South Dagon'!Z25:AA25</f>
        <v>0</v>
      </c>
      <c r="AA25" s="168"/>
      <c r="AB25" s="144">
        <f>'North District'!AB25:AC25+TL!AB25+'South Dagon'!AB25:AC25</f>
        <v>0</v>
      </c>
      <c r="AC25" s="168"/>
      <c r="AE25" s="101"/>
      <c r="AF25" s="138"/>
      <c r="AG25" s="4" t="s">
        <v>9</v>
      </c>
      <c r="AH25" s="144">
        <f>'North District'!AH25:AI25+TL!AH25+'South Dagon'!AH25:AI25</f>
        <v>0</v>
      </c>
      <c r="AI25" s="168"/>
      <c r="AJ25" s="144">
        <f>'North District'!AJ25:AK25+TL!AJ25+'South Dagon'!AJ25:AK25</f>
        <v>0</v>
      </c>
      <c r="AK25" s="168"/>
      <c r="AL25" s="144">
        <f>'North District'!AL25:AM25+TL!AL25+'South Dagon'!AL25:AM25</f>
        <v>0</v>
      </c>
      <c r="AM25" s="168"/>
      <c r="AO25" s="101"/>
      <c r="AP25" s="138"/>
      <c r="AQ25" s="4" t="s">
        <v>9</v>
      </c>
      <c r="AR25" s="144">
        <f>'North District'!AR25:AS25+TL!AR25+'South Dagon'!AR25:AS25</f>
        <v>0</v>
      </c>
      <c r="AS25" s="168"/>
      <c r="AT25" s="144">
        <f>'North District'!AT25:AU25+TL!AT25+'South Dagon'!AT25:AU25</f>
        <v>0</v>
      </c>
      <c r="AU25" s="168"/>
      <c r="AV25" s="144">
        <f>'North District'!AV25:AW25+TL!AV25+'South Dagon'!AV25:AW25</f>
        <v>0</v>
      </c>
      <c r="AW25" s="168"/>
      <c r="AY25" s="101"/>
      <c r="AZ25" s="138"/>
      <c r="BA25" s="4" t="s">
        <v>9</v>
      </c>
      <c r="BB25" s="144">
        <f>'North District'!BB25:BC25+TL!BB25+'South Dagon'!BB25:BC25</f>
        <v>0</v>
      </c>
      <c r="BC25" s="168"/>
      <c r="BD25" s="144">
        <f>'North District'!BD25:BE25+TL!BD25+'South Dagon'!BD25:BE25</f>
        <v>0</v>
      </c>
      <c r="BE25" s="168"/>
      <c r="BF25" s="144">
        <f>'North District'!BF25:BG25+TL!BF25+'South Dagon'!BF25:BG25</f>
        <v>0</v>
      </c>
      <c r="BG25" s="168"/>
      <c r="BI25" s="101"/>
      <c r="BJ25" s="138"/>
      <c r="BK25" s="4" t="s">
        <v>9</v>
      </c>
      <c r="BL25" s="144">
        <f>'North District'!BL25:BM25+TL!BL25+'South Dagon'!BL25:BM25</f>
        <v>0</v>
      </c>
      <c r="BM25" s="168"/>
      <c r="BN25" s="144">
        <f>'North District'!BN25:BO25+TL!BN25+'South Dagon'!BN25:BO25</f>
        <v>0</v>
      </c>
      <c r="BO25" s="168"/>
      <c r="BP25" s="144">
        <f>'North District'!BP25:BQ25+TL!BP25+'South Dagon'!BP25:BQ25</f>
        <v>0</v>
      </c>
      <c r="BQ25" s="168"/>
      <c r="BS25" s="101"/>
      <c r="BT25" s="138"/>
      <c r="BU25" s="4" t="s">
        <v>9</v>
      </c>
      <c r="BV25" s="144">
        <f>'North District'!BV25:BW25+TL!BV25+'South Dagon'!BV25:BW25</f>
        <v>0</v>
      </c>
      <c r="BW25" s="168"/>
      <c r="BX25" s="144">
        <f>'North District'!BX25:BY25+TL!BX25+'South Dagon'!BX25:BY25</f>
        <v>0</v>
      </c>
      <c r="BY25" s="168"/>
      <c r="BZ25" s="144">
        <f>'North District'!BZ25:CA25+TL!BZ25+'South Dagon'!BZ25:CA25</f>
        <v>0</v>
      </c>
      <c r="CA25" s="168"/>
      <c r="CC25" s="101"/>
      <c r="CD25" s="138"/>
      <c r="CE25" s="4" t="s">
        <v>9</v>
      </c>
      <c r="CF25" s="144">
        <f>'North District'!CF25:CG25+TL!CF25+'South Dagon'!CF25:CG25</f>
        <v>0</v>
      </c>
      <c r="CG25" s="168"/>
      <c r="CH25" s="144">
        <f>'North District'!CH25:CI25+TL!CH25+'South Dagon'!CH25:CI25</f>
        <v>0</v>
      </c>
      <c r="CI25" s="168"/>
      <c r="CJ25" s="144">
        <f>'North District'!CJ25:CK25+TL!CJ25+'South Dagon'!CJ25:CK25</f>
        <v>0</v>
      </c>
      <c r="CK25" s="168"/>
      <c r="CM25" s="101"/>
      <c r="CN25" s="138"/>
      <c r="CO25" s="4" t="s">
        <v>9</v>
      </c>
      <c r="CP25" s="144">
        <f>'North District'!CP25:CQ25+TL!CP25+'South Dagon'!CP25:CQ25</f>
        <v>0</v>
      </c>
      <c r="CQ25" s="168"/>
      <c r="CR25" s="144">
        <f>'North District'!CR25:CS25+TL!CR25+'South Dagon'!CR25:CS25</f>
        <v>0</v>
      </c>
      <c r="CS25" s="168"/>
      <c r="CT25" s="144">
        <f>'North District'!CT25:CU25+TL!CT25+'South Dagon'!CT25:CU25</f>
        <v>0</v>
      </c>
      <c r="CU25" s="168"/>
      <c r="CW25" s="101"/>
      <c r="CX25" s="138"/>
      <c r="CY25" s="4" t="s">
        <v>9</v>
      </c>
      <c r="CZ25" s="144">
        <f>'North District'!CZ25:DA25+TL!CZ25+'South Dagon'!CZ25:DA25</f>
        <v>0</v>
      </c>
      <c r="DA25" s="168"/>
      <c r="DB25" s="144">
        <f>'North District'!DB25:DC25+TL!DB25+'South Dagon'!DB25:DC25</f>
        <v>0</v>
      </c>
      <c r="DC25" s="168"/>
      <c r="DD25" s="144">
        <f>'North District'!DD25:DE25+TL!DD25+'South Dagon'!DD25:DE25</f>
        <v>0</v>
      </c>
      <c r="DE25" s="168"/>
      <c r="DG25" s="101"/>
      <c r="DH25" s="138"/>
      <c r="DI25" s="4" t="s">
        <v>9</v>
      </c>
      <c r="DJ25" s="144">
        <f>'North District'!DJ25:DK25+TL!DJ25+'South Dagon'!DJ25:DK25</f>
        <v>0</v>
      </c>
      <c r="DK25" s="168"/>
      <c r="DL25" s="144">
        <f>'North District'!DL25:DM25+TL!DL25+'South Dagon'!DL25:DM25</f>
        <v>0</v>
      </c>
      <c r="DM25" s="168"/>
      <c r="DN25" s="144">
        <f>'North District'!DN25:DO25+TL!DN25+'South Dagon'!DN25:DO25</f>
        <v>0</v>
      </c>
      <c r="DO25" s="168"/>
    </row>
    <row r="26" spans="1:119" ht="21.65" customHeight="1" thickTop="1" thickBot="1" x14ac:dyDescent="0.9">
      <c r="A26" s="118" t="s">
        <v>15</v>
      </c>
      <c r="B26" s="119"/>
      <c r="C26" s="36" t="s">
        <v>8</v>
      </c>
      <c r="D26" s="124">
        <f>'North District'!D26:E26+TL!D26+'South Dagon'!D26:E26</f>
        <v>0</v>
      </c>
      <c r="E26" s="148"/>
      <c r="F26" s="124">
        <f>'North District'!F26:G26+TL!F26+'South Dagon'!F26:G26</f>
        <v>0</v>
      </c>
      <c r="G26" s="148"/>
      <c r="H26" s="124">
        <f>'North District'!H26:I26+TL!H26+'South Dagon'!H26:I26</f>
        <v>3</v>
      </c>
      <c r="I26" s="148"/>
      <c r="K26" s="118" t="s">
        <v>15</v>
      </c>
      <c r="L26" s="119"/>
      <c r="M26" s="36" t="s">
        <v>8</v>
      </c>
      <c r="N26" s="124">
        <f>'North District'!N26:O26+TL!N26+'South Dagon'!N26:O26</f>
        <v>0</v>
      </c>
      <c r="O26" s="148"/>
      <c r="P26" s="124">
        <f>'North District'!P26:Q26+TL!P26+'South Dagon'!P26:Q26</f>
        <v>0</v>
      </c>
      <c r="Q26" s="148"/>
      <c r="R26" s="124">
        <f>'North District'!R26:S26+TL!R26+'South Dagon'!R26:S26</f>
        <v>4</v>
      </c>
      <c r="S26" s="148"/>
      <c r="U26" s="118" t="s">
        <v>15</v>
      </c>
      <c r="V26" s="119"/>
      <c r="W26" s="36" t="s">
        <v>8</v>
      </c>
      <c r="X26" s="124">
        <f>'North District'!X26:Y26+TL!X26+'South Dagon'!X26:Y26</f>
        <v>0</v>
      </c>
      <c r="Y26" s="148"/>
      <c r="Z26" s="124">
        <f>'North District'!Z26:AA26+TL!Z26+'South Dagon'!Z26:AA26</f>
        <v>0</v>
      </c>
      <c r="AA26" s="148"/>
      <c r="AB26" s="124">
        <f>'North District'!AB26:AC26+TL!AB26+'South Dagon'!AB26:AC26</f>
        <v>3</v>
      </c>
      <c r="AC26" s="148"/>
      <c r="AE26" s="118" t="s">
        <v>15</v>
      </c>
      <c r="AF26" s="119"/>
      <c r="AG26" s="36" t="s">
        <v>8</v>
      </c>
      <c r="AH26" s="124">
        <f>'North District'!AH26:AI26+TL!AH26+'South Dagon'!AH26:AI26</f>
        <v>0</v>
      </c>
      <c r="AI26" s="148"/>
      <c r="AJ26" s="124">
        <f>'North District'!AJ26:AK26+TL!AJ26+'South Dagon'!AJ26:AK26</f>
        <v>1</v>
      </c>
      <c r="AK26" s="148"/>
      <c r="AL26" s="124">
        <f>'North District'!AL26:AM26+TL!AL26+'South Dagon'!AL26:AM26</f>
        <v>1</v>
      </c>
      <c r="AM26" s="148"/>
      <c r="AO26" s="118" t="s">
        <v>15</v>
      </c>
      <c r="AP26" s="119"/>
      <c r="AQ26" s="36" t="s">
        <v>8</v>
      </c>
      <c r="AR26" s="124">
        <f>'North District'!AR26:AS26+TL!AR26+'South Dagon'!AR26:AS26</f>
        <v>0</v>
      </c>
      <c r="AS26" s="148"/>
      <c r="AT26" s="124">
        <f>'North District'!AT26:AU26+TL!AT26+'South Dagon'!AT26:AU26</f>
        <v>0</v>
      </c>
      <c r="AU26" s="148"/>
      <c r="AV26" s="124">
        <f>'North District'!AV26:AW26+TL!AV26+'South Dagon'!AV26:AW26</f>
        <v>0</v>
      </c>
      <c r="AW26" s="148"/>
      <c r="AY26" s="118" t="s">
        <v>15</v>
      </c>
      <c r="AZ26" s="119"/>
      <c r="BA26" s="36" t="s">
        <v>8</v>
      </c>
      <c r="BB26" s="124">
        <f>'North District'!BB26:BC26+TL!BB26+'South Dagon'!BB26:BC26</f>
        <v>0</v>
      </c>
      <c r="BC26" s="148"/>
      <c r="BD26" s="124">
        <f>'North District'!BD26:BE26+TL!BD26+'South Dagon'!BD26:BE26</f>
        <v>0</v>
      </c>
      <c r="BE26" s="148"/>
      <c r="BF26" s="124">
        <f>'North District'!BF26:BG26+TL!BF26+'South Dagon'!BF26:BG26</f>
        <v>4</v>
      </c>
      <c r="BG26" s="148"/>
      <c r="BI26" s="118" t="s">
        <v>15</v>
      </c>
      <c r="BJ26" s="119"/>
      <c r="BK26" s="36" t="s">
        <v>8</v>
      </c>
      <c r="BL26" s="124">
        <f>'North District'!BL26:BM26+TL!BL26+'South Dagon'!BL26:BM26</f>
        <v>0</v>
      </c>
      <c r="BM26" s="148"/>
      <c r="BN26" s="124">
        <f>'North District'!BN26:BO26+TL!BN26+'South Dagon'!BN26:BO26</f>
        <v>2</v>
      </c>
      <c r="BO26" s="148"/>
      <c r="BP26" s="124">
        <f>'North District'!BP26:BQ26+TL!BP26+'South Dagon'!BP26:BQ26</f>
        <v>3</v>
      </c>
      <c r="BQ26" s="148"/>
      <c r="BS26" s="118" t="s">
        <v>15</v>
      </c>
      <c r="BT26" s="119"/>
      <c r="BU26" s="36" t="s">
        <v>8</v>
      </c>
      <c r="BV26" s="124">
        <f>'North District'!BV26:BW26+TL!BV26+'South Dagon'!BV26:BW26</f>
        <v>0</v>
      </c>
      <c r="BW26" s="148"/>
      <c r="BX26" s="124">
        <f>'North District'!BX26:BY26+TL!BX26+'South Dagon'!BX26:BY26</f>
        <v>2</v>
      </c>
      <c r="BY26" s="148"/>
      <c r="BZ26" s="124">
        <f>'North District'!BZ26:CA26+TL!BZ26+'South Dagon'!BZ26:CA26</f>
        <v>1</v>
      </c>
      <c r="CA26" s="148"/>
      <c r="CC26" s="118" t="s">
        <v>15</v>
      </c>
      <c r="CD26" s="119"/>
      <c r="CE26" s="36" t="s">
        <v>8</v>
      </c>
      <c r="CF26" s="124">
        <f>'North District'!CF26:CG26+TL!CF26+'South Dagon'!CF26:CG26</f>
        <v>0</v>
      </c>
      <c r="CG26" s="148"/>
      <c r="CH26" s="124">
        <f>'North District'!CH26:CI26+TL!CH26+'South Dagon'!CH26:CI26</f>
        <v>1</v>
      </c>
      <c r="CI26" s="148"/>
      <c r="CJ26" s="124">
        <f>'North District'!CJ26:CK26+TL!CJ26+'South Dagon'!CJ26:CK26</f>
        <v>7</v>
      </c>
      <c r="CK26" s="148"/>
      <c r="CM26" s="118" t="s">
        <v>15</v>
      </c>
      <c r="CN26" s="119"/>
      <c r="CO26" s="36" t="s">
        <v>8</v>
      </c>
      <c r="CP26" s="124">
        <f>'North District'!CP26:CQ26+TL!CP26+'South Dagon'!CP26:CQ26</f>
        <v>0</v>
      </c>
      <c r="CQ26" s="148"/>
      <c r="CR26" s="124">
        <f>'North District'!CR26:CS26+TL!CR26+'South Dagon'!CR26:CS26</f>
        <v>0</v>
      </c>
      <c r="CS26" s="148"/>
      <c r="CT26" s="124">
        <f>'North District'!CT26:CU26+TL!CT26+'South Dagon'!CT26:CU26</f>
        <v>3</v>
      </c>
      <c r="CU26" s="148"/>
      <c r="CW26" s="118" t="s">
        <v>15</v>
      </c>
      <c r="CX26" s="119"/>
      <c r="CY26" s="36" t="s">
        <v>8</v>
      </c>
      <c r="CZ26" s="124">
        <f>'North District'!CZ26:DA26+TL!CZ26+'South Dagon'!CZ26:DA26</f>
        <v>0</v>
      </c>
      <c r="DA26" s="148"/>
      <c r="DB26" s="124">
        <f>'North District'!DB26:DC26+TL!DB26+'South Dagon'!DB26:DC26</f>
        <v>2</v>
      </c>
      <c r="DC26" s="148"/>
      <c r="DD26" s="124">
        <f>'North District'!DD26:DE26+TL!DD26+'South Dagon'!DD26:DE26</f>
        <v>2</v>
      </c>
      <c r="DE26" s="148"/>
      <c r="DG26" s="118" t="s">
        <v>15</v>
      </c>
      <c r="DH26" s="119"/>
      <c r="DI26" s="36" t="s">
        <v>8</v>
      </c>
      <c r="DJ26" s="124">
        <f>'North District'!DJ26:DK26+TL!DJ26+'South Dagon'!DJ26:DK26</f>
        <v>0</v>
      </c>
      <c r="DK26" s="148"/>
      <c r="DL26" s="124">
        <f>'North District'!DL26:DM26+TL!DL26+'South Dagon'!DL26:DM26</f>
        <v>0</v>
      </c>
      <c r="DM26" s="148"/>
      <c r="DN26" s="124">
        <f>'North District'!DN26:DO26+TL!DN26+'South Dagon'!DN26:DO26</f>
        <v>9</v>
      </c>
      <c r="DO26" s="148"/>
    </row>
    <row r="27" spans="1:119" ht="21.65" customHeight="1" thickBot="1" x14ac:dyDescent="0.9">
      <c r="A27" s="120"/>
      <c r="B27" s="121"/>
      <c r="C27" s="37" t="s">
        <v>9</v>
      </c>
      <c r="D27" s="124">
        <f>'North District'!D27:E27+TL!D27+'South Dagon'!D27:E27</f>
        <v>0</v>
      </c>
      <c r="E27" s="148"/>
      <c r="F27" s="124">
        <f>'North District'!F27:G27+TL!F27+'South Dagon'!F27:G27</f>
        <v>4</v>
      </c>
      <c r="G27" s="148"/>
      <c r="H27" s="124">
        <f>'North District'!H27:I27+TL!H27+'South Dagon'!H27:I27</f>
        <v>3</v>
      </c>
      <c r="I27" s="148"/>
      <c r="K27" s="120"/>
      <c r="L27" s="121"/>
      <c r="M27" s="37" t="s">
        <v>9</v>
      </c>
      <c r="N27" s="124">
        <f>'North District'!N27:O27+TL!N27+'South Dagon'!N27:O27</f>
        <v>0</v>
      </c>
      <c r="O27" s="148"/>
      <c r="P27" s="124">
        <f>'North District'!P27:Q27+TL!P27+'South Dagon'!P27:Q27</f>
        <v>6</v>
      </c>
      <c r="Q27" s="148"/>
      <c r="R27" s="124">
        <f>'North District'!R27:S27+TL!R27+'South Dagon'!R27:S27</f>
        <v>2</v>
      </c>
      <c r="S27" s="148"/>
      <c r="U27" s="120"/>
      <c r="V27" s="121"/>
      <c r="W27" s="37" t="s">
        <v>9</v>
      </c>
      <c r="X27" s="124">
        <f>'North District'!X27:Y27+TL!X27+'South Dagon'!X27:Y27</f>
        <v>0</v>
      </c>
      <c r="Y27" s="148"/>
      <c r="Z27" s="124">
        <f>'North District'!Z27:AA27+TL!Z27+'South Dagon'!Z27:AA27</f>
        <v>3</v>
      </c>
      <c r="AA27" s="148"/>
      <c r="AB27" s="124">
        <f>'North District'!AB27:AC27+TL!AB27+'South Dagon'!AB27:AC27</f>
        <v>6</v>
      </c>
      <c r="AC27" s="148"/>
      <c r="AE27" s="120"/>
      <c r="AF27" s="121"/>
      <c r="AG27" s="37" t="s">
        <v>9</v>
      </c>
      <c r="AH27" s="124">
        <f>'North District'!AH27:AI27+TL!AH27+'South Dagon'!AH27:AI27</f>
        <v>0</v>
      </c>
      <c r="AI27" s="148"/>
      <c r="AJ27" s="124">
        <f>'North District'!AJ27:AK27+TL!AJ27+'South Dagon'!AJ27:AK27</f>
        <v>6</v>
      </c>
      <c r="AK27" s="148"/>
      <c r="AL27" s="124">
        <f>'North District'!AL27:AM27+TL!AL27+'South Dagon'!AL27:AM27</f>
        <v>3</v>
      </c>
      <c r="AM27" s="148"/>
      <c r="AO27" s="120"/>
      <c r="AP27" s="121"/>
      <c r="AQ27" s="37" t="s">
        <v>9</v>
      </c>
      <c r="AR27" s="124">
        <f>'North District'!AR27:AS27+TL!AR27+'South Dagon'!AR27:AS27</f>
        <v>0</v>
      </c>
      <c r="AS27" s="148"/>
      <c r="AT27" s="124">
        <f>'North District'!AT27:AU27+TL!AT27+'South Dagon'!AT27:AU27</f>
        <v>4</v>
      </c>
      <c r="AU27" s="148"/>
      <c r="AV27" s="124">
        <f>'North District'!AV27:AW27+TL!AV27+'South Dagon'!AV27:AW27</f>
        <v>2</v>
      </c>
      <c r="AW27" s="148"/>
      <c r="AY27" s="120"/>
      <c r="AZ27" s="121"/>
      <c r="BA27" s="37" t="s">
        <v>9</v>
      </c>
      <c r="BB27" s="124">
        <f>'North District'!BB27:BC27+TL!BB27+'South Dagon'!BB27:BC27</f>
        <v>0</v>
      </c>
      <c r="BC27" s="148"/>
      <c r="BD27" s="124">
        <f>'North District'!BD27:BE27+TL!BD27+'South Dagon'!BD27:BE27</f>
        <v>2</v>
      </c>
      <c r="BE27" s="148"/>
      <c r="BF27" s="124">
        <f>'North District'!BF27:BG27+TL!BF27+'South Dagon'!BF27:BG27</f>
        <v>2</v>
      </c>
      <c r="BG27" s="148"/>
      <c r="BI27" s="120"/>
      <c r="BJ27" s="121"/>
      <c r="BK27" s="37" t="s">
        <v>9</v>
      </c>
      <c r="BL27" s="124">
        <f>'North District'!BL27:BM27+TL!BL27+'South Dagon'!BL27:BM27</f>
        <v>0</v>
      </c>
      <c r="BM27" s="148"/>
      <c r="BN27" s="124">
        <f>'North District'!BN27:BO27+TL!BN27+'South Dagon'!BN27:BO27</f>
        <v>9</v>
      </c>
      <c r="BO27" s="148"/>
      <c r="BP27" s="124">
        <f>'North District'!BP27:BQ27+TL!BP27+'South Dagon'!BP27:BQ27</f>
        <v>7</v>
      </c>
      <c r="BQ27" s="148"/>
      <c r="BS27" s="120"/>
      <c r="BT27" s="121"/>
      <c r="BU27" s="37" t="s">
        <v>9</v>
      </c>
      <c r="BV27" s="124">
        <f>'North District'!BV27:BW27+TL!BV27+'South Dagon'!BV27:BW27</f>
        <v>0</v>
      </c>
      <c r="BW27" s="148"/>
      <c r="BX27" s="124">
        <f>'North District'!BX27:BY27+TL!BX27+'South Dagon'!BX27:BY27</f>
        <v>17</v>
      </c>
      <c r="BY27" s="148"/>
      <c r="BZ27" s="124">
        <f>'North District'!BZ27:CA27+TL!BZ27+'South Dagon'!BZ27:CA27</f>
        <v>3</v>
      </c>
      <c r="CA27" s="148"/>
      <c r="CC27" s="120"/>
      <c r="CD27" s="121"/>
      <c r="CE27" s="37" t="s">
        <v>9</v>
      </c>
      <c r="CF27" s="124">
        <f>'North District'!CF27:CG27+TL!CF27+'South Dagon'!CF27:CG27</f>
        <v>0</v>
      </c>
      <c r="CG27" s="148"/>
      <c r="CH27" s="124">
        <f>'North District'!CH27:CI27+TL!CH27+'South Dagon'!CH27:CI27</f>
        <v>5</v>
      </c>
      <c r="CI27" s="148"/>
      <c r="CJ27" s="124">
        <f>'North District'!CJ27:CK27+TL!CJ27+'South Dagon'!CJ27:CK27</f>
        <v>0</v>
      </c>
      <c r="CK27" s="148"/>
      <c r="CM27" s="120"/>
      <c r="CN27" s="121"/>
      <c r="CO27" s="37" t="s">
        <v>9</v>
      </c>
      <c r="CP27" s="124">
        <f>'North District'!CP27:CQ27+TL!CP27+'South Dagon'!CP27:CQ27</f>
        <v>0</v>
      </c>
      <c r="CQ27" s="148"/>
      <c r="CR27" s="124">
        <f>'North District'!CR27:CS27+TL!CR27+'South Dagon'!CR27:CS27</f>
        <v>5</v>
      </c>
      <c r="CS27" s="148"/>
      <c r="CT27" s="124">
        <f>'North District'!CT27:CU27+TL!CT27+'South Dagon'!CT27:CU27</f>
        <v>3</v>
      </c>
      <c r="CU27" s="148"/>
      <c r="CW27" s="120"/>
      <c r="CX27" s="121"/>
      <c r="CY27" s="37" t="s">
        <v>9</v>
      </c>
      <c r="CZ27" s="124">
        <f>'North District'!CZ27:DA27+TL!CZ27+'South Dagon'!CZ27:DA27</f>
        <v>0</v>
      </c>
      <c r="DA27" s="148"/>
      <c r="DB27" s="124">
        <f>'North District'!DB27:DC27+TL!DB27+'South Dagon'!DB27:DC27</f>
        <v>4</v>
      </c>
      <c r="DC27" s="148"/>
      <c r="DD27" s="124">
        <f>'North District'!DD27:DE27+TL!DD27+'South Dagon'!DD27:DE27</f>
        <v>2</v>
      </c>
      <c r="DE27" s="148"/>
      <c r="DG27" s="120"/>
      <c r="DH27" s="121"/>
      <c r="DI27" s="37" t="s">
        <v>9</v>
      </c>
      <c r="DJ27" s="124">
        <f>'North District'!DJ27:DK27+TL!DJ27+'South Dagon'!DJ27:DK27</f>
        <v>0</v>
      </c>
      <c r="DK27" s="148"/>
      <c r="DL27" s="124">
        <f>'North District'!DL27:DM27+TL!DL27+'South Dagon'!DL27:DM27</f>
        <v>4</v>
      </c>
      <c r="DM27" s="148"/>
      <c r="DN27" s="124">
        <f>'North District'!DN27:DO27+TL!DN27+'South Dagon'!DN27:DO27</f>
        <v>2</v>
      </c>
      <c r="DO27" s="148"/>
    </row>
    <row r="28" spans="1:119" ht="21.65" customHeight="1" thickTop="1" thickBot="1" x14ac:dyDescent="0.9">
      <c r="A28" s="164" t="s">
        <v>16</v>
      </c>
      <c r="B28" s="165"/>
      <c r="C28" s="165"/>
      <c r="D28" s="165"/>
      <c r="E28" s="165"/>
      <c r="F28" s="165"/>
      <c r="G28" s="165"/>
      <c r="H28" s="165"/>
      <c r="I28" s="166"/>
      <c r="K28" s="164" t="s">
        <v>16</v>
      </c>
      <c r="L28" s="165"/>
      <c r="M28" s="165"/>
      <c r="N28" s="165"/>
      <c r="O28" s="165"/>
      <c r="P28" s="165"/>
      <c r="Q28" s="165"/>
      <c r="R28" s="165"/>
      <c r="S28" s="166"/>
      <c r="U28" s="164" t="s">
        <v>16</v>
      </c>
      <c r="V28" s="165"/>
      <c r="W28" s="165"/>
      <c r="X28" s="165"/>
      <c r="Y28" s="165"/>
      <c r="Z28" s="165"/>
      <c r="AA28" s="165"/>
      <c r="AB28" s="165"/>
      <c r="AC28" s="166"/>
      <c r="AE28" s="164" t="s">
        <v>16</v>
      </c>
      <c r="AF28" s="165"/>
      <c r="AG28" s="165"/>
      <c r="AH28" s="165"/>
      <c r="AI28" s="165"/>
      <c r="AJ28" s="165"/>
      <c r="AK28" s="165"/>
      <c r="AL28" s="165"/>
      <c r="AM28" s="166"/>
      <c r="AO28" s="164" t="s">
        <v>16</v>
      </c>
      <c r="AP28" s="165"/>
      <c r="AQ28" s="165"/>
      <c r="AR28" s="165"/>
      <c r="AS28" s="165"/>
      <c r="AT28" s="165"/>
      <c r="AU28" s="165"/>
      <c r="AV28" s="165"/>
      <c r="AW28" s="166"/>
      <c r="AY28" s="164" t="s">
        <v>16</v>
      </c>
      <c r="AZ28" s="165"/>
      <c r="BA28" s="165"/>
      <c r="BB28" s="165"/>
      <c r="BC28" s="165"/>
      <c r="BD28" s="165"/>
      <c r="BE28" s="165"/>
      <c r="BF28" s="165"/>
      <c r="BG28" s="166"/>
      <c r="BI28" s="164" t="s">
        <v>16</v>
      </c>
      <c r="BJ28" s="165"/>
      <c r="BK28" s="165"/>
      <c r="BL28" s="165"/>
      <c r="BM28" s="165"/>
      <c r="BN28" s="165"/>
      <c r="BO28" s="165"/>
      <c r="BP28" s="165"/>
      <c r="BQ28" s="166"/>
      <c r="BS28" s="164" t="s">
        <v>16</v>
      </c>
      <c r="BT28" s="165"/>
      <c r="BU28" s="165"/>
      <c r="BV28" s="165"/>
      <c r="BW28" s="165"/>
      <c r="BX28" s="165"/>
      <c r="BY28" s="165"/>
      <c r="BZ28" s="165"/>
      <c r="CA28" s="166"/>
      <c r="CC28" s="164" t="s">
        <v>16</v>
      </c>
      <c r="CD28" s="165"/>
      <c r="CE28" s="165"/>
      <c r="CF28" s="165"/>
      <c r="CG28" s="165"/>
      <c r="CH28" s="165"/>
      <c r="CI28" s="165"/>
      <c r="CJ28" s="165"/>
      <c r="CK28" s="166"/>
      <c r="CM28" s="164" t="s">
        <v>16</v>
      </c>
      <c r="CN28" s="165"/>
      <c r="CO28" s="165"/>
      <c r="CP28" s="165"/>
      <c r="CQ28" s="165"/>
      <c r="CR28" s="165"/>
      <c r="CS28" s="165"/>
      <c r="CT28" s="165"/>
      <c r="CU28" s="166"/>
      <c r="CW28" s="164" t="s">
        <v>16</v>
      </c>
      <c r="CX28" s="165"/>
      <c r="CY28" s="165"/>
      <c r="CZ28" s="165"/>
      <c r="DA28" s="165"/>
      <c r="DB28" s="165"/>
      <c r="DC28" s="165"/>
      <c r="DD28" s="165"/>
      <c r="DE28" s="166"/>
      <c r="DG28" s="164" t="s">
        <v>16</v>
      </c>
      <c r="DH28" s="165"/>
      <c r="DI28" s="165"/>
      <c r="DJ28" s="165"/>
      <c r="DK28" s="165"/>
      <c r="DL28" s="165"/>
      <c r="DM28" s="165"/>
      <c r="DN28" s="165"/>
      <c r="DO28" s="166"/>
    </row>
    <row r="29" spans="1:119" ht="21.65" customHeight="1" thickBot="1" x14ac:dyDescent="0.9">
      <c r="A29" s="100">
        <v>1</v>
      </c>
      <c r="B29" s="167" t="s">
        <v>17</v>
      </c>
      <c r="C29" s="2" t="s">
        <v>8</v>
      </c>
      <c r="D29" s="144">
        <f>'North District'!D29:E29+TL!D29+'South Dagon'!D29:E29</f>
        <v>0</v>
      </c>
      <c r="E29" s="168"/>
      <c r="F29" s="144">
        <f>'North District'!F29:G29+TL!F29+'South Dagon'!F29:G29</f>
        <v>119</v>
      </c>
      <c r="G29" s="168"/>
      <c r="H29" s="144">
        <f>'North District'!H29:I29+TL!H29+'South Dagon'!H29:I29</f>
        <v>111</v>
      </c>
      <c r="I29" s="168"/>
      <c r="K29" s="100">
        <v>1</v>
      </c>
      <c r="L29" s="167" t="s">
        <v>17</v>
      </c>
      <c r="M29" s="2" t="s">
        <v>8</v>
      </c>
      <c r="N29" s="144">
        <f>'North District'!N29:O29+TL!N29+'South Dagon'!N29:O29</f>
        <v>0</v>
      </c>
      <c r="O29" s="168"/>
      <c r="P29" s="144">
        <f>'North District'!P29:Q29+TL!P29+'South Dagon'!P29:Q29</f>
        <v>98</v>
      </c>
      <c r="Q29" s="168"/>
      <c r="R29" s="144">
        <f>'North District'!R29:S29+TL!R29+'South Dagon'!R29:S29</f>
        <v>111</v>
      </c>
      <c r="S29" s="168"/>
      <c r="U29" s="100">
        <v>1</v>
      </c>
      <c r="V29" s="167" t="s">
        <v>17</v>
      </c>
      <c r="W29" s="2" t="s">
        <v>8</v>
      </c>
      <c r="X29" s="144">
        <f>'North District'!X29:Y29+TL!X29+'South Dagon'!X29:Y29</f>
        <v>0</v>
      </c>
      <c r="Y29" s="168"/>
      <c r="Z29" s="144">
        <f>'North District'!Z29:AA29+TL!Z29+'South Dagon'!Z29:AA29</f>
        <v>70</v>
      </c>
      <c r="AA29" s="168"/>
      <c r="AB29" s="144">
        <f>'North District'!AB29:AC29+TL!AB29+'South Dagon'!AB29:AC29</f>
        <v>116</v>
      </c>
      <c r="AC29" s="168"/>
      <c r="AE29" s="100">
        <v>1</v>
      </c>
      <c r="AF29" s="167" t="s">
        <v>17</v>
      </c>
      <c r="AG29" s="2" t="s">
        <v>8</v>
      </c>
      <c r="AH29" s="144">
        <f>'North District'!AH29:AI29+TL!AH29+'South Dagon'!AH29:AI29</f>
        <v>0</v>
      </c>
      <c r="AI29" s="168"/>
      <c r="AJ29" s="144">
        <f>'North District'!AJ29:AK29+TL!AJ29+'South Dagon'!AJ29:AK29</f>
        <v>38</v>
      </c>
      <c r="AK29" s="168"/>
      <c r="AL29" s="144">
        <f>'North District'!AL29:AM29+TL!AL29+'South Dagon'!AL29:AM29</f>
        <v>65</v>
      </c>
      <c r="AM29" s="168"/>
      <c r="AO29" s="100">
        <v>1</v>
      </c>
      <c r="AP29" s="167" t="s">
        <v>17</v>
      </c>
      <c r="AQ29" s="2" t="s">
        <v>8</v>
      </c>
      <c r="AR29" s="144">
        <f>'North District'!AR29:AS29+TL!AR29+'South Dagon'!AR29:AS29</f>
        <v>0</v>
      </c>
      <c r="AS29" s="168"/>
      <c r="AT29" s="144">
        <f>'North District'!AT29:AU29+TL!AT29+'South Dagon'!AT29:AU29</f>
        <v>59</v>
      </c>
      <c r="AU29" s="168"/>
      <c r="AV29" s="144">
        <f>'North District'!AV29:AW29+TL!AV29+'South Dagon'!AV29:AW29</f>
        <v>68</v>
      </c>
      <c r="AW29" s="168"/>
      <c r="AY29" s="100">
        <v>1</v>
      </c>
      <c r="AZ29" s="167" t="s">
        <v>17</v>
      </c>
      <c r="BA29" s="2" t="s">
        <v>8</v>
      </c>
      <c r="BB29" s="144">
        <f>'North District'!BB29:BC29+TL!BB29+'South Dagon'!BB29:BC29</f>
        <v>0</v>
      </c>
      <c r="BC29" s="168"/>
      <c r="BD29" s="144">
        <f>'North District'!BD29:BE29+TL!BD29+'South Dagon'!BD29:BE29</f>
        <v>53</v>
      </c>
      <c r="BE29" s="168"/>
      <c r="BF29" s="144">
        <f>'North District'!BF29:BG29+TL!BF29+'South Dagon'!BF29:BG29</f>
        <v>99</v>
      </c>
      <c r="BG29" s="168"/>
      <c r="BI29" s="100">
        <v>1</v>
      </c>
      <c r="BJ29" s="167" t="s">
        <v>17</v>
      </c>
      <c r="BK29" s="2" t="s">
        <v>8</v>
      </c>
      <c r="BL29" s="144">
        <f>'North District'!BL29:BM29+TL!BL29+'South Dagon'!BL29:BM29</f>
        <v>0</v>
      </c>
      <c r="BM29" s="168"/>
      <c r="BN29" s="144">
        <f>'North District'!BN29:BO29+TL!BN29+'South Dagon'!BN29:BO29</f>
        <v>58</v>
      </c>
      <c r="BO29" s="168"/>
      <c r="BP29" s="144">
        <f>'North District'!BP29:BQ29+TL!BP29+'South Dagon'!BP29:BQ29</f>
        <v>78</v>
      </c>
      <c r="BQ29" s="168"/>
      <c r="BS29" s="100">
        <v>1</v>
      </c>
      <c r="BT29" s="167" t="s">
        <v>17</v>
      </c>
      <c r="BU29" s="2" t="s">
        <v>8</v>
      </c>
      <c r="BV29" s="144">
        <f>'North District'!BV29:BW29+TL!BV29+'South Dagon'!BV29:BW29</f>
        <v>0</v>
      </c>
      <c r="BW29" s="168"/>
      <c r="BX29" s="144">
        <f>'North District'!BX29:BY29+TL!BX29+'South Dagon'!BX29:BY29</f>
        <v>79</v>
      </c>
      <c r="BY29" s="168"/>
      <c r="BZ29" s="144">
        <f>'North District'!BZ29:CA29+TL!BZ29+'South Dagon'!BZ29:CA29</f>
        <v>123</v>
      </c>
      <c r="CA29" s="168"/>
      <c r="CC29" s="100">
        <v>1</v>
      </c>
      <c r="CD29" s="167" t="s">
        <v>17</v>
      </c>
      <c r="CE29" s="2" t="s">
        <v>8</v>
      </c>
      <c r="CF29" s="144">
        <f>'North District'!CF29:CG29+TL!CF29+'South Dagon'!CF29:CG29</f>
        <v>0</v>
      </c>
      <c r="CG29" s="168"/>
      <c r="CH29" s="144">
        <f>'North District'!CH29:CI29+TL!CH29+'South Dagon'!CH29:CI29</f>
        <v>38</v>
      </c>
      <c r="CI29" s="168"/>
      <c r="CJ29" s="144">
        <f>'North District'!CJ29:CK29+TL!CJ29+'South Dagon'!CJ29:CK29</f>
        <v>45</v>
      </c>
      <c r="CK29" s="168"/>
      <c r="CM29" s="100">
        <v>1</v>
      </c>
      <c r="CN29" s="167" t="s">
        <v>17</v>
      </c>
      <c r="CO29" s="2" t="s">
        <v>8</v>
      </c>
      <c r="CP29" s="144">
        <f>'North District'!CP29:CQ29+TL!CP29+'South Dagon'!CP29:CQ29</f>
        <v>0</v>
      </c>
      <c r="CQ29" s="168"/>
      <c r="CR29" s="144">
        <f>'North District'!CR29:CS29+TL!CR29+'South Dagon'!CR29:CS29</f>
        <v>12</v>
      </c>
      <c r="CS29" s="168"/>
      <c r="CT29" s="144">
        <f>'North District'!CT29:CU29+TL!CT29+'South Dagon'!CT29:CU29</f>
        <v>23</v>
      </c>
      <c r="CU29" s="168"/>
      <c r="CW29" s="100">
        <v>1</v>
      </c>
      <c r="CX29" s="167" t="s">
        <v>17</v>
      </c>
      <c r="CY29" s="2" t="s">
        <v>8</v>
      </c>
      <c r="CZ29" s="144">
        <f>'North District'!CZ29:DA29+TL!CZ29+'South Dagon'!CZ29:DA29</f>
        <v>0</v>
      </c>
      <c r="DA29" s="168"/>
      <c r="DB29" s="144">
        <f>'North District'!DB29:DC29+TL!DB29+'South Dagon'!DB29:DC29</f>
        <v>23</v>
      </c>
      <c r="DC29" s="168"/>
      <c r="DD29" s="144">
        <f>'North District'!DD29:DE29+TL!DD29+'South Dagon'!DD29:DE29</f>
        <v>35</v>
      </c>
      <c r="DE29" s="168"/>
      <c r="DG29" s="100">
        <v>1</v>
      </c>
      <c r="DH29" s="167" t="s">
        <v>17</v>
      </c>
      <c r="DI29" s="2" t="s">
        <v>8</v>
      </c>
      <c r="DJ29" s="144">
        <f>'North District'!DJ29:DK29+TL!DJ29+'South Dagon'!DJ29:DK29</f>
        <v>0</v>
      </c>
      <c r="DK29" s="168"/>
      <c r="DL29" s="144">
        <f>'North District'!DL29:DM29+TL!DL29+'South Dagon'!DL29:DM29</f>
        <v>32</v>
      </c>
      <c r="DM29" s="168"/>
      <c r="DN29" s="144">
        <f>'North District'!DN29:DO29+TL!DN29+'South Dagon'!DN29:DO29</f>
        <v>59</v>
      </c>
      <c r="DO29" s="168"/>
    </row>
    <row r="30" spans="1:119" ht="21.65" customHeight="1" thickBot="1" x14ac:dyDescent="0.9">
      <c r="A30" s="101"/>
      <c r="B30" s="138"/>
      <c r="C30" s="4" t="s">
        <v>9</v>
      </c>
      <c r="D30" s="144">
        <f>'North District'!D30:E30+TL!D30+'South Dagon'!D30:E30</f>
        <v>0</v>
      </c>
      <c r="E30" s="168"/>
      <c r="F30" s="144">
        <f>'North District'!F30:G30+TL!F30+'South Dagon'!F30:G30</f>
        <v>57</v>
      </c>
      <c r="G30" s="168"/>
      <c r="H30" s="144">
        <f>'North District'!H30:I30+TL!H30+'South Dagon'!H30:I30</f>
        <v>82</v>
      </c>
      <c r="I30" s="168"/>
      <c r="K30" s="101"/>
      <c r="L30" s="138"/>
      <c r="M30" s="4" t="s">
        <v>9</v>
      </c>
      <c r="N30" s="144">
        <f>'North District'!N30:O30+TL!N30+'South Dagon'!N30:O30</f>
        <v>1</v>
      </c>
      <c r="O30" s="168"/>
      <c r="P30" s="144">
        <f>'North District'!P30:Q30+TL!P30+'South Dagon'!P30:Q30</f>
        <v>46</v>
      </c>
      <c r="Q30" s="168"/>
      <c r="R30" s="144">
        <f>'North District'!R30:S30+TL!R30+'South Dagon'!R30:S30</f>
        <v>51</v>
      </c>
      <c r="S30" s="168"/>
      <c r="U30" s="101"/>
      <c r="V30" s="138"/>
      <c r="W30" s="4" t="s">
        <v>9</v>
      </c>
      <c r="X30" s="144">
        <f>'North District'!X30:Y30+TL!X30+'South Dagon'!X30:Y30</f>
        <v>0</v>
      </c>
      <c r="Y30" s="168"/>
      <c r="Z30" s="144">
        <f>'North District'!Z30:AA30+TL!Z30+'South Dagon'!Z30:AA30</f>
        <v>23</v>
      </c>
      <c r="AA30" s="168"/>
      <c r="AB30" s="144">
        <f>'North District'!AB30:AC30+TL!AB30+'South Dagon'!AB30:AC30</f>
        <v>41</v>
      </c>
      <c r="AC30" s="168"/>
      <c r="AE30" s="101"/>
      <c r="AF30" s="138"/>
      <c r="AG30" s="4" t="s">
        <v>9</v>
      </c>
      <c r="AH30" s="144">
        <f>'North District'!AH30:AI30+TL!AH30+'South Dagon'!AH30:AI30</f>
        <v>0</v>
      </c>
      <c r="AI30" s="168"/>
      <c r="AJ30" s="144">
        <f>'North District'!AJ30:AK30+TL!AJ30+'South Dagon'!AJ30:AK30</f>
        <v>34</v>
      </c>
      <c r="AK30" s="168"/>
      <c r="AL30" s="144">
        <f>'North District'!AL30:AM30+TL!AL30+'South Dagon'!AL30:AM30</f>
        <v>31</v>
      </c>
      <c r="AM30" s="168"/>
      <c r="AO30" s="101"/>
      <c r="AP30" s="138"/>
      <c r="AQ30" s="4" t="s">
        <v>9</v>
      </c>
      <c r="AR30" s="144">
        <f>'North District'!AR30:AS30+TL!AR30+'South Dagon'!AR30:AS30</f>
        <v>0</v>
      </c>
      <c r="AS30" s="168"/>
      <c r="AT30" s="144">
        <f>'North District'!AT30:AU30+TL!AT30+'South Dagon'!AT30:AU30</f>
        <v>18</v>
      </c>
      <c r="AU30" s="168"/>
      <c r="AV30" s="144">
        <f>'North District'!AV30:AW30+TL!AV30+'South Dagon'!AV30:AW30</f>
        <v>42</v>
      </c>
      <c r="AW30" s="168"/>
      <c r="AY30" s="101"/>
      <c r="AZ30" s="138"/>
      <c r="BA30" s="4" t="s">
        <v>9</v>
      </c>
      <c r="BB30" s="144">
        <f>'North District'!BB30:BC30+TL!BB30+'South Dagon'!BB30:BC30</f>
        <v>0</v>
      </c>
      <c r="BC30" s="168"/>
      <c r="BD30" s="144">
        <f>'North District'!BD30:BE30+TL!BD30+'South Dagon'!BD30:BE30</f>
        <v>24</v>
      </c>
      <c r="BE30" s="168"/>
      <c r="BF30" s="144">
        <f>'North District'!BF30:BG30+TL!BF30+'South Dagon'!BF30:BG30</f>
        <v>37</v>
      </c>
      <c r="BG30" s="168"/>
      <c r="BI30" s="101"/>
      <c r="BJ30" s="138"/>
      <c r="BK30" s="4" t="s">
        <v>9</v>
      </c>
      <c r="BL30" s="144">
        <f>'North District'!BL30:BM30+TL!BL30+'South Dagon'!BL30:BM30</f>
        <v>0</v>
      </c>
      <c r="BM30" s="168"/>
      <c r="BN30" s="144">
        <f>'North District'!BN30:BO30+TL!BN30+'South Dagon'!BN30:BO30</f>
        <v>27</v>
      </c>
      <c r="BO30" s="168"/>
      <c r="BP30" s="144">
        <f>'North District'!BP30:BQ30+TL!BP30+'South Dagon'!BP30:BQ30</f>
        <v>34</v>
      </c>
      <c r="BQ30" s="168"/>
      <c r="BS30" s="101"/>
      <c r="BT30" s="138"/>
      <c r="BU30" s="4" t="s">
        <v>9</v>
      </c>
      <c r="BV30" s="144">
        <f>'North District'!BV30:BW30+TL!BV30+'South Dagon'!BV30:BW30</f>
        <v>1</v>
      </c>
      <c r="BW30" s="168"/>
      <c r="BX30" s="144">
        <f>'North District'!BX30:BY30+TL!BX30+'South Dagon'!BX30:BY30</f>
        <v>40</v>
      </c>
      <c r="BY30" s="168"/>
      <c r="BZ30" s="144">
        <f>'North District'!BZ30:CA30+TL!BZ30+'South Dagon'!BZ30:CA30</f>
        <v>40</v>
      </c>
      <c r="CA30" s="168"/>
      <c r="CC30" s="101"/>
      <c r="CD30" s="138"/>
      <c r="CE30" s="4" t="s">
        <v>9</v>
      </c>
      <c r="CF30" s="144">
        <f>'North District'!CF30:CG30+TL!CF30+'South Dagon'!CF30:CG30</f>
        <v>0</v>
      </c>
      <c r="CG30" s="168"/>
      <c r="CH30" s="144">
        <f>'North District'!CH30:CI30+TL!CH30+'South Dagon'!CH30:CI30</f>
        <v>35</v>
      </c>
      <c r="CI30" s="168"/>
      <c r="CJ30" s="144">
        <f>'North District'!CJ30:CK30+TL!CJ30+'South Dagon'!CJ30:CK30</f>
        <v>34</v>
      </c>
      <c r="CK30" s="168"/>
      <c r="CM30" s="101"/>
      <c r="CN30" s="138"/>
      <c r="CO30" s="4" t="s">
        <v>9</v>
      </c>
      <c r="CP30" s="144">
        <f>'North District'!CP30:CQ30+TL!CP30+'South Dagon'!CP30:CQ30</f>
        <v>0</v>
      </c>
      <c r="CQ30" s="168"/>
      <c r="CR30" s="144">
        <f>'North District'!CR30:CS30+TL!CR30+'South Dagon'!CR30:CS30</f>
        <v>112</v>
      </c>
      <c r="CS30" s="168"/>
      <c r="CT30" s="144">
        <f>'North District'!CT30:CU30+TL!CT30+'South Dagon'!CT30:CU30</f>
        <v>91</v>
      </c>
      <c r="CU30" s="168"/>
      <c r="CW30" s="101"/>
      <c r="CX30" s="138"/>
      <c r="CY30" s="4" t="s">
        <v>9</v>
      </c>
      <c r="CZ30" s="144">
        <f>'North District'!CZ30:DA30+TL!CZ30+'South Dagon'!CZ30:DA30</f>
        <v>0</v>
      </c>
      <c r="DA30" s="168"/>
      <c r="DB30" s="144">
        <f>'North District'!DB30:DC30+TL!DB30+'South Dagon'!DB30:DC30</f>
        <v>125</v>
      </c>
      <c r="DC30" s="168"/>
      <c r="DD30" s="144">
        <f>'North District'!DD30:DE30+TL!DD30+'South Dagon'!DD30:DE30</f>
        <v>115</v>
      </c>
      <c r="DE30" s="168"/>
      <c r="DG30" s="101"/>
      <c r="DH30" s="138"/>
      <c r="DI30" s="4" t="s">
        <v>9</v>
      </c>
      <c r="DJ30" s="144">
        <f>'North District'!DJ30:DK30+TL!DJ30+'South Dagon'!DJ30:DK30</f>
        <v>0</v>
      </c>
      <c r="DK30" s="168"/>
      <c r="DL30" s="144">
        <f>'North District'!DL30:DM30+TL!DL30+'South Dagon'!DL30:DM30</f>
        <v>111</v>
      </c>
      <c r="DM30" s="168"/>
      <c r="DN30" s="144">
        <f>'North District'!DN30:DO30+TL!DN30+'South Dagon'!DN30:DO30</f>
        <v>130</v>
      </c>
      <c r="DO30" s="168"/>
    </row>
    <row r="31" spans="1:119" ht="21.65" customHeight="1" thickTop="1" thickBot="1" x14ac:dyDescent="0.9">
      <c r="A31" s="104">
        <v>2</v>
      </c>
      <c r="B31" s="162" t="s">
        <v>18</v>
      </c>
      <c r="C31" s="2" t="s">
        <v>8</v>
      </c>
      <c r="D31" s="144">
        <f>'North District'!D31:E31+TL!D31+'South Dagon'!D31:E31</f>
        <v>0</v>
      </c>
      <c r="E31" s="168"/>
      <c r="F31" s="144">
        <f>'North District'!F31:G31+TL!F31+'South Dagon'!F31:G31</f>
        <v>30</v>
      </c>
      <c r="G31" s="168"/>
      <c r="H31" s="144">
        <f>'North District'!H31:I31+TL!H31+'South Dagon'!H31:I31</f>
        <v>16</v>
      </c>
      <c r="I31" s="168"/>
      <c r="K31" s="104">
        <v>2</v>
      </c>
      <c r="L31" s="162" t="s">
        <v>18</v>
      </c>
      <c r="M31" s="2" t="s">
        <v>8</v>
      </c>
      <c r="N31" s="144">
        <f>'North District'!N31:O31+TL!N31+'South Dagon'!N31:O31</f>
        <v>0</v>
      </c>
      <c r="O31" s="168"/>
      <c r="P31" s="144">
        <f>'North District'!P31:Q31+TL!P31+'South Dagon'!P31:Q31</f>
        <v>4</v>
      </c>
      <c r="Q31" s="168"/>
      <c r="R31" s="144">
        <f>'North District'!R31:S31+TL!R31+'South Dagon'!R31:S31</f>
        <v>7</v>
      </c>
      <c r="S31" s="168"/>
      <c r="U31" s="104">
        <v>2</v>
      </c>
      <c r="V31" s="162" t="s">
        <v>18</v>
      </c>
      <c r="W31" s="2" t="s">
        <v>8</v>
      </c>
      <c r="X31" s="144">
        <f>'North District'!X31:Y31+TL!X31+'South Dagon'!X31:Y31</f>
        <v>0</v>
      </c>
      <c r="Y31" s="168"/>
      <c r="Z31" s="144">
        <f>'North District'!Z31:AA31+TL!Z31+'South Dagon'!Z31:AA31</f>
        <v>3</v>
      </c>
      <c r="AA31" s="168"/>
      <c r="AB31" s="144">
        <f>'North District'!AB31:AC31+TL!AB31+'South Dagon'!AB31:AC31</f>
        <v>9</v>
      </c>
      <c r="AC31" s="168"/>
      <c r="AE31" s="104">
        <v>2</v>
      </c>
      <c r="AF31" s="162" t="s">
        <v>18</v>
      </c>
      <c r="AG31" s="2" t="s">
        <v>8</v>
      </c>
      <c r="AH31" s="144">
        <f>'North District'!AH31:AI31+TL!AH31+'South Dagon'!AH31:AI31</f>
        <v>0</v>
      </c>
      <c r="AI31" s="168"/>
      <c r="AJ31" s="144">
        <f>'North District'!AJ31:AK31+TL!AJ31+'South Dagon'!AJ31:AK31</f>
        <v>10</v>
      </c>
      <c r="AK31" s="168"/>
      <c r="AL31" s="144">
        <f>'North District'!AL31:AM31+TL!AL31+'South Dagon'!AL31:AM31</f>
        <v>2</v>
      </c>
      <c r="AM31" s="168"/>
      <c r="AO31" s="104">
        <v>2</v>
      </c>
      <c r="AP31" s="162" t="s">
        <v>18</v>
      </c>
      <c r="AQ31" s="2" t="s">
        <v>8</v>
      </c>
      <c r="AR31" s="144">
        <f>'North District'!AR31:AS31+TL!AR31+'South Dagon'!AR31:AS31</f>
        <v>0</v>
      </c>
      <c r="AS31" s="168"/>
      <c r="AT31" s="144">
        <f>'North District'!AT31:AU31+TL!AT31+'South Dagon'!AT31:AU31</f>
        <v>1</v>
      </c>
      <c r="AU31" s="168"/>
      <c r="AV31" s="144">
        <f>'North District'!AV31:AW31+TL!AV31+'South Dagon'!AV31:AW31</f>
        <v>5</v>
      </c>
      <c r="AW31" s="168"/>
      <c r="AY31" s="104">
        <v>2</v>
      </c>
      <c r="AZ31" s="162" t="s">
        <v>18</v>
      </c>
      <c r="BA31" s="2" t="s">
        <v>8</v>
      </c>
      <c r="BB31" s="144">
        <f>'North District'!BB31:BC31+TL!BB31+'South Dagon'!BB31:BC31</f>
        <v>0</v>
      </c>
      <c r="BC31" s="168"/>
      <c r="BD31" s="144">
        <f>'North District'!BD31:BE31+TL!BD31+'South Dagon'!BD31:BE31</f>
        <v>5</v>
      </c>
      <c r="BE31" s="168"/>
      <c r="BF31" s="144">
        <f>'North District'!BF31:BG31+TL!BF31+'South Dagon'!BF31:BG31</f>
        <v>6</v>
      </c>
      <c r="BG31" s="168"/>
      <c r="BI31" s="104">
        <v>2</v>
      </c>
      <c r="BJ31" s="162" t="s">
        <v>18</v>
      </c>
      <c r="BK31" s="2" t="s">
        <v>8</v>
      </c>
      <c r="BL31" s="144">
        <f>'North District'!BL31:BM31+TL!BL31+'South Dagon'!BL31:BM31</f>
        <v>0</v>
      </c>
      <c r="BM31" s="168"/>
      <c r="BN31" s="144">
        <f>'North District'!BN31:BO31+TL!BN31+'South Dagon'!BN31:BO31</f>
        <v>2</v>
      </c>
      <c r="BO31" s="168"/>
      <c r="BP31" s="144">
        <f>'North District'!BP31:BQ31+TL!BP31+'South Dagon'!BP31:BQ31</f>
        <v>7</v>
      </c>
      <c r="BQ31" s="168"/>
      <c r="BS31" s="104">
        <v>2</v>
      </c>
      <c r="BT31" s="162" t="s">
        <v>18</v>
      </c>
      <c r="BU31" s="2" t="s">
        <v>8</v>
      </c>
      <c r="BV31" s="144">
        <f>'North District'!BV31:BW31+TL!BV31+'South Dagon'!BV31:BW31</f>
        <v>0</v>
      </c>
      <c r="BW31" s="168"/>
      <c r="BX31" s="144">
        <f>'North District'!BX31:BY31+TL!BX31+'South Dagon'!BX31:BY31</f>
        <v>5</v>
      </c>
      <c r="BY31" s="168"/>
      <c r="BZ31" s="144">
        <f>'North District'!BZ31:CA31+TL!BZ31+'South Dagon'!BZ31:CA31</f>
        <v>5</v>
      </c>
      <c r="CA31" s="168"/>
      <c r="CC31" s="104">
        <v>2</v>
      </c>
      <c r="CD31" s="162" t="s">
        <v>18</v>
      </c>
      <c r="CE31" s="2" t="s">
        <v>8</v>
      </c>
      <c r="CF31" s="144">
        <f>'North District'!CF31:CG31+TL!CF31+'South Dagon'!CF31:CG31</f>
        <v>0</v>
      </c>
      <c r="CG31" s="168"/>
      <c r="CH31" s="144">
        <f>'North District'!CH31:CI31+TL!CH31+'South Dagon'!CH31:CI31</f>
        <v>22</v>
      </c>
      <c r="CI31" s="168"/>
      <c r="CJ31" s="144">
        <f>'North District'!CJ31:CK31+TL!CJ31+'South Dagon'!CJ31:CK31</f>
        <v>23</v>
      </c>
      <c r="CK31" s="168"/>
      <c r="CM31" s="104">
        <v>2</v>
      </c>
      <c r="CN31" s="162" t="s">
        <v>18</v>
      </c>
      <c r="CO31" s="2" t="s">
        <v>8</v>
      </c>
      <c r="CP31" s="144">
        <f>'North District'!CP31:CQ31+TL!CP31+'South Dagon'!CP31:CQ31</f>
        <v>0</v>
      </c>
      <c r="CQ31" s="168"/>
      <c r="CR31" s="144">
        <f>'North District'!CR31:CS31+TL!CR31+'South Dagon'!CR31:CS31</f>
        <v>75</v>
      </c>
      <c r="CS31" s="168"/>
      <c r="CT31" s="144">
        <f>'North District'!CT31:CU31+TL!CT31+'South Dagon'!CT31:CU31</f>
        <v>62</v>
      </c>
      <c r="CU31" s="168"/>
      <c r="CW31" s="104">
        <v>2</v>
      </c>
      <c r="CX31" s="162" t="s">
        <v>18</v>
      </c>
      <c r="CY31" s="2" t="s">
        <v>8</v>
      </c>
      <c r="CZ31" s="144">
        <f>'North District'!CZ31:DA31+TL!CZ31+'South Dagon'!CZ31:DA31</f>
        <v>0</v>
      </c>
      <c r="DA31" s="168"/>
      <c r="DB31" s="144">
        <f>'North District'!DB31:DC31+TL!DB31+'South Dagon'!DB31:DC31</f>
        <v>72</v>
      </c>
      <c r="DC31" s="168"/>
      <c r="DD31" s="144">
        <f>'North District'!DD31:DE31+TL!DD31+'South Dagon'!DD31:DE31</f>
        <v>78</v>
      </c>
      <c r="DE31" s="168"/>
      <c r="DG31" s="104">
        <v>2</v>
      </c>
      <c r="DH31" s="162" t="s">
        <v>18</v>
      </c>
      <c r="DI31" s="2" t="s">
        <v>8</v>
      </c>
      <c r="DJ31" s="144">
        <f>'North District'!DJ31:DK31+TL!DJ31+'South Dagon'!DJ31:DK31</f>
        <v>0</v>
      </c>
      <c r="DK31" s="168"/>
      <c r="DL31" s="144">
        <f>'North District'!DL31:DM31+TL!DL31+'South Dagon'!DL31:DM31</f>
        <v>29</v>
      </c>
      <c r="DM31" s="168"/>
      <c r="DN31" s="144">
        <f>'North District'!DN31:DO31+TL!DN31+'South Dagon'!DN31:DO31</f>
        <v>51</v>
      </c>
      <c r="DO31" s="168"/>
    </row>
    <row r="32" spans="1:119" ht="21.65" customHeight="1" thickBot="1" x14ac:dyDescent="0.9">
      <c r="A32" s="101"/>
      <c r="B32" s="163"/>
      <c r="C32" s="4" t="s">
        <v>9</v>
      </c>
      <c r="D32" s="144">
        <f>'North District'!D32:E32+TL!D32+'South Dagon'!D32:E32</f>
        <v>0</v>
      </c>
      <c r="E32" s="168"/>
      <c r="F32" s="144">
        <f>'North District'!F32:G32+TL!F32+'South Dagon'!F32:G32</f>
        <v>27</v>
      </c>
      <c r="G32" s="168"/>
      <c r="H32" s="144">
        <f>'North District'!H32:I32+TL!H32+'South Dagon'!H32:I32</f>
        <v>31</v>
      </c>
      <c r="I32" s="168"/>
      <c r="K32" s="101"/>
      <c r="L32" s="163"/>
      <c r="M32" s="4" t="s">
        <v>9</v>
      </c>
      <c r="N32" s="144">
        <f>'North District'!N32:O32+TL!N32+'South Dagon'!N32:O32</f>
        <v>0</v>
      </c>
      <c r="O32" s="168"/>
      <c r="P32" s="144">
        <f>'North District'!P32:Q32+TL!P32+'South Dagon'!P32:Q32</f>
        <v>33</v>
      </c>
      <c r="Q32" s="168"/>
      <c r="R32" s="144">
        <f>'North District'!R32:S32+TL!R32+'South Dagon'!R32:S32</f>
        <v>39</v>
      </c>
      <c r="S32" s="168"/>
      <c r="U32" s="101"/>
      <c r="V32" s="163"/>
      <c r="W32" s="4" t="s">
        <v>9</v>
      </c>
      <c r="X32" s="144">
        <f>'North District'!X32:Y32+TL!X32+'South Dagon'!X32:Y32</f>
        <v>0</v>
      </c>
      <c r="Y32" s="168"/>
      <c r="Z32" s="144">
        <f>'North District'!Z32:AA32+TL!Z32+'South Dagon'!Z32:AA32</f>
        <v>42</v>
      </c>
      <c r="AA32" s="168"/>
      <c r="AB32" s="144">
        <f>'North District'!AB32:AC32+TL!AB32+'South Dagon'!AB32:AC32</f>
        <v>31</v>
      </c>
      <c r="AC32" s="168"/>
      <c r="AE32" s="101"/>
      <c r="AF32" s="163"/>
      <c r="AG32" s="4" t="s">
        <v>9</v>
      </c>
      <c r="AH32" s="144">
        <f>'North District'!AH32:AI32+TL!AH32+'South Dagon'!AH32:AI32</f>
        <v>0</v>
      </c>
      <c r="AI32" s="168"/>
      <c r="AJ32" s="144">
        <f>'North District'!AJ32:AK32+TL!AJ32+'South Dagon'!AJ32:AK32</f>
        <v>48</v>
      </c>
      <c r="AK32" s="168"/>
      <c r="AL32" s="144">
        <f>'North District'!AL32:AM32+TL!AL32+'South Dagon'!AL32:AM32</f>
        <v>28</v>
      </c>
      <c r="AM32" s="168"/>
      <c r="AO32" s="101"/>
      <c r="AP32" s="163"/>
      <c r="AQ32" s="4" t="s">
        <v>9</v>
      </c>
      <c r="AR32" s="144">
        <f>'North District'!AR32:AS32+TL!AR32+'South Dagon'!AR32:AS32</f>
        <v>0</v>
      </c>
      <c r="AS32" s="168"/>
      <c r="AT32" s="144">
        <f>'North District'!AT32:AU32+TL!AT32+'South Dagon'!AT32:AU32</f>
        <v>63</v>
      </c>
      <c r="AU32" s="168"/>
      <c r="AV32" s="144">
        <f>'North District'!AV32:AW32+TL!AV32+'South Dagon'!AV32:AW32</f>
        <v>62</v>
      </c>
      <c r="AW32" s="168"/>
      <c r="AY32" s="101"/>
      <c r="AZ32" s="163"/>
      <c r="BA32" s="4" t="s">
        <v>9</v>
      </c>
      <c r="BB32" s="144">
        <f>'North District'!BB32:BC32+TL!BB32+'South Dagon'!BB32:BC32</f>
        <v>0</v>
      </c>
      <c r="BC32" s="168"/>
      <c r="BD32" s="144">
        <f>'North District'!BD32:BE32+TL!BD32+'South Dagon'!BD32:BE32</f>
        <v>71</v>
      </c>
      <c r="BE32" s="168"/>
      <c r="BF32" s="144">
        <f>'North District'!BF32:BG32+TL!BF32+'South Dagon'!BF32:BG32</f>
        <v>65</v>
      </c>
      <c r="BG32" s="168"/>
      <c r="BI32" s="101"/>
      <c r="BJ32" s="163"/>
      <c r="BK32" s="4" t="s">
        <v>9</v>
      </c>
      <c r="BL32" s="144">
        <f>'North District'!BL32:BM32+TL!BL32+'South Dagon'!BL32:BM32</f>
        <v>0</v>
      </c>
      <c r="BM32" s="168"/>
      <c r="BN32" s="144">
        <f>'North District'!BN32:BO32+TL!BN32+'South Dagon'!BN32:BO32</f>
        <v>136</v>
      </c>
      <c r="BO32" s="168"/>
      <c r="BP32" s="144">
        <f>'North District'!BP32:BQ32+TL!BP32+'South Dagon'!BP32:BQ32</f>
        <v>91</v>
      </c>
      <c r="BQ32" s="168"/>
      <c r="BS32" s="101"/>
      <c r="BT32" s="163"/>
      <c r="BU32" s="4" t="s">
        <v>9</v>
      </c>
      <c r="BV32" s="144">
        <f>'North District'!BV32:BW32+TL!BV32+'South Dagon'!BV32:BW32</f>
        <v>0</v>
      </c>
      <c r="BW32" s="168"/>
      <c r="BX32" s="144">
        <f>'North District'!BX32:BY32+TL!BX32+'South Dagon'!BX32:BY32</f>
        <v>175</v>
      </c>
      <c r="BY32" s="168"/>
      <c r="BZ32" s="144">
        <f>'North District'!BZ32:CA32+TL!BZ32+'South Dagon'!BZ32:CA32</f>
        <v>111</v>
      </c>
      <c r="CA32" s="168"/>
      <c r="CC32" s="101"/>
      <c r="CD32" s="163"/>
      <c r="CE32" s="4" t="s">
        <v>9</v>
      </c>
      <c r="CF32" s="144">
        <f>'North District'!CF32:CG32+TL!CF32+'South Dagon'!CF32:CG32</f>
        <v>0</v>
      </c>
      <c r="CG32" s="168"/>
      <c r="CH32" s="144">
        <f>'North District'!CH32:CI32+TL!CH32+'South Dagon'!CH32:CI32</f>
        <v>6</v>
      </c>
      <c r="CI32" s="168"/>
      <c r="CJ32" s="144">
        <f>'North District'!CJ32:CK32+TL!CJ32+'South Dagon'!CJ32:CK32</f>
        <v>11</v>
      </c>
      <c r="CK32" s="168"/>
      <c r="CM32" s="101"/>
      <c r="CN32" s="163"/>
      <c r="CO32" s="4" t="s">
        <v>9</v>
      </c>
      <c r="CP32" s="144">
        <f>'North District'!CP32:CQ32+TL!CP32+'South Dagon'!CP32:CQ32</f>
        <v>0</v>
      </c>
      <c r="CQ32" s="168"/>
      <c r="CR32" s="144">
        <f>'North District'!CR32:CS32+TL!CR32+'South Dagon'!CR32:CS32</f>
        <v>140</v>
      </c>
      <c r="CS32" s="168"/>
      <c r="CT32" s="144">
        <f>'North District'!CT32:CU32+TL!CT32+'South Dagon'!CT32:CU32</f>
        <v>113</v>
      </c>
      <c r="CU32" s="168"/>
      <c r="CW32" s="101"/>
      <c r="CX32" s="163"/>
      <c r="CY32" s="4" t="s">
        <v>9</v>
      </c>
      <c r="CZ32" s="144">
        <f>'North District'!CZ32:DA32+TL!CZ32+'South Dagon'!CZ32:DA32</f>
        <v>0</v>
      </c>
      <c r="DA32" s="168"/>
      <c r="DB32" s="144">
        <f>'North District'!DB32:DC32+TL!DB32+'South Dagon'!DB32:DC32</f>
        <v>164</v>
      </c>
      <c r="DC32" s="168"/>
      <c r="DD32" s="144">
        <f>'North District'!DD32:DE32+TL!DD32+'South Dagon'!DD32:DE32</f>
        <v>127</v>
      </c>
      <c r="DE32" s="168"/>
      <c r="DG32" s="101"/>
      <c r="DH32" s="163"/>
      <c r="DI32" s="4" t="s">
        <v>9</v>
      </c>
      <c r="DJ32" s="144">
        <f>'North District'!DJ32:DK32+TL!DJ32+'South Dagon'!DJ32:DK32</f>
        <v>0</v>
      </c>
      <c r="DK32" s="168"/>
      <c r="DL32" s="144">
        <f>'North District'!DL32:DM32+TL!DL32+'South Dagon'!DL32:DM32</f>
        <v>112</v>
      </c>
      <c r="DM32" s="168"/>
      <c r="DN32" s="144">
        <f>'North District'!DN32:DO32+TL!DN32+'South Dagon'!DN32:DO32</f>
        <v>114</v>
      </c>
      <c r="DO32" s="168"/>
    </row>
    <row r="33" spans="1:119" ht="21.65" customHeight="1" thickTop="1" thickBot="1" x14ac:dyDescent="0.9">
      <c r="A33" s="104">
        <v>3</v>
      </c>
      <c r="B33" s="137" t="s">
        <v>19</v>
      </c>
      <c r="C33" s="2" t="s">
        <v>8</v>
      </c>
      <c r="D33" s="144">
        <f>'North District'!D33:E33+TL!D33+'South Dagon'!D33:E33</f>
        <v>0</v>
      </c>
      <c r="E33" s="168"/>
      <c r="F33" s="144">
        <f>'North District'!F33:G33+TL!F33+'South Dagon'!F33:G33</f>
        <v>1</v>
      </c>
      <c r="G33" s="168"/>
      <c r="H33" s="144">
        <f>'North District'!H33:I33+TL!H33+'South Dagon'!H33:I33</f>
        <v>3</v>
      </c>
      <c r="I33" s="168"/>
      <c r="K33" s="104">
        <v>3</v>
      </c>
      <c r="L33" s="137" t="s">
        <v>19</v>
      </c>
      <c r="M33" s="2" t="s">
        <v>8</v>
      </c>
      <c r="N33" s="144">
        <f>'North District'!N33:O33+TL!N33+'South Dagon'!N33:O33</f>
        <v>0</v>
      </c>
      <c r="O33" s="168"/>
      <c r="P33" s="144">
        <f>'North District'!P33:Q33+TL!P33+'South Dagon'!P33:Q33</f>
        <v>0</v>
      </c>
      <c r="Q33" s="168"/>
      <c r="R33" s="144">
        <f>'North District'!R33:S33+TL!R33+'South Dagon'!R33:S33</f>
        <v>4</v>
      </c>
      <c r="S33" s="168"/>
      <c r="U33" s="104">
        <v>3</v>
      </c>
      <c r="V33" s="137" t="s">
        <v>19</v>
      </c>
      <c r="W33" s="2" t="s">
        <v>8</v>
      </c>
      <c r="X33" s="144">
        <f>'North District'!X33:Y33+TL!X33+'South Dagon'!X33:Y33</f>
        <v>0</v>
      </c>
      <c r="Y33" s="168"/>
      <c r="Z33" s="144">
        <f>'North District'!Z33:AA33+TL!Z33+'South Dagon'!Z33:AA33</f>
        <v>0</v>
      </c>
      <c r="AA33" s="168"/>
      <c r="AB33" s="144">
        <f>'North District'!AB33:AC33+TL!AB33+'South Dagon'!AB33:AC33</f>
        <v>6</v>
      </c>
      <c r="AC33" s="168"/>
      <c r="AE33" s="104">
        <v>3</v>
      </c>
      <c r="AF33" s="137" t="s">
        <v>19</v>
      </c>
      <c r="AG33" s="2" t="s">
        <v>8</v>
      </c>
      <c r="AH33" s="144">
        <f>'North District'!AH33:AI33+TL!AH33+'South Dagon'!AH33:AI33</f>
        <v>0</v>
      </c>
      <c r="AI33" s="168"/>
      <c r="AJ33" s="144">
        <f>'North District'!AJ33:AK33+TL!AJ33+'South Dagon'!AJ33:AK33</f>
        <v>0</v>
      </c>
      <c r="AK33" s="168"/>
      <c r="AL33" s="144">
        <f>'North District'!AL33:AM33+TL!AL33+'South Dagon'!AL33:AM33</f>
        <v>2</v>
      </c>
      <c r="AM33" s="168"/>
      <c r="AO33" s="104">
        <v>3</v>
      </c>
      <c r="AP33" s="137" t="s">
        <v>19</v>
      </c>
      <c r="AQ33" s="2" t="s">
        <v>8</v>
      </c>
      <c r="AR33" s="144">
        <f>'North District'!AR33:AS33+TL!AR33+'South Dagon'!AR33:AS33</f>
        <v>0</v>
      </c>
      <c r="AS33" s="168"/>
      <c r="AT33" s="144">
        <f>'North District'!AT33:AU33+TL!AT33+'South Dagon'!AT33:AU33</f>
        <v>1</v>
      </c>
      <c r="AU33" s="168"/>
      <c r="AV33" s="144">
        <f>'North District'!AV33:AW33+TL!AV33+'South Dagon'!AV33:AW33</f>
        <v>0</v>
      </c>
      <c r="AW33" s="168"/>
      <c r="AY33" s="104">
        <v>3</v>
      </c>
      <c r="AZ33" s="137" t="s">
        <v>19</v>
      </c>
      <c r="BA33" s="2" t="s">
        <v>8</v>
      </c>
      <c r="BB33" s="144">
        <f>'North District'!BB33:BC33+TL!BB33+'South Dagon'!BB33:BC33</f>
        <v>0</v>
      </c>
      <c r="BC33" s="168"/>
      <c r="BD33" s="144">
        <f>'North District'!BD33:BE33+TL!BD33+'South Dagon'!BD33:BE33</f>
        <v>2</v>
      </c>
      <c r="BE33" s="168"/>
      <c r="BF33" s="144">
        <f>'North District'!BF33:BG33+TL!BF33+'South Dagon'!BF33:BG33</f>
        <v>4</v>
      </c>
      <c r="BG33" s="168"/>
      <c r="BI33" s="104">
        <v>3</v>
      </c>
      <c r="BJ33" s="137" t="s">
        <v>19</v>
      </c>
      <c r="BK33" s="2" t="s">
        <v>8</v>
      </c>
      <c r="BL33" s="144">
        <f>'North District'!BL33:BM33+TL!BL33+'South Dagon'!BL33:BM33</f>
        <v>0</v>
      </c>
      <c r="BM33" s="168"/>
      <c r="BN33" s="144">
        <f>'North District'!BN33:BO33+TL!BN33+'South Dagon'!BN33:BO33</f>
        <v>3</v>
      </c>
      <c r="BO33" s="168"/>
      <c r="BP33" s="144">
        <f>'North District'!BP33:BQ33+TL!BP33+'South Dagon'!BP33:BQ33</f>
        <v>3</v>
      </c>
      <c r="BQ33" s="168"/>
      <c r="BS33" s="104">
        <v>3</v>
      </c>
      <c r="BT33" s="137" t="s">
        <v>19</v>
      </c>
      <c r="BU33" s="2" t="s">
        <v>8</v>
      </c>
      <c r="BV33" s="144">
        <f>'North District'!BV33:BW33+TL!BV33+'South Dagon'!BV33:BW33</f>
        <v>0</v>
      </c>
      <c r="BW33" s="168"/>
      <c r="BX33" s="144">
        <f>'North District'!BX33:BY33+TL!BX33+'South Dagon'!BX33:BY33</f>
        <v>4</v>
      </c>
      <c r="BY33" s="168"/>
      <c r="BZ33" s="144">
        <f>'North District'!BZ33:CA33+TL!BZ33+'South Dagon'!BZ33:CA33</f>
        <v>11</v>
      </c>
      <c r="CA33" s="168"/>
      <c r="CC33" s="104">
        <v>3</v>
      </c>
      <c r="CD33" s="137" t="s">
        <v>19</v>
      </c>
      <c r="CE33" s="2" t="s">
        <v>8</v>
      </c>
      <c r="CF33" s="144">
        <f>'North District'!CF33:CG33+TL!CF33+'South Dagon'!CF33:CG33</f>
        <v>0</v>
      </c>
      <c r="CG33" s="168"/>
      <c r="CH33" s="144">
        <f>'North District'!CH33:CI33+TL!CH33+'South Dagon'!CH33:CI33</f>
        <v>4</v>
      </c>
      <c r="CI33" s="168"/>
      <c r="CJ33" s="144">
        <f>'North District'!CJ33:CK33+TL!CJ33+'South Dagon'!CJ33:CK33</f>
        <v>3</v>
      </c>
      <c r="CK33" s="168"/>
      <c r="CM33" s="104">
        <v>3</v>
      </c>
      <c r="CN33" s="137" t="s">
        <v>19</v>
      </c>
      <c r="CO33" s="2" t="s">
        <v>8</v>
      </c>
      <c r="CP33" s="144">
        <f>'North District'!CP33:CQ33+TL!CP33+'South Dagon'!CP33:CQ33</f>
        <v>0</v>
      </c>
      <c r="CQ33" s="168"/>
      <c r="CR33" s="144">
        <f>'North District'!CR33:CS33+TL!CR33+'South Dagon'!CR33:CS33</f>
        <v>2</v>
      </c>
      <c r="CS33" s="168"/>
      <c r="CT33" s="144">
        <f>'North District'!CT33:CU33+TL!CT33+'South Dagon'!CT33:CU33</f>
        <v>5</v>
      </c>
      <c r="CU33" s="168"/>
      <c r="CW33" s="104">
        <v>3</v>
      </c>
      <c r="CX33" s="137" t="s">
        <v>19</v>
      </c>
      <c r="CY33" s="2" t="s">
        <v>8</v>
      </c>
      <c r="CZ33" s="144">
        <f>'North District'!CZ33:DA33+TL!CZ33+'South Dagon'!CZ33:DA33</f>
        <v>0</v>
      </c>
      <c r="DA33" s="168"/>
      <c r="DB33" s="144">
        <f>'North District'!DB33:DC33+TL!DB33+'South Dagon'!DB33:DC33</f>
        <v>6</v>
      </c>
      <c r="DC33" s="168"/>
      <c r="DD33" s="144">
        <f>'North District'!DD33:DE33+TL!DD33+'South Dagon'!DD33:DE33</f>
        <v>8</v>
      </c>
      <c r="DE33" s="168"/>
      <c r="DG33" s="104">
        <v>3</v>
      </c>
      <c r="DH33" s="137" t="s">
        <v>19</v>
      </c>
      <c r="DI33" s="2" t="s">
        <v>8</v>
      </c>
      <c r="DJ33" s="144">
        <f>'North District'!DJ33:DK33+TL!DJ33+'South Dagon'!DJ33:DK33</f>
        <v>0</v>
      </c>
      <c r="DK33" s="168"/>
      <c r="DL33" s="144">
        <f>'North District'!DL33:DM33+TL!DL33+'South Dagon'!DL33:DM33</f>
        <v>18</v>
      </c>
      <c r="DM33" s="168"/>
      <c r="DN33" s="144">
        <f>'North District'!DN33:DO33+TL!DN33+'South Dagon'!DN33:DO33</f>
        <v>20</v>
      </c>
      <c r="DO33" s="168"/>
    </row>
    <row r="34" spans="1:119" ht="21.65" customHeight="1" thickBot="1" x14ac:dyDescent="0.9">
      <c r="A34" s="101"/>
      <c r="B34" s="138"/>
      <c r="C34" s="4" t="s">
        <v>9</v>
      </c>
      <c r="D34" s="144">
        <f>'North District'!D34:E34+TL!D34+'South Dagon'!D34:E34</f>
        <v>0</v>
      </c>
      <c r="E34" s="168"/>
      <c r="F34" s="144">
        <f>'North District'!F34:G34+TL!F34+'South Dagon'!F34:G34</f>
        <v>5</v>
      </c>
      <c r="G34" s="168"/>
      <c r="H34" s="144">
        <f>'North District'!H34:I34+TL!H34+'South Dagon'!H34:I34</f>
        <v>16</v>
      </c>
      <c r="I34" s="168"/>
      <c r="K34" s="101"/>
      <c r="L34" s="138"/>
      <c r="M34" s="4" t="s">
        <v>9</v>
      </c>
      <c r="N34" s="144">
        <f>'North District'!N34:O34+TL!N34+'South Dagon'!N34:O34</f>
        <v>0</v>
      </c>
      <c r="O34" s="168"/>
      <c r="P34" s="144">
        <f>'North District'!P34:Q34+TL!P34+'South Dagon'!P34:Q34</f>
        <v>3</v>
      </c>
      <c r="Q34" s="168"/>
      <c r="R34" s="144">
        <f>'North District'!R34:S34+TL!R34+'South Dagon'!R34:S34</f>
        <v>20</v>
      </c>
      <c r="S34" s="168"/>
      <c r="U34" s="101"/>
      <c r="V34" s="138"/>
      <c r="W34" s="4" t="s">
        <v>9</v>
      </c>
      <c r="X34" s="144">
        <f>'North District'!X34:Y34+TL!X34+'South Dagon'!X34:Y34</f>
        <v>0</v>
      </c>
      <c r="Y34" s="168"/>
      <c r="Z34" s="144">
        <f>'North District'!Z34:AA34+TL!Z34+'South Dagon'!Z34:AA34</f>
        <v>3</v>
      </c>
      <c r="AA34" s="168"/>
      <c r="AB34" s="144">
        <f>'North District'!AB34:AC34+TL!AB34+'South Dagon'!AB34:AC34</f>
        <v>15</v>
      </c>
      <c r="AC34" s="168"/>
      <c r="AE34" s="101"/>
      <c r="AF34" s="138"/>
      <c r="AG34" s="4" t="s">
        <v>9</v>
      </c>
      <c r="AH34" s="144">
        <f>'North District'!AH34:AI34+TL!AH34+'South Dagon'!AH34:AI34</f>
        <v>0</v>
      </c>
      <c r="AI34" s="168"/>
      <c r="AJ34" s="144">
        <f>'North District'!AJ34:AK34+TL!AJ34+'South Dagon'!AJ34:AK34</f>
        <v>2</v>
      </c>
      <c r="AK34" s="168"/>
      <c r="AL34" s="144">
        <f>'North District'!AL34:AM34+TL!AL34+'South Dagon'!AL34:AM34</f>
        <v>6</v>
      </c>
      <c r="AM34" s="168"/>
      <c r="AO34" s="101"/>
      <c r="AP34" s="138"/>
      <c r="AQ34" s="4" t="s">
        <v>9</v>
      </c>
      <c r="AR34" s="144">
        <f>'North District'!AR34:AS34+TL!AR34+'South Dagon'!AR34:AS34</f>
        <v>0</v>
      </c>
      <c r="AS34" s="168"/>
      <c r="AT34" s="144">
        <f>'North District'!AT34:AU34+TL!AT34+'South Dagon'!AT34:AU34</f>
        <v>7</v>
      </c>
      <c r="AU34" s="168"/>
      <c r="AV34" s="144">
        <f>'North District'!AV34:AW34+TL!AV34+'South Dagon'!AV34:AW34</f>
        <v>13</v>
      </c>
      <c r="AW34" s="168"/>
      <c r="AY34" s="101"/>
      <c r="AZ34" s="138"/>
      <c r="BA34" s="4" t="s">
        <v>9</v>
      </c>
      <c r="BB34" s="144">
        <f>'North District'!BB34:BC34+TL!BB34+'South Dagon'!BB34:BC34</f>
        <v>0</v>
      </c>
      <c r="BC34" s="168"/>
      <c r="BD34" s="144">
        <f>'North District'!BD34:BE34+TL!BD34+'South Dagon'!BD34:BE34</f>
        <v>8</v>
      </c>
      <c r="BE34" s="168"/>
      <c r="BF34" s="144">
        <f>'North District'!BF34:BG34+TL!BF34+'South Dagon'!BF34:BG34</f>
        <v>14</v>
      </c>
      <c r="BG34" s="168"/>
      <c r="BI34" s="101"/>
      <c r="BJ34" s="138"/>
      <c r="BK34" s="4" t="s">
        <v>9</v>
      </c>
      <c r="BL34" s="144">
        <f>'North District'!BL34:BM34+TL!BL34+'South Dagon'!BL34:BM34</f>
        <v>0</v>
      </c>
      <c r="BM34" s="168"/>
      <c r="BN34" s="144">
        <f>'North District'!BN34:BO34+TL!BN34+'South Dagon'!BN34:BO34</f>
        <v>9</v>
      </c>
      <c r="BO34" s="168"/>
      <c r="BP34" s="144">
        <f>'North District'!BP34:BQ34+TL!BP34+'South Dagon'!BP34:BQ34</f>
        <v>7</v>
      </c>
      <c r="BQ34" s="168"/>
      <c r="BS34" s="101"/>
      <c r="BT34" s="138"/>
      <c r="BU34" s="4" t="s">
        <v>9</v>
      </c>
      <c r="BV34" s="144">
        <f>'North District'!BV34:BW34+TL!BV34+'South Dagon'!BV34:BW34</f>
        <v>0</v>
      </c>
      <c r="BW34" s="168"/>
      <c r="BX34" s="144">
        <f>'North District'!BX34:BY34+TL!BX34+'South Dagon'!BX34:BY34</f>
        <v>8</v>
      </c>
      <c r="BY34" s="168"/>
      <c r="BZ34" s="144">
        <f>'North District'!BZ34:CA34+TL!BZ34+'South Dagon'!BZ34:CA34</f>
        <v>9</v>
      </c>
      <c r="CA34" s="168"/>
      <c r="CC34" s="101"/>
      <c r="CD34" s="138"/>
      <c r="CE34" s="4" t="s">
        <v>9</v>
      </c>
      <c r="CF34" s="144">
        <f>'North District'!CF34:CG34+TL!CF34+'South Dagon'!CF34:CG34</f>
        <v>0</v>
      </c>
      <c r="CG34" s="168"/>
      <c r="CH34" s="144">
        <f>'North District'!CH34:CI34+TL!CH34+'South Dagon'!CH34:CI34</f>
        <v>7</v>
      </c>
      <c r="CI34" s="168"/>
      <c r="CJ34" s="144">
        <f>'North District'!CJ34:CK34+TL!CJ34+'South Dagon'!CJ34:CK34</f>
        <v>6</v>
      </c>
      <c r="CK34" s="168"/>
      <c r="CM34" s="101"/>
      <c r="CN34" s="138"/>
      <c r="CO34" s="4" t="s">
        <v>9</v>
      </c>
      <c r="CP34" s="144">
        <f>'North District'!CP34:CQ34+TL!CP34+'South Dagon'!CP34:CQ34</f>
        <v>0</v>
      </c>
      <c r="CQ34" s="168"/>
      <c r="CR34" s="144">
        <f>'North District'!CR34:CS34+TL!CR34+'South Dagon'!CR34:CS34</f>
        <v>3</v>
      </c>
      <c r="CS34" s="168"/>
      <c r="CT34" s="144" t="e">
        <f>'North District'!CT34:CU34+TL!CT34+'South Dagon'!CT34:CU34</f>
        <v>#VALUE!</v>
      </c>
      <c r="CU34" s="168"/>
      <c r="CW34" s="101"/>
      <c r="CX34" s="138"/>
      <c r="CY34" s="4" t="s">
        <v>9</v>
      </c>
      <c r="CZ34" s="144">
        <f>'North District'!CZ34:DA34+TL!CZ34+'South Dagon'!CZ34:DA34</f>
        <v>0</v>
      </c>
      <c r="DA34" s="168"/>
      <c r="DB34" s="144">
        <f>'North District'!DB34:DC34+TL!DB34+'South Dagon'!DB34:DC34</f>
        <v>3</v>
      </c>
      <c r="DC34" s="168"/>
      <c r="DD34" s="144">
        <f>'North District'!DD34:DE34+TL!DD34+'South Dagon'!DD34:DE34</f>
        <v>14</v>
      </c>
      <c r="DE34" s="168"/>
      <c r="DG34" s="101"/>
      <c r="DH34" s="138"/>
      <c r="DI34" s="4" t="s">
        <v>9</v>
      </c>
      <c r="DJ34" s="144">
        <f>'North District'!DJ34:DK34+TL!DJ34+'South Dagon'!DJ34:DK34</f>
        <v>0</v>
      </c>
      <c r="DK34" s="168"/>
      <c r="DL34" s="144">
        <f>'North District'!DL34:DM34+TL!DL34+'South Dagon'!DL34:DM34</f>
        <v>6</v>
      </c>
      <c r="DM34" s="168"/>
      <c r="DN34" s="144">
        <f>'North District'!DN34:DO34+TL!DN34+'South Dagon'!DN34:DO34</f>
        <v>12</v>
      </c>
      <c r="DO34" s="168"/>
    </row>
    <row r="35" spans="1:119" ht="21.65" customHeight="1" thickTop="1" thickBot="1" x14ac:dyDescent="0.9">
      <c r="A35" s="104">
        <v>4</v>
      </c>
      <c r="B35" s="137" t="s">
        <v>20</v>
      </c>
      <c r="C35" s="2" t="s">
        <v>8</v>
      </c>
      <c r="D35" s="144">
        <f>'North District'!D35:E35+TL!D35+'South Dagon'!D35:E35</f>
        <v>0</v>
      </c>
      <c r="E35" s="168"/>
      <c r="F35" s="144">
        <f>'North District'!F35:G35+TL!F35+'South Dagon'!F35:G35</f>
        <v>0</v>
      </c>
      <c r="G35" s="168"/>
      <c r="H35" s="144">
        <f>'North District'!H35:I35+TL!H35+'South Dagon'!H35:I35</f>
        <v>0</v>
      </c>
      <c r="I35" s="168"/>
      <c r="K35" s="104">
        <v>4</v>
      </c>
      <c r="L35" s="137" t="s">
        <v>20</v>
      </c>
      <c r="M35" s="2" t="s">
        <v>8</v>
      </c>
      <c r="N35" s="144">
        <f>'North District'!N35:O35+TL!N35+'South Dagon'!N35:O35</f>
        <v>0</v>
      </c>
      <c r="O35" s="168"/>
      <c r="P35" s="144">
        <f>'North District'!P35:Q35+TL!P35+'South Dagon'!P35:Q35</f>
        <v>0</v>
      </c>
      <c r="Q35" s="168"/>
      <c r="R35" s="144">
        <f>'North District'!R35:S35+TL!R35+'South Dagon'!R35:S35</f>
        <v>1</v>
      </c>
      <c r="S35" s="168"/>
      <c r="U35" s="104">
        <v>4</v>
      </c>
      <c r="V35" s="137" t="s">
        <v>20</v>
      </c>
      <c r="W35" s="2" t="s">
        <v>8</v>
      </c>
      <c r="X35" s="144">
        <f>'North District'!X35:Y35+TL!X35+'South Dagon'!X35:Y35</f>
        <v>0</v>
      </c>
      <c r="Y35" s="168"/>
      <c r="Z35" s="144">
        <f>'North District'!Z35:AA35+TL!Z35+'South Dagon'!Z35:AA35</f>
        <v>0</v>
      </c>
      <c r="AA35" s="168"/>
      <c r="AB35" s="144">
        <f>'North District'!AB35:AC35+TL!AB35+'South Dagon'!AB35:AC35</f>
        <v>1</v>
      </c>
      <c r="AC35" s="168"/>
      <c r="AE35" s="104">
        <v>4</v>
      </c>
      <c r="AF35" s="137" t="s">
        <v>20</v>
      </c>
      <c r="AG35" s="2" t="s">
        <v>8</v>
      </c>
      <c r="AH35" s="144">
        <f>'North District'!AH35:AI35+TL!AH35+'South Dagon'!AH35:AI35</f>
        <v>0</v>
      </c>
      <c r="AI35" s="168"/>
      <c r="AJ35" s="144">
        <f>'North District'!AJ35:AK35+TL!AJ35+'South Dagon'!AJ35:AK35</f>
        <v>0</v>
      </c>
      <c r="AK35" s="168"/>
      <c r="AL35" s="144">
        <f>'North District'!AL35:AM35+TL!AL35+'South Dagon'!AL35:AM35</f>
        <v>0</v>
      </c>
      <c r="AM35" s="168"/>
      <c r="AO35" s="104">
        <v>4</v>
      </c>
      <c r="AP35" s="137" t="s">
        <v>20</v>
      </c>
      <c r="AQ35" s="2" t="s">
        <v>8</v>
      </c>
      <c r="AR35" s="144">
        <f>'North District'!AR35:AS35+TL!AR35+'South Dagon'!AR35:AS35</f>
        <v>0</v>
      </c>
      <c r="AS35" s="168"/>
      <c r="AT35" s="144">
        <f>'North District'!AT35:AU35+TL!AT35+'South Dagon'!AT35:AU35</f>
        <v>0</v>
      </c>
      <c r="AU35" s="168"/>
      <c r="AV35" s="144">
        <f>'North District'!AV35:AW35+TL!AV35+'South Dagon'!AV35:AW35</f>
        <v>1</v>
      </c>
      <c r="AW35" s="168"/>
      <c r="AY35" s="104">
        <v>4</v>
      </c>
      <c r="AZ35" s="137" t="s">
        <v>20</v>
      </c>
      <c r="BA35" s="2" t="s">
        <v>8</v>
      </c>
      <c r="BB35" s="144">
        <f>'North District'!BB35:BC35+TL!BB35+'South Dagon'!BB35:BC35</f>
        <v>0</v>
      </c>
      <c r="BC35" s="168"/>
      <c r="BD35" s="144">
        <f>'North District'!BD35:BE35+TL!BD35+'South Dagon'!BD35:BE35</f>
        <v>0</v>
      </c>
      <c r="BE35" s="168"/>
      <c r="BF35" s="144">
        <f>'North District'!BF35:BG35+TL!BF35+'South Dagon'!BF35:BG35</f>
        <v>0</v>
      </c>
      <c r="BG35" s="168"/>
      <c r="BI35" s="104">
        <v>4</v>
      </c>
      <c r="BJ35" s="137" t="s">
        <v>20</v>
      </c>
      <c r="BK35" s="2" t="s">
        <v>8</v>
      </c>
      <c r="BL35" s="144">
        <f>'North District'!BL35:BM35+TL!BL35+'South Dagon'!BL35:BM35</f>
        <v>0</v>
      </c>
      <c r="BM35" s="168"/>
      <c r="BN35" s="144">
        <f>'North District'!BN35:BO35+TL!BN35+'South Dagon'!BN35:BO35</f>
        <v>0</v>
      </c>
      <c r="BO35" s="168"/>
      <c r="BP35" s="144">
        <f>'North District'!BP35:BQ35+TL!BP35+'South Dagon'!BP35:BQ35</f>
        <v>1</v>
      </c>
      <c r="BQ35" s="168"/>
      <c r="BS35" s="104">
        <v>4</v>
      </c>
      <c r="BT35" s="137" t="s">
        <v>20</v>
      </c>
      <c r="BU35" s="2" t="s">
        <v>8</v>
      </c>
      <c r="BV35" s="144">
        <f>'North District'!BV35:BW35+TL!BV35+'South Dagon'!BV35:BW35</f>
        <v>0</v>
      </c>
      <c r="BW35" s="168"/>
      <c r="BX35" s="144">
        <f>'North District'!BX35:BY35+TL!BX35+'South Dagon'!BX35:BY35</f>
        <v>0</v>
      </c>
      <c r="BY35" s="168"/>
      <c r="BZ35" s="144">
        <f>'North District'!BZ35:CA35+TL!BZ35+'South Dagon'!BZ35:CA35</f>
        <v>0</v>
      </c>
      <c r="CA35" s="168"/>
      <c r="CC35" s="104">
        <v>4</v>
      </c>
      <c r="CD35" s="137" t="s">
        <v>20</v>
      </c>
      <c r="CE35" s="2" t="s">
        <v>8</v>
      </c>
      <c r="CF35" s="144">
        <f>'North District'!CF35:CG35+TL!CF35+'South Dagon'!CF35:CG35</f>
        <v>0</v>
      </c>
      <c r="CG35" s="168"/>
      <c r="CH35" s="144">
        <f>'North District'!CH35:CI35+TL!CH35+'South Dagon'!CH35:CI35</f>
        <v>0</v>
      </c>
      <c r="CI35" s="168"/>
      <c r="CJ35" s="144">
        <f>'North District'!CJ35:CK35+TL!CJ35+'South Dagon'!CJ35:CK35</f>
        <v>1</v>
      </c>
      <c r="CK35" s="168"/>
      <c r="CM35" s="104">
        <v>4</v>
      </c>
      <c r="CN35" s="137" t="s">
        <v>20</v>
      </c>
      <c r="CO35" s="2" t="s">
        <v>8</v>
      </c>
      <c r="CP35" s="144">
        <f>'North District'!CP35:CQ35+TL!CP35+'South Dagon'!CP35:CQ35</f>
        <v>0</v>
      </c>
      <c r="CQ35" s="168"/>
      <c r="CR35" s="144">
        <f>'North District'!CR35:CS35+TL!CR35+'South Dagon'!CR35:CS35</f>
        <v>0</v>
      </c>
      <c r="CS35" s="168"/>
      <c r="CT35" s="144">
        <f>'North District'!CT35:CU35+TL!CT35+'South Dagon'!CT35:CU35</f>
        <v>2</v>
      </c>
      <c r="CU35" s="168"/>
      <c r="CW35" s="104">
        <v>4</v>
      </c>
      <c r="CX35" s="137" t="s">
        <v>20</v>
      </c>
      <c r="CY35" s="2" t="s">
        <v>8</v>
      </c>
      <c r="CZ35" s="144">
        <f>'North District'!CZ35:DA35+TL!CZ35+'South Dagon'!CZ35:DA35</f>
        <v>0</v>
      </c>
      <c r="DA35" s="168"/>
      <c r="DB35" s="144">
        <f>'North District'!DB35:DC35+TL!DB35+'South Dagon'!DB35:DC35</f>
        <v>0</v>
      </c>
      <c r="DC35" s="168"/>
      <c r="DD35" s="144">
        <f>'North District'!DD35:DE35+TL!DD35+'South Dagon'!DD35:DE35</f>
        <v>0</v>
      </c>
      <c r="DE35" s="168"/>
      <c r="DG35" s="104">
        <v>4</v>
      </c>
      <c r="DH35" s="137" t="s">
        <v>20</v>
      </c>
      <c r="DI35" s="2" t="s">
        <v>8</v>
      </c>
      <c r="DJ35" s="144">
        <f>'North District'!DJ35:DK35+TL!DJ35+'South Dagon'!DJ35:DK35</f>
        <v>0</v>
      </c>
      <c r="DK35" s="168"/>
      <c r="DL35" s="144">
        <f>'North District'!DL35:DM35+TL!DL35+'South Dagon'!DL35:DM35</f>
        <v>0</v>
      </c>
      <c r="DM35" s="168"/>
      <c r="DN35" s="144">
        <f>'North District'!DN35:DO35+TL!DN35+'South Dagon'!DN35:DO35</f>
        <v>5</v>
      </c>
      <c r="DO35" s="168"/>
    </row>
    <row r="36" spans="1:119" ht="21.65" customHeight="1" thickBot="1" x14ac:dyDescent="0.9">
      <c r="A36" s="101"/>
      <c r="B36" s="138"/>
      <c r="C36" s="4" t="s">
        <v>9</v>
      </c>
      <c r="D36" s="144">
        <f>'North District'!D36:E36+TL!D36+'South Dagon'!D36:E36</f>
        <v>0</v>
      </c>
      <c r="E36" s="168"/>
      <c r="F36" s="144">
        <f>'North District'!F36:G36+TL!F36+'South Dagon'!F36:G36</f>
        <v>12</v>
      </c>
      <c r="G36" s="168"/>
      <c r="H36" s="144">
        <f>'North District'!H36:I36+TL!H36+'South Dagon'!H36:I36</f>
        <v>15</v>
      </c>
      <c r="I36" s="168"/>
      <c r="K36" s="101"/>
      <c r="L36" s="138"/>
      <c r="M36" s="4" t="s">
        <v>9</v>
      </c>
      <c r="N36" s="144">
        <f>'North District'!N36:O36+TL!N36+'South Dagon'!N36:O36</f>
        <v>0</v>
      </c>
      <c r="O36" s="168"/>
      <c r="P36" s="144">
        <f>'North District'!P36:Q36+TL!P36+'South Dagon'!P36:Q36</f>
        <v>8</v>
      </c>
      <c r="Q36" s="168"/>
      <c r="R36" s="144">
        <f>'North District'!R36:S36+TL!R36+'South Dagon'!R36:S36</f>
        <v>11</v>
      </c>
      <c r="S36" s="168"/>
      <c r="U36" s="101"/>
      <c r="V36" s="138"/>
      <c r="W36" s="4" t="s">
        <v>9</v>
      </c>
      <c r="X36" s="144">
        <f>'North District'!X36:Y36+TL!X36+'South Dagon'!X36:Y36</f>
        <v>0</v>
      </c>
      <c r="Y36" s="168"/>
      <c r="Z36" s="144">
        <f>'North District'!Z36:AA36+TL!Z36+'South Dagon'!Z36:AA36</f>
        <v>7</v>
      </c>
      <c r="AA36" s="168"/>
      <c r="AB36" s="144">
        <f>'North District'!AB36:AC36+TL!AB36+'South Dagon'!AB36:AC36</f>
        <v>18</v>
      </c>
      <c r="AC36" s="168"/>
      <c r="AE36" s="101"/>
      <c r="AF36" s="138"/>
      <c r="AG36" s="4" t="s">
        <v>9</v>
      </c>
      <c r="AH36" s="144">
        <f>'North District'!AH36:AI36+TL!AH36+'South Dagon'!AH36:AI36</f>
        <v>0</v>
      </c>
      <c r="AI36" s="168"/>
      <c r="AJ36" s="144">
        <f>'North District'!AJ36:AK36+TL!AJ36+'South Dagon'!AJ36:AK36</f>
        <v>6</v>
      </c>
      <c r="AK36" s="168"/>
      <c r="AL36" s="144">
        <f>'North District'!AL36:AM36+TL!AL36+'South Dagon'!AL36:AM36</f>
        <v>4</v>
      </c>
      <c r="AM36" s="168"/>
      <c r="AO36" s="101"/>
      <c r="AP36" s="138"/>
      <c r="AQ36" s="4" t="s">
        <v>9</v>
      </c>
      <c r="AR36" s="144">
        <f>'North District'!AR36:AS36+TL!AR36+'South Dagon'!AR36:AS36</f>
        <v>0</v>
      </c>
      <c r="AS36" s="168"/>
      <c r="AT36" s="144">
        <f>'North District'!AT36:AU36+TL!AT36+'South Dagon'!AT36:AU36</f>
        <v>16</v>
      </c>
      <c r="AU36" s="168"/>
      <c r="AV36" s="144">
        <f>'North District'!AV36:AW36+TL!AV36+'South Dagon'!AV36:AW36</f>
        <v>13</v>
      </c>
      <c r="AW36" s="168"/>
      <c r="AY36" s="101"/>
      <c r="AZ36" s="138"/>
      <c r="BA36" s="4" t="s">
        <v>9</v>
      </c>
      <c r="BB36" s="144">
        <f>'North District'!BB36:BC36+TL!BB36+'South Dagon'!BB36:BC36</f>
        <v>0</v>
      </c>
      <c r="BC36" s="168"/>
      <c r="BD36" s="144">
        <f>'North District'!BD36:BE36+TL!BD36+'South Dagon'!BD36:BE36</f>
        <v>19</v>
      </c>
      <c r="BE36" s="168"/>
      <c r="BF36" s="144">
        <f>'North District'!BF36:BG36+TL!BF36+'South Dagon'!BF36:BG36</f>
        <v>19</v>
      </c>
      <c r="BG36" s="168"/>
      <c r="BI36" s="101"/>
      <c r="BJ36" s="138"/>
      <c r="BK36" s="4" t="s">
        <v>9</v>
      </c>
      <c r="BL36" s="144">
        <f>'North District'!BL36:BM36+TL!BL36+'South Dagon'!BL36:BM36</f>
        <v>0</v>
      </c>
      <c r="BM36" s="168"/>
      <c r="BN36" s="144">
        <f>'North District'!BN36:BO36+TL!BN36+'South Dagon'!BN36:BO36</f>
        <v>23</v>
      </c>
      <c r="BO36" s="168"/>
      <c r="BP36" s="144">
        <f>'North District'!BP36:BQ36+TL!BP36+'South Dagon'!BP36:BQ36</f>
        <v>24</v>
      </c>
      <c r="BQ36" s="168"/>
      <c r="BS36" s="101"/>
      <c r="BT36" s="138"/>
      <c r="BU36" s="4" t="s">
        <v>9</v>
      </c>
      <c r="BV36" s="144">
        <f>'North District'!BV36:BW36+TL!BV36+'South Dagon'!BV36:BW36</f>
        <v>0</v>
      </c>
      <c r="BW36" s="168"/>
      <c r="BX36" s="144">
        <f>'North District'!BX36:BY36+TL!BX36+'South Dagon'!BX36:BY36</f>
        <v>18</v>
      </c>
      <c r="BY36" s="168"/>
      <c r="BZ36" s="144">
        <f>'North District'!BZ36:CA36+TL!BZ36+'South Dagon'!BZ36:CA36</f>
        <v>16</v>
      </c>
      <c r="CA36" s="168"/>
      <c r="CC36" s="101"/>
      <c r="CD36" s="138"/>
      <c r="CE36" s="4" t="s">
        <v>9</v>
      </c>
      <c r="CF36" s="144">
        <f>'North District'!CF36:CG36+TL!CF36+'South Dagon'!CF36:CG36</f>
        <v>0</v>
      </c>
      <c r="CG36" s="168"/>
      <c r="CH36" s="144">
        <f>'North District'!CH36:CI36+TL!CH36+'South Dagon'!CH36:CI36</f>
        <v>22</v>
      </c>
      <c r="CI36" s="168"/>
      <c r="CJ36" s="144">
        <f>'North District'!CJ36:CK36+TL!CJ36+'South Dagon'!CJ36:CK36</f>
        <v>13</v>
      </c>
      <c r="CK36" s="168"/>
      <c r="CM36" s="101"/>
      <c r="CN36" s="138"/>
      <c r="CO36" s="4" t="s">
        <v>9</v>
      </c>
      <c r="CP36" s="144">
        <f>'North District'!CP36:CQ36+TL!CP36+'South Dagon'!CP36:CQ36</f>
        <v>0</v>
      </c>
      <c r="CQ36" s="168"/>
      <c r="CR36" s="144">
        <f>'North District'!CR36:CS36+TL!CR36+'South Dagon'!CR36:CS36</f>
        <v>16</v>
      </c>
      <c r="CS36" s="168"/>
      <c r="CT36" s="144">
        <f>'North District'!CT36:CU36+TL!CT36+'South Dagon'!CT36:CU36</f>
        <v>23</v>
      </c>
      <c r="CU36" s="168"/>
      <c r="CW36" s="101"/>
      <c r="CX36" s="138"/>
      <c r="CY36" s="4" t="s">
        <v>9</v>
      </c>
      <c r="CZ36" s="144">
        <f>'North District'!CZ36:DA36+TL!CZ36+'South Dagon'!CZ36:DA36</f>
        <v>0</v>
      </c>
      <c r="DA36" s="168"/>
      <c r="DB36" s="144">
        <f>'North District'!DB36:DC36+TL!DB36+'South Dagon'!DB36:DC36</f>
        <v>21</v>
      </c>
      <c r="DC36" s="168"/>
      <c r="DD36" s="144">
        <f>'North District'!DD36:DE36+TL!DD36+'South Dagon'!DD36:DE36</f>
        <v>21</v>
      </c>
      <c r="DE36" s="168"/>
      <c r="DG36" s="101"/>
      <c r="DH36" s="138"/>
      <c r="DI36" s="4" t="s">
        <v>9</v>
      </c>
      <c r="DJ36" s="144">
        <f>'North District'!DJ36:DK36+TL!DJ36+'South Dagon'!DJ36:DK36</f>
        <v>0</v>
      </c>
      <c r="DK36" s="168"/>
      <c r="DL36" s="144">
        <f>'North District'!DL36:DM36+TL!DL36+'South Dagon'!DL36:DM36</f>
        <v>14</v>
      </c>
      <c r="DM36" s="168"/>
      <c r="DN36" s="144">
        <f>'North District'!DN36:DO36+TL!DN36+'South Dagon'!DN36:DO36</f>
        <v>21</v>
      </c>
      <c r="DO36" s="168"/>
    </row>
    <row r="37" spans="1:119" ht="21.65" customHeight="1" thickTop="1" thickBot="1" x14ac:dyDescent="0.9">
      <c r="A37" s="5">
        <v>5</v>
      </c>
      <c r="B37" s="29" t="s">
        <v>21</v>
      </c>
      <c r="C37" s="2" t="s">
        <v>9</v>
      </c>
      <c r="D37" s="144">
        <f>'North District'!D37:E37+TL!D37+'South Dagon'!D37:E37</f>
        <v>0</v>
      </c>
      <c r="E37" s="168"/>
      <c r="F37" s="144">
        <f>'North District'!F37:G37+TL!F37+'South Dagon'!F37:G37</f>
        <v>2</v>
      </c>
      <c r="G37" s="168"/>
      <c r="H37" s="144">
        <f>'North District'!H37:I37+TL!H37+'South Dagon'!H37:I37</f>
        <v>14</v>
      </c>
      <c r="I37" s="168"/>
      <c r="K37" s="5">
        <v>5</v>
      </c>
      <c r="L37" s="29" t="s">
        <v>21</v>
      </c>
      <c r="M37" s="2" t="s">
        <v>9</v>
      </c>
      <c r="N37" s="144">
        <f>'North District'!N37:O37+TL!N37+'South Dagon'!N37:O37</f>
        <v>0</v>
      </c>
      <c r="O37" s="168"/>
      <c r="P37" s="144">
        <f>'North District'!P37:Q37+TL!P37+'South Dagon'!P37:Q37</f>
        <v>2</v>
      </c>
      <c r="Q37" s="168"/>
      <c r="R37" s="144">
        <f>'North District'!R37:S37+TL!R37+'South Dagon'!R37:S37</f>
        <v>9</v>
      </c>
      <c r="S37" s="168"/>
      <c r="U37" s="5">
        <v>5</v>
      </c>
      <c r="V37" s="29" t="s">
        <v>21</v>
      </c>
      <c r="W37" s="2" t="s">
        <v>9</v>
      </c>
      <c r="X37" s="144">
        <f>'North District'!X37:Y37+TL!X37+'South Dagon'!X37:Y37</f>
        <v>0</v>
      </c>
      <c r="Y37" s="168"/>
      <c r="Z37" s="144">
        <f>'North District'!Z37:AA37+TL!Z37+'South Dagon'!Z37:AA37</f>
        <v>2</v>
      </c>
      <c r="AA37" s="168"/>
      <c r="AB37" s="144">
        <f>'North District'!AB37:AC37+TL!AB37+'South Dagon'!AB37:AC37</f>
        <v>6</v>
      </c>
      <c r="AC37" s="168"/>
      <c r="AE37" s="5">
        <v>5</v>
      </c>
      <c r="AF37" s="29" t="s">
        <v>21</v>
      </c>
      <c r="AG37" s="2" t="s">
        <v>9</v>
      </c>
      <c r="AH37" s="144">
        <f>'North District'!AH37:AI37+TL!AH37+'South Dagon'!AH37:AI37</f>
        <v>0</v>
      </c>
      <c r="AI37" s="168"/>
      <c r="AJ37" s="144">
        <f>'North District'!AJ37:AK37+TL!AJ37+'South Dagon'!AJ37:AK37</f>
        <v>8</v>
      </c>
      <c r="AK37" s="168"/>
      <c r="AL37" s="144">
        <f>'North District'!AL37:AM37+TL!AL37+'South Dagon'!AL37:AM37</f>
        <v>6</v>
      </c>
      <c r="AM37" s="168"/>
      <c r="AO37" s="5">
        <v>5</v>
      </c>
      <c r="AP37" s="29" t="s">
        <v>21</v>
      </c>
      <c r="AQ37" s="2" t="s">
        <v>9</v>
      </c>
      <c r="AR37" s="144">
        <f>'North District'!AR37:AS37+TL!AR37+'South Dagon'!AR37:AS37</f>
        <v>0</v>
      </c>
      <c r="AS37" s="168"/>
      <c r="AT37" s="144">
        <f>'North District'!AT37:AU37+TL!AT37+'South Dagon'!AT37:AU37</f>
        <v>11</v>
      </c>
      <c r="AU37" s="168"/>
      <c r="AV37" s="144">
        <f>'North District'!AV37:AW37+TL!AV37+'South Dagon'!AV37:AW37</f>
        <v>6</v>
      </c>
      <c r="AW37" s="168"/>
      <c r="AY37" s="5">
        <v>5</v>
      </c>
      <c r="AZ37" s="29" t="s">
        <v>21</v>
      </c>
      <c r="BA37" s="2" t="s">
        <v>9</v>
      </c>
      <c r="BB37" s="144">
        <f>'North District'!BB37:BC37+TL!BB37+'South Dagon'!BB37:BC37</f>
        <v>0</v>
      </c>
      <c r="BC37" s="168"/>
      <c r="BD37" s="144">
        <f>'North District'!BD37:BE37+TL!BD37+'South Dagon'!BD37:BE37</f>
        <v>8</v>
      </c>
      <c r="BE37" s="168"/>
      <c r="BF37" s="144">
        <f>'North District'!BF37:BG37+TL!BF37+'South Dagon'!BF37:BG37</f>
        <v>16</v>
      </c>
      <c r="BG37" s="168"/>
      <c r="BI37" s="5">
        <v>5</v>
      </c>
      <c r="BJ37" s="29" t="s">
        <v>21</v>
      </c>
      <c r="BK37" s="2" t="s">
        <v>9</v>
      </c>
      <c r="BL37" s="144">
        <f>'North District'!BL37:BM37+TL!BL37+'South Dagon'!BL37:BM37</f>
        <v>0</v>
      </c>
      <c r="BM37" s="168"/>
      <c r="BN37" s="144">
        <f>'North District'!BN37:BO37+TL!BN37+'South Dagon'!BN37:BO37</f>
        <v>12</v>
      </c>
      <c r="BO37" s="168"/>
      <c r="BP37" s="144">
        <f>'North District'!BP37:BQ37+TL!BP37+'South Dagon'!BP37:BQ37</f>
        <v>15</v>
      </c>
      <c r="BQ37" s="168"/>
      <c r="BS37" s="5">
        <v>5</v>
      </c>
      <c r="BT37" s="29" t="s">
        <v>21</v>
      </c>
      <c r="BU37" s="2" t="s">
        <v>9</v>
      </c>
      <c r="BV37" s="144">
        <f>'North District'!BV37:BW37+TL!BV37+'South Dagon'!BV37:BW37</f>
        <v>0</v>
      </c>
      <c r="BW37" s="168"/>
      <c r="BX37" s="144">
        <f>'North District'!BX37:BY37+TL!BX37+'South Dagon'!BX37:BY37</f>
        <v>21</v>
      </c>
      <c r="BY37" s="168"/>
      <c r="BZ37" s="144">
        <f>'North District'!BZ37:CA37+TL!BZ37+'South Dagon'!BZ37:CA37</f>
        <v>15</v>
      </c>
      <c r="CA37" s="168"/>
      <c r="CC37" s="5">
        <v>5</v>
      </c>
      <c r="CD37" s="29" t="s">
        <v>21</v>
      </c>
      <c r="CE37" s="2" t="s">
        <v>9</v>
      </c>
      <c r="CF37" s="144">
        <f>'North District'!CF37:CG37+TL!CF37+'South Dagon'!CF37:CG37</f>
        <v>0</v>
      </c>
      <c r="CG37" s="168"/>
      <c r="CH37" s="144">
        <f>'North District'!CH37:CI37+TL!CH37+'South Dagon'!CH37:CI37</f>
        <v>10</v>
      </c>
      <c r="CI37" s="168"/>
      <c r="CJ37" s="144">
        <f>'North District'!CJ37:CK37+TL!CJ37+'South Dagon'!CJ37:CK37</f>
        <v>15</v>
      </c>
      <c r="CK37" s="168"/>
      <c r="CM37" s="5">
        <v>5</v>
      </c>
      <c r="CN37" s="29" t="s">
        <v>21</v>
      </c>
      <c r="CO37" s="2" t="s">
        <v>9</v>
      </c>
      <c r="CP37" s="144">
        <f>'North District'!CP37:CQ37+TL!CP37+'South Dagon'!CP37:CQ37</f>
        <v>0</v>
      </c>
      <c r="CQ37" s="168"/>
      <c r="CR37" s="144">
        <f>'North District'!CR37:CS37+TL!CR37+'South Dagon'!CR37:CS37</f>
        <v>8</v>
      </c>
      <c r="CS37" s="168"/>
      <c r="CT37" s="144">
        <f>'North District'!CT37:CU37+TL!CT37+'South Dagon'!CT37:CU37</f>
        <v>10</v>
      </c>
      <c r="CU37" s="168"/>
      <c r="CW37" s="5">
        <v>5</v>
      </c>
      <c r="CX37" s="29" t="s">
        <v>21</v>
      </c>
      <c r="CY37" s="2" t="s">
        <v>9</v>
      </c>
      <c r="CZ37" s="144">
        <f>'North District'!CZ37:DA37+TL!CZ37+'South Dagon'!CZ37:DA37</f>
        <v>0</v>
      </c>
      <c r="DA37" s="168"/>
      <c r="DB37" s="144">
        <f>'North District'!DB37:DC37+TL!DB37+'South Dagon'!DB37:DC37</f>
        <v>10</v>
      </c>
      <c r="DC37" s="168"/>
      <c r="DD37" s="144">
        <f>'North District'!DD37:DE37+TL!DD37+'South Dagon'!DD37:DE37</f>
        <v>22</v>
      </c>
      <c r="DE37" s="168"/>
      <c r="DG37" s="5">
        <v>5</v>
      </c>
      <c r="DH37" s="29" t="s">
        <v>21</v>
      </c>
      <c r="DI37" s="2" t="s">
        <v>9</v>
      </c>
      <c r="DJ37" s="144">
        <f>'North District'!DJ37:DK37+TL!DJ37+'South Dagon'!DJ37:DK37</f>
        <v>0</v>
      </c>
      <c r="DK37" s="168"/>
      <c r="DL37" s="144">
        <f>'North District'!DL37:DM37+TL!DL37+'South Dagon'!DL37:DM37</f>
        <v>21</v>
      </c>
      <c r="DM37" s="168"/>
      <c r="DN37" s="144">
        <f>'North District'!DN37:DO37+TL!DN37+'South Dagon'!DN37:DO37</f>
        <v>27</v>
      </c>
      <c r="DO37" s="168"/>
    </row>
    <row r="38" spans="1:119" ht="21.65" customHeight="1" thickBot="1" x14ac:dyDescent="0.9">
      <c r="A38" s="146" t="s">
        <v>15</v>
      </c>
      <c r="B38" s="147"/>
      <c r="C38" s="36" t="s">
        <v>8</v>
      </c>
      <c r="D38" s="124">
        <f>'North District'!D38:E38+TL!D38+'South Dagon'!D38:E38</f>
        <v>0</v>
      </c>
      <c r="E38" s="148"/>
      <c r="F38" s="124">
        <f>'North District'!F38:G38+TL!F38+'South Dagon'!F38:G38</f>
        <v>150</v>
      </c>
      <c r="G38" s="148"/>
      <c r="H38" s="124">
        <f>'North District'!H38:I38+TL!H38+'South Dagon'!H38:I38</f>
        <v>130</v>
      </c>
      <c r="I38" s="148"/>
      <c r="K38" s="146" t="s">
        <v>15</v>
      </c>
      <c r="L38" s="147"/>
      <c r="M38" s="36" t="s">
        <v>8</v>
      </c>
      <c r="N38" s="124">
        <f>'North District'!N38:O38+TL!N38+'South Dagon'!N38:O38</f>
        <v>0</v>
      </c>
      <c r="O38" s="148"/>
      <c r="P38" s="124">
        <f>'North District'!P38:Q38+TL!P38+'South Dagon'!P38:Q38</f>
        <v>102</v>
      </c>
      <c r="Q38" s="148"/>
      <c r="R38" s="124">
        <f>'North District'!R38:S38+TL!R38+'South Dagon'!R38:S38</f>
        <v>123</v>
      </c>
      <c r="S38" s="148"/>
      <c r="U38" s="146" t="s">
        <v>15</v>
      </c>
      <c r="V38" s="147"/>
      <c r="W38" s="36" t="s">
        <v>8</v>
      </c>
      <c r="X38" s="124">
        <f>'North District'!X38:Y38+TL!X38+'South Dagon'!X38:Y38</f>
        <v>0</v>
      </c>
      <c r="Y38" s="148"/>
      <c r="Z38" s="124">
        <f>'North District'!Z38:AA38+TL!Z38+'South Dagon'!Z38:AA38</f>
        <v>73</v>
      </c>
      <c r="AA38" s="148"/>
      <c r="AB38" s="124">
        <f>'North District'!AB38:AC38+TL!AB38+'South Dagon'!AB38:AC38</f>
        <v>132</v>
      </c>
      <c r="AC38" s="148"/>
      <c r="AE38" s="146" t="s">
        <v>15</v>
      </c>
      <c r="AF38" s="147"/>
      <c r="AG38" s="36" t="s">
        <v>8</v>
      </c>
      <c r="AH38" s="124">
        <f>'North District'!AH38:AI38+TL!AH38+'South Dagon'!AH38:AI38</f>
        <v>0</v>
      </c>
      <c r="AI38" s="148"/>
      <c r="AJ38" s="124">
        <f>'North District'!AJ38:AK38+TL!AJ38+'South Dagon'!AJ38:AK38</f>
        <v>48</v>
      </c>
      <c r="AK38" s="148"/>
      <c r="AL38" s="124">
        <f>'North District'!AL38:AM38+TL!AL38+'South Dagon'!AL38:AM38</f>
        <v>69</v>
      </c>
      <c r="AM38" s="148"/>
      <c r="AO38" s="146" t="s">
        <v>15</v>
      </c>
      <c r="AP38" s="147"/>
      <c r="AQ38" s="36" t="s">
        <v>8</v>
      </c>
      <c r="AR38" s="124">
        <f>'North District'!AR38:AS38+TL!AR38+'South Dagon'!AR38:AS38</f>
        <v>0</v>
      </c>
      <c r="AS38" s="148"/>
      <c r="AT38" s="124">
        <f>'North District'!AT38:AU38+TL!AT38+'South Dagon'!AT38:AU38</f>
        <v>61</v>
      </c>
      <c r="AU38" s="148"/>
      <c r="AV38" s="124">
        <f>'North District'!AV38:AW38+TL!AV38+'South Dagon'!AV38:AW38</f>
        <v>74</v>
      </c>
      <c r="AW38" s="148"/>
      <c r="AY38" s="146" t="s">
        <v>15</v>
      </c>
      <c r="AZ38" s="147"/>
      <c r="BA38" s="36" t="s">
        <v>8</v>
      </c>
      <c r="BB38" s="124">
        <f>'North District'!BB38:BC38+TL!BB38+'South Dagon'!BB38:BC38</f>
        <v>0</v>
      </c>
      <c r="BC38" s="148"/>
      <c r="BD38" s="124">
        <f>'North District'!BD38:BE38+TL!BD38+'South Dagon'!BD38:BE38</f>
        <v>60</v>
      </c>
      <c r="BE38" s="148"/>
      <c r="BF38" s="124">
        <f>'North District'!BF38:BG38+TL!BF38+'South Dagon'!BF38:BG38</f>
        <v>109</v>
      </c>
      <c r="BG38" s="148"/>
      <c r="BI38" s="146" t="s">
        <v>15</v>
      </c>
      <c r="BJ38" s="147"/>
      <c r="BK38" s="36" t="s">
        <v>8</v>
      </c>
      <c r="BL38" s="124">
        <f>'North District'!BL38:BM38+TL!BL38+'South Dagon'!BL38:BM38</f>
        <v>0</v>
      </c>
      <c r="BM38" s="148"/>
      <c r="BN38" s="124">
        <f>'North District'!BN38:BO38+TL!BN38+'South Dagon'!BN38:BO38</f>
        <v>63</v>
      </c>
      <c r="BO38" s="148"/>
      <c r="BP38" s="124">
        <f>'North District'!BP38:BQ38+TL!BP38+'South Dagon'!BP38:BQ38</f>
        <v>89</v>
      </c>
      <c r="BQ38" s="148"/>
      <c r="BS38" s="146" t="s">
        <v>15</v>
      </c>
      <c r="BT38" s="147"/>
      <c r="BU38" s="36" t="s">
        <v>8</v>
      </c>
      <c r="BV38" s="124">
        <f>'North District'!BV38:BW38+TL!BV38+'South Dagon'!BV38:BW38</f>
        <v>0</v>
      </c>
      <c r="BW38" s="148"/>
      <c r="BX38" s="124">
        <f>'North District'!BX38:BY38+TL!BX38+'South Dagon'!BX38:BY38</f>
        <v>88</v>
      </c>
      <c r="BY38" s="148"/>
      <c r="BZ38" s="124">
        <f>'North District'!BZ38:CA38+TL!BZ38+'South Dagon'!BZ38:CA38</f>
        <v>139</v>
      </c>
      <c r="CA38" s="148"/>
      <c r="CC38" s="146" t="s">
        <v>15</v>
      </c>
      <c r="CD38" s="147"/>
      <c r="CE38" s="36" t="s">
        <v>8</v>
      </c>
      <c r="CF38" s="124">
        <f>'North District'!CF38:CG38+TL!CF38+'South Dagon'!CF38:CG38</f>
        <v>0</v>
      </c>
      <c r="CG38" s="148"/>
      <c r="CH38" s="124">
        <f>'North District'!CH38:CI38+TL!CH38+'South Dagon'!CH38:CI38</f>
        <v>64</v>
      </c>
      <c r="CI38" s="148"/>
      <c r="CJ38" s="124">
        <f>'North District'!CJ38:CK38+TL!CJ38+'South Dagon'!CJ38:CK38</f>
        <v>72</v>
      </c>
      <c r="CK38" s="148"/>
      <c r="CM38" s="146" t="s">
        <v>15</v>
      </c>
      <c r="CN38" s="147"/>
      <c r="CO38" s="36" t="s">
        <v>8</v>
      </c>
      <c r="CP38" s="124">
        <f>'North District'!CP38:CQ38+TL!CP38+'South Dagon'!CP38:CQ38</f>
        <v>0</v>
      </c>
      <c r="CQ38" s="148"/>
      <c r="CR38" s="124">
        <f>'North District'!CR38:CS38+TL!CR38+'South Dagon'!CR38:CS38</f>
        <v>89</v>
      </c>
      <c r="CS38" s="148"/>
      <c r="CT38" s="124">
        <f>'North District'!CT38:CU38+TL!CT38+'South Dagon'!CT38:CU38</f>
        <v>92</v>
      </c>
      <c r="CU38" s="148"/>
      <c r="CW38" s="146" t="s">
        <v>15</v>
      </c>
      <c r="CX38" s="147"/>
      <c r="CY38" s="36" t="s">
        <v>8</v>
      </c>
      <c r="CZ38" s="124">
        <f>'North District'!CZ38:DA38+TL!CZ38+'South Dagon'!CZ38:DA38</f>
        <v>0</v>
      </c>
      <c r="DA38" s="148"/>
      <c r="DB38" s="124">
        <f>'North District'!DB38:DC38+TL!DB38+'South Dagon'!DB38:DC38</f>
        <v>101</v>
      </c>
      <c r="DC38" s="148"/>
      <c r="DD38" s="124">
        <f>'North District'!DD38:DE38+TL!DD38+'South Dagon'!DD38:DE38</f>
        <v>121</v>
      </c>
      <c r="DE38" s="148"/>
      <c r="DG38" s="146" t="s">
        <v>15</v>
      </c>
      <c r="DH38" s="147"/>
      <c r="DI38" s="36" t="s">
        <v>8</v>
      </c>
      <c r="DJ38" s="124">
        <f>'North District'!DJ38:DK38+TL!DJ38+'South Dagon'!DJ38:DK38</f>
        <v>0</v>
      </c>
      <c r="DK38" s="148"/>
      <c r="DL38" s="124">
        <f>'North District'!DL38:DM38+TL!DL38+'South Dagon'!DL38:DM38</f>
        <v>79</v>
      </c>
      <c r="DM38" s="148"/>
      <c r="DN38" s="124">
        <f>'North District'!DN38:DO38+TL!DN38+'South Dagon'!DN38:DO38</f>
        <v>135</v>
      </c>
      <c r="DO38" s="148"/>
    </row>
    <row r="39" spans="1:119" ht="21.65" customHeight="1" thickBot="1" x14ac:dyDescent="0.9">
      <c r="A39" s="120"/>
      <c r="B39" s="121"/>
      <c r="C39" s="37" t="s">
        <v>9</v>
      </c>
      <c r="D39" s="124">
        <f>'North District'!D39:E39+TL!D39+'South Dagon'!D39:E39</f>
        <v>0</v>
      </c>
      <c r="E39" s="148"/>
      <c r="F39" s="124">
        <f>'North District'!F39:G39+TL!F39+'South Dagon'!F39:G39</f>
        <v>103</v>
      </c>
      <c r="G39" s="148"/>
      <c r="H39" s="124">
        <f>'North District'!H39:I39+TL!H39+'South Dagon'!H39:I39</f>
        <v>158</v>
      </c>
      <c r="I39" s="148"/>
      <c r="K39" s="120"/>
      <c r="L39" s="121"/>
      <c r="M39" s="37" t="s">
        <v>9</v>
      </c>
      <c r="N39" s="124">
        <f>'North District'!N39:O39+TL!N39+'South Dagon'!N39:O39</f>
        <v>1</v>
      </c>
      <c r="O39" s="148"/>
      <c r="P39" s="124">
        <f>'North District'!P39:Q39+TL!P39+'South Dagon'!P39:Q39</f>
        <v>92</v>
      </c>
      <c r="Q39" s="148"/>
      <c r="R39" s="124">
        <f>'North District'!R39:S39+TL!R39+'South Dagon'!R39:S39</f>
        <v>130</v>
      </c>
      <c r="S39" s="148"/>
      <c r="U39" s="120"/>
      <c r="V39" s="121"/>
      <c r="W39" s="37" t="s">
        <v>9</v>
      </c>
      <c r="X39" s="124">
        <f>'North District'!X39:Y39+TL!X39+'South Dagon'!X39:Y39</f>
        <v>0</v>
      </c>
      <c r="Y39" s="148"/>
      <c r="Z39" s="124">
        <f>'North District'!Z39:AA39+TL!Z39+'South Dagon'!Z39:AA39</f>
        <v>77</v>
      </c>
      <c r="AA39" s="148"/>
      <c r="AB39" s="124">
        <f>'North District'!AB39:AC39+TL!AB39+'South Dagon'!AB39:AC39</f>
        <v>111</v>
      </c>
      <c r="AC39" s="148"/>
      <c r="AE39" s="120"/>
      <c r="AF39" s="121"/>
      <c r="AG39" s="37" t="s">
        <v>9</v>
      </c>
      <c r="AH39" s="124">
        <f>'North District'!AH39:AI39+TL!AH39+'South Dagon'!AH39:AI39</f>
        <v>0</v>
      </c>
      <c r="AI39" s="148"/>
      <c r="AJ39" s="124">
        <f>'North District'!AJ39:AK39+TL!AJ39+'South Dagon'!AJ39:AK39</f>
        <v>98</v>
      </c>
      <c r="AK39" s="148"/>
      <c r="AL39" s="124">
        <f>'North District'!AL39:AM39+TL!AL39+'South Dagon'!AL39:AM39</f>
        <v>75</v>
      </c>
      <c r="AM39" s="148"/>
      <c r="AO39" s="120"/>
      <c r="AP39" s="121"/>
      <c r="AQ39" s="37" t="s">
        <v>9</v>
      </c>
      <c r="AR39" s="124">
        <f>'North District'!AR39:AS39+TL!AR39+'South Dagon'!AR39:AS39</f>
        <v>0</v>
      </c>
      <c r="AS39" s="148"/>
      <c r="AT39" s="124">
        <f>'North District'!AT39:AU39+TL!AT39+'South Dagon'!AT39:AU39</f>
        <v>115</v>
      </c>
      <c r="AU39" s="148"/>
      <c r="AV39" s="124">
        <f>'North District'!AV39:AW39+TL!AV39+'South Dagon'!AV39:AW39</f>
        <v>136</v>
      </c>
      <c r="AW39" s="148"/>
      <c r="AY39" s="120"/>
      <c r="AZ39" s="121"/>
      <c r="BA39" s="37" t="s">
        <v>9</v>
      </c>
      <c r="BB39" s="124">
        <f>'North District'!BB39:BC39+TL!BB39+'South Dagon'!BB39:BC39</f>
        <v>0</v>
      </c>
      <c r="BC39" s="148"/>
      <c r="BD39" s="124">
        <f>'North District'!BD39:BE39+TL!BD39+'South Dagon'!BD39:BE39</f>
        <v>130</v>
      </c>
      <c r="BE39" s="148"/>
      <c r="BF39" s="124">
        <f>'North District'!BF39:BG39+TL!BF39+'South Dagon'!BF39:BG39</f>
        <v>151</v>
      </c>
      <c r="BG39" s="148"/>
      <c r="BI39" s="120"/>
      <c r="BJ39" s="121"/>
      <c r="BK39" s="37" t="s">
        <v>9</v>
      </c>
      <c r="BL39" s="124">
        <f>'North District'!BL39:BM39+TL!BL39+'South Dagon'!BL39:BM39</f>
        <v>0</v>
      </c>
      <c r="BM39" s="148"/>
      <c r="BN39" s="124">
        <f>'North District'!BN39:BO39+TL!BN39+'South Dagon'!BN39:BO39</f>
        <v>207</v>
      </c>
      <c r="BO39" s="148"/>
      <c r="BP39" s="124">
        <f>'North District'!BP39:BQ39+TL!BP39+'South Dagon'!BP39:BQ39</f>
        <v>171</v>
      </c>
      <c r="BQ39" s="148"/>
      <c r="BS39" s="120"/>
      <c r="BT39" s="121"/>
      <c r="BU39" s="37" t="s">
        <v>9</v>
      </c>
      <c r="BV39" s="124">
        <f>'North District'!BV39:BW39+TL!BV39+'South Dagon'!BV39:BW39</f>
        <v>1</v>
      </c>
      <c r="BW39" s="148"/>
      <c r="BX39" s="124">
        <f>'North District'!BX39:BY39+TL!BX39+'South Dagon'!BX39:BY39</f>
        <v>262</v>
      </c>
      <c r="BY39" s="148"/>
      <c r="BZ39" s="124">
        <f>'North District'!BZ39:CA39+TL!BZ39+'South Dagon'!BZ39:CA39</f>
        <v>191</v>
      </c>
      <c r="CA39" s="148"/>
      <c r="CC39" s="120"/>
      <c r="CD39" s="121"/>
      <c r="CE39" s="37" t="s">
        <v>9</v>
      </c>
      <c r="CF39" s="124">
        <f>'North District'!CF39:CG39+TL!CF39+'South Dagon'!CF39:CG39</f>
        <v>0</v>
      </c>
      <c r="CG39" s="148"/>
      <c r="CH39" s="124">
        <f>'North District'!CH39:CI39+TL!CH39+'South Dagon'!CH39:CI39</f>
        <v>80</v>
      </c>
      <c r="CI39" s="148"/>
      <c r="CJ39" s="124">
        <f>'North District'!CJ39:CK39+TL!CJ39+'South Dagon'!CJ39:CK39</f>
        <v>79</v>
      </c>
      <c r="CK39" s="148"/>
      <c r="CM39" s="120"/>
      <c r="CN39" s="121"/>
      <c r="CO39" s="37" t="s">
        <v>9</v>
      </c>
      <c r="CP39" s="124">
        <f>'North District'!CP39:CQ39+TL!CP39+'South Dagon'!CP39:CQ39</f>
        <v>0</v>
      </c>
      <c r="CQ39" s="148"/>
      <c r="CR39" s="124">
        <f>'North District'!CR39:CS39+TL!CR39+'South Dagon'!CR39:CS39</f>
        <v>279</v>
      </c>
      <c r="CS39" s="148"/>
      <c r="CT39" s="124">
        <f>'North District'!CT39:CU39+TL!CT39+'South Dagon'!CT39:CU39</f>
        <v>248</v>
      </c>
      <c r="CU39" s="148"/>
      <c r="CW39" s="120"/>
      <c r="CX39" s="121"/>
      <c r="CY39" s="37" t="s">
        <v>9</v>
      </c>
      <c r="CZ39" s="124">
        <f>'North District'!CZ39:DA39+TL!CZ39+'South Dagon'!CZ39:DA39</f>
        <v>0</v>
      </c>
      <c r="DA39" s="148"/>
      <c r="DB39" s="124">
        <f>'North District'!DB39:DC39+TL!DB39+'South Dagon'!DB39:DC39</f>
        <v>323</v>
      </c>
      <c r="DC39" s="148"/>
      <c r="DD39" s="124">
        <f>'North District'!DD39:DE39+TL!DD39+'South Dagon'!DD39:DE39</f>
        <v>299</v>
      </c>
      <c r="DE39" s="148"/>
      <c r="DG39" s="120"/>
      <c r="DH39" s="121"/>
      <c r="DI39" s="37" t="s">
        <v>9</v>
      </c>
      <c r="DJ39" s="124">
        <f>'North District'!DJ39:DK39+TL!DJ39+'South Dagon'!DJ39:DK39</f>
        <v>0</v>
      </c>
      <c r="DK39" s="148"/>
      <c r="DL39" s="124">
        <f>'North District'!DL39:DM39+TL!DL39+'South Dagon'!DL39:DM39</f>
        <v>264</v>
      </c>
      <c r="DM39" s="148"/>
      <c r="DN39" s="124">
        <f>'North District'!DN39:DO39+TL!DN39+'South Dagon'!DN39:DO39</f>
        <v>304</v>
      </c>
      <c r="DO39" s="148"/>
    </row>
    <row r="40" spans="1:119" ht="21.65" customHeight="1" thickTop="1" thickBot="1" x14ac:dyDescent="0.9">
      <c r="A40" s="6" t="s">
        <v>0</v>
      </c>
      <c r="B40" s="7" t="s">
        <v>1</v>
      </c>
      <c r="C40" s="7" t="s">
        <v>2</v>
      </c>
      <c r="D40" s="149" t="s">
        <v>3</v>
      </c>
      <c r="E40" s="150"/>
      <c r="F40" s="149" t="s">
        <v>4</v>
      </c>
      <c r="G40" s="150"/>
      <c r="H40" s="151" t="s">
        <v>5</v>
      </c>
      <c r="I40" s="152"/>
      <c r="K40" s="6" t="s">
        <v>0</v>
      </c>
      <c r="L40" s="7" t="s">
        <v>1</v>
      </c>
      <c r="M40" s="7" t="s">
        <v>2</v>
      </c>
      <c r="N40" s="149" t="s">
        <v>3</v>
      </c>
      <c r="O40" s="150"/>
      <c r="P40" s="149" t="s">
        <v>4</v>
      </c>
      <c r="Q40" s="150"/>
      <c r="R40" s="151" t="s">
        <v>5</v>
      </c>
      <c r="S40" s="152"/>
      <c r="U40" s="6" t="s">
        <v>0</v>
      </c>
      <c r="V40" s="7" t="s">
        <v>1</v>
      </c>
      <c r="W40" s="7" t="s">
        <v>2</v>
      </c>
      <c r="X40" s="149" t="s">
        <v>3</v>
      </c>
      <c r="Y40" s="150"/>
      <c r="Z40" s="149" t="s">
        <v>4</v>
      </c>
      <c r="AA40" s="150"/>
      <c r="AB40" s="151" t="s">
        <v>5</v>
      </c>
      <c r="AC40" s="152"/>
      <c r="AE40" s="6" t="s">
        <v>0</v>
      </c>
      <c r="AF40" s="7" t="s">
        <v>1</v>
      </c>
      <c r="AG40" s="7" t="s">
        <v>2</v>
      </c>
      <c r="AH40" s="149" t="s">
        <v>3</v>
      </c>
      <c r="AI40" s="150"/>
      <c r="AJ40" s="149" t="s">
        <v>4</v>
      </c>
      <c r="AK40" s="150"/>
      <c r="AL40" s="151" t="s">
        <v>5</v>
      </c>
      <c r="AM40" s="152"/>
      <c r="AO40" s="6" t="s">
        <v>0</v>
      </c>
      <c r="AP40" s="7" t="s">
        <v>1</v>
      </c>
      <c r="AQ40" s="7" t="s">
        <v>2</v>
      </c>
      <c r="AR40" s="149" t="s">
        <v>3</v>
      </c>
      <c r="AS40" s="150"/>
      <c r="AT40" s="149" t="s">
        <v>4</v>
      </c>
      <c r="AU40" s="150"/>
      <c r="AV40" s="151" t="s">
        <v>5</v>
      </c>
      <c r="AW40" s="152"/>
      <c r="AY40" s="6" t="s">
        <v>0</v>
      </c>
      <c r="AZ40" s="7" t="s">
        <v>1</v>
      </c>
      <c r="BA40" s="7" t="s">
        <v>2</v>
      </c>
      <c r="BB40" s="149" t="s">
        <v>3</v>
      </c>
      <c r="BC40" s="150"/>
      <c r="BD40" s="149" t="s">
        <v>4</v>
      </c>
      <c r="BE40" s="150"/>
      <c r="BF40" s="151" t="s">
        <v>5</v>
      </c>
      <c r="BG40" s="152"/>
      <c r="BI40" s="6" t="s">
        <v>0</v>
      </c>
      <c r="BJ40" s="7" t="s">
        <v>1</v>
      </c>
      <c r="BK40" s="7" t="s">
        <v>2</v>
      </c>
      <c r="BL40" s="149" t="s">
        <v>3</v>
      </c>
      <c r="BM40" s="150"/>
      <c r="BN40" s="149" t="s">
        <v>4</v>
      </c>
      <c r="BO40" s="150"/>
      <c r="BP40" s="151" t="s">
        <v>5</v>
      </c>
      <c r="BQ40" s="152"/>
      <c r="BS40" s="6" t="s">
        <v>0</v>
      </c>
      <c r="BT40" s="7" t="s">
        <v>1</v>
      </c>
      <c r="BU40" s="7" t="s">
        <v>2</v>
      </c>
      <c r="BV40" s="149" t="s">
        <v>3</v>
      </c>
      <c r="BW40" s="150"/>
      <c r="BX40" s="149" t="s">
        <v>4</v>
      </c>
      <c r="BY40" s="150"/>
      <c r="BZ40" s="151" t="s">
        <v>5</v>
      </c>
      <c r="CA40" s="152"/>
      <c r="CC40" s="6" t="s">
        <v>0</v>
      </c>
      <c r="CD40" s="7" t="s">
        <v>1</v>
      </c>
      <c r="CE40" s="7" t="s">
        <v>2</v>
      </c>
      <c r="CF40" s="149" t="s">
        <v>3</v>
      </c>
      <c r="CG40" s="150"/>
      <c r="CH40" s="149" t="s">
        <v>4</v>
      </c>
      <c r="CI40" s="150"/>
      <c r="CJ40" s="151" t="s">
        <v>5</v>
      </c>
      <c r="CK40" s="152"/>
      <c r="CM40" s="6" t="s">
        <v>0</v>
      </c>
      <c r="CN40" s="7" t="s">
        <v>1</v>
      </c>
      <c r="CO40" s="7" t="s">
        <v>2</v>
      </c>
      <c r="CP40" s="149" t="s">
        <v>3</v>
      </c>
      <c r="CQ40" s="150"/>
      <c r="CR40" s="149" t="s">
        <v>4</v>
      </c>
      <c r="CS40" s="150"/>
      <c r="CT40" s="151" t="s">
        <v>5</v>
      </c>
      <c r="CU40" s="152"/>
      <c r="CW40" s="6" t="s">
        <v>0</v>
      </c>
      <c r="CX40" s="7" t="s">
        <v>1</v>
      </c>
      <c r="CY40" s="7" t="s">
        <v>2</v>
      </c>
      <c r="CZ40" s="149" t="s">
        <v>3</v>
      </c>
      <c r="DA40" s="150"/>
      <c r="DB40" s="149" t="s">
        <v>4</v>
      </c>
      <c r="DC40" s="150"/>
      <c r="DD40" s="151" t="s">
        <v>5</v>
      </c>
      <c r="DE40" s="152"/>
      <c r="DG40" s="6" t="s">
        <v>0</v>
      </c>
      <c r="DH40" s="7" t="s">
        <v>1</v>
      </c>
      <c r="DI40" s="7" t="s">
        <v>2</v>
      </c>
      <c r="DJ40" s="149" t="s">
        <v>3</v>
      </c>
      <c r="DK40" s="150"/>
      <c r="DL40" s="149" t="s">
        <v>4</v>
      </c>
      <c r="DM40" s="150"/>
      <c r="DN40" s="151" t="s">
        <v>5</v>
      </c>
      <c r="DO40" s="152"/>
    </row>
    <row r="41" spans="1:119" ht="21.65" customHeight="1" thickTop="1" thickBot="1" x14ac:dyDescent="0.9">
      <c r="A41" s="153" t="s">
        <v>22</v>
      </c>
      <c r="B41" s="154"/>
      <c r="C41" s="154"/>
      <c r="D41" s="154"/>
      <c r="E41" s="154"/>
      <c r="F41" s="154"/>
      <c r="G41" s="154"/>
      <c r="H41" s="154"/>
      <c r="I41" s="155"/>
      <c r="K41" s="153" t="s">
        <v>22</v>
      </c>
      <c r="L41" s="154"/>
      <c r="M41" s="154"/>
      <c r="N41" s="154"/>
      <c r="O41" s="154"/>
      <c r="P41" s="154"/>
      <c r="Q41" s="154"/>
      <c r="R41" s="154"/>
      <c r="S41" s="155"/>
      <c r="U41" s="153" t="s">
        <v>22</v>
      </c>
      <c r="V41" s="154"/>
      <c r="W41" s="154"/>
      <c r="X41" s="154"/>
      <c r="Y41" s="154"/>
      <c r="Z41" s="154"/>
      <c r="AA41" s="154"/>
      <c r="AB41" s="154"/>
      <c r="AC41" s="155"/>
      <c r="AE41" s="153" t="s">
        <v>22</v>
      </c>
      <c r="AF41" s="154"/>
      <c r="AG41" s="154"/>
      <c r="AH41" s="154"/>
      <c r="AI41" s="154"/>
      <c r="AJ41" s="154"/>
      <c r="AK41" s="154"/>
      <c r="AL41" s="154"/>
      <c r="AM41" s="155"/>
      <c r="AO41" s="153" t="s">
        <v>22</v>
      </c>
      <c r="AP41" s="154"/>
      <c r="AQ41" s="154"/>
      <c r="AR41" s="154"/>
      <c r="AS41" s="154"/>
      <c r="AT41" s="154"/>
      <c r="AU41" s="154"/>
      <c r="AV41" s="154"/>
      <c r="AW41" s="155"/>
      <c r="AY41" s="153" t="s">
        <v>22</v>
      </c>
      <c r="AZ41" s="154"/>
      <c r="BA41" s="154"/>
      <c r="BB41" s="154"/>
      <c r="BC41" s="154"/>
      <c r="BD41" s="154"/>
      <c r="BE41" s="154"/>
      <c r="BF41" s="154"/>
      <c r="BG41" s="155"/>
      <c r="BI41" s="153" t="s">
        <v>22</v>
      </c>
      <c r="BJ41" s="154"/>
      <c r="BK41" s="154"/>
      <c r="BL41" s="154"/>
      <c r="BM41" s="154"/>
      <c r="BN41" s="154"/>
      <c r="BO41" s="154"/>
      <c r="BP41" s="154"/>
      <c r="BQ41" s="155"/>
      <c r="BS41" s="153" t="s">
        <v>22</v>
      </c>
      <c r="BT41" s="154"/>
      <c r="BU41" s="154"/>
      <c r="BV41" s="154"/>
      <c r="BW41" s="154"/>
      <c r="BX41" s="154"/>
      <c r="BY41" s="154"/>
      <c r="BZ41" s="154"/>
      <c r="CA41" s="155"/>
      <c r="CC41" s="153" t="s">
        <v>22</v>
      </c>
      <c r="CD41" s="154"/>
      <c r="CE41" s="154"/>
      <c r="CF41" s="154"/>
      <c r="CG41" s="154"/>
      <c r="CH41" s="154"/>
      <c r="CI41" s="154"/>
      <c r="CJ41" s="154"/>
      <c r="CK41" s="155"/>
      <c r="CM41" s="153" t="s">
        <v>22</v>
      </c>
      <c r="CN41" s="154"/>
      <c r="CO41" s="154"/>
      <c r="CP41" s="154"/>
      <c r="CQ41" s="154"/>
      <c r="CR41" s="154"/>
      <c r="CS41" s="154"/>
      <c r="CT41" s="154"/>
      <c r="CU41" s="155"/>
      <c r="CW41" s="153" t="s">
        <v>22</v>
      </c>
      <c r="CX41" s="154"/>
      <c r="CY41" s="154"/>
      <c r="CZ41" s="154"/>
      <c r="DA41" s="154"/>
      <c r="DB41" s="154"/>
      <c r="DC41" s="154"/>
      <c r="DD41" s="154"/>
      <c r="DE41" s="155"/>
      <c r="DG41" s="153" t="s">
        <v>22</v>
      </c>
      <c r="DH41" s="154"/>
      <c r="DI41" s="154"/>
      <c r="DJ41" s="154"/>
      <c r="DK41" s="154"/>
      <c r="DL41" s="154"/>
      <c r="DM41" s="154"/>
      <c r="DN41" s="154"/>
      <c r="DO41" s="155"/>
    </row>
    <row r="42" spans="1:119" ht="21.65" customHeight="1" thickTop="1" thickBot="1" x14ac:dyDescent="0.9">
      <c r="A42" s="104">
        <v>1</v>
      </c>
      <c r="B42" s="137" t="s">
        <v>23</v>
      </c>
      <c r="C42" s="2" t="s">
        <v>8</v>
      </c>
      <c r="D42" s="144">
        <f>'North District'!D42:E42+TL!D42+'South Dagon'!D42:E42</f>
        <v>0</v>
      </c>
      <c r="E42" s="168"/>
      <c r="F42" s="156"/>
      <c r="G42" s="157"/>
      <c r="H42" s="156"/>
      <c r="I42" s="158"/>
      <c r="K42" s="104">
        <v>1</v>
      </c>
      <c r="L42" s="137" t="s">
        <v>23</v>
      </c>
      <c r="M42" s="2" t="s">
        <v>8</v>
      </c>
      <c r="N42" s="144">
        <f>'North District'!N42:O42+TL!N42+'South Dagon'!N42:O42</f>
        <v>0</v>
      </c>
      <c r="O42" s="168"/>
      <c r="P42" s="156"/>
      <c r="Q42" s="157"/>
      <c r="R42" s="156"/>
      <c r="S42" s="158"/>
      <c r="U42" s="104">
        <v>1</v>
      </c>
      <c r="V42" s="137" t="s">
        <v>23</v>
      </c>
      <c r="W42" s="2" t="s">
        <v>8</v>
      </c>
      <c r="X42" s="144">
        <f>'North District'!X42:Y42+TL!X42+'South Dagon'!X42:Y42</f>
        <v>0</v>
      </c>
      <c r="Y42" s="168"/>
      <c r="Z42" s="156"/>
      <c r="AA42" s="157"/>
      <c r="AB42" s="156"/>
      <c r="AC42" s="158"/>
      <c r="AE42" s="104">
        <v>1</v>
      </c>
      <c r="AF42" s="137" t="s">
        <v>23</v>
      </c>
      <c r="AG42" s="2" t="s">
        <v>8</v>
      </c>
      <c r="AH42" s="144">
        <f>'North District'!AH42:AI42+TL!AH42+'South Dagon'!AH42:AI42</f>
        <v>0</v>
      </c>
      <c r="AI42" s="168"/>
      <c r="AJ42" s="156"/>
      <c r="AK42" s="157"/>
      <c r="AL42" s="156"/>
      <c r="AM42" s="158"/>
      <c r="AO42" s="104">
        <v>1</v>
      </c>
      <c r="AP42" s="137" t="s">
        <v>23</v>
      </c>
      <c r="AQ42" s="2" t="s">
        <v>8</v>
      </c>
      <c r="AR42" s="144">
        <f>'North District'!AR42:AS42+TL!AR42+'South Dagon'!AR42:AS42</f>
        <v>0</v>
      </c>
      <c r="AS42" s="168"/>
      <c r="AT42" s="156"/>
      <c r="AU42" s="157"/>
      <c r="AV42" s="156"/>
      <c r="AW42" s="158"/>
      <c r="AY42" s="104">
        <v>1</v>
      </c>
      <c r="AZ42" s="137" t="s">
        <v>23</v>
      </c>
      <c r="BA42" s="2" t="s">
        <v>8</v>
      </c>
      <c r="BB42" s="144">
        <f>'North District'!BB42:BC42+TL!BB42+'South Dagon'!BB42:BC42</f>
        <v>0</v>
      </c>
      <c r="BC42" s="168"/>
      <c r="BD42" s="156"/>
      <c r="BE42" s="157"/>
      <c r="BF42" s="156"/>
      <c r="BG42" s="158"/>
      <c r="BI42" s="104">
        <v>1</v>
      </c>
      <c r="BJ42" s="137" t="s">
        <v>23</v>
      </c>
      <c r="BK42" s="2" t="s">
        <v>8</v>
      </c>
      <c r="BL42" s="144">
        <f>'North District'!BL42:BM42+TL!BL42+'South Dagon'!BL42:BM42</f>
        <v>0</v>
      </c>
      <c r="BM42" s="168"/>
      <c r="BN42" s="156"/>
      <c r="BO42" s="157"/>
      <c r="BP42" s="156"/>
      <c r="BQ42" s="158"/>
      <c r="BS42" s="104">
        <v>1</v>
      </c>
      <c r="BT42" s="137" t="s">
        <v>23</v>
      </c>
      <c r="BU42" s="2" t="s">
        <v>8</v>
      </c>
      <c r="BV42" s="144">
        <f>'North District'!BV42:BW42+TL!BV42+'South Dagon'!BV42:BW42</f>
        <v>0</v>
      </c>
      <c r="BW42" s="168"/>
      <c r="BX42" s="156"/>
      <c r="BY42" s="157"/>
      <c r="BZ42" s="156"/>
      <c r="CA42" s="158"/>
      <c r="CC42" s="104">
        <v>1</v>
      </c>
      <c r="CD42" s="137" t="s">
        <v>23</v>
      </c>
      <c r="CE42" s="2" t="s">
        <v>8</v>
      </c>
      <c r="CF42" s="144">
        <f>'North District'!CF42:CG42+TL!CF42+'South Dagon'!CF42:CG42</f>
        <v>0</v>
      </c>
      <c r="CG42" s="168"/>
      <c r="CH42" s="156"/>
      <c r="CI42" s="157"/>
      <c r="CJ42" s="156"/>
      <c r="CK42" s="158"/>
      <c r="CM42" s="104">
        <v>1</v>
      </c>
      <c r="CN42" s="137" t="s">
        <v>23</v>
      </c>
      <c r="CO42" s="2" t="s">
        <v>8</v>
      </c>
      <c r="CP42" s="144">
        <f>'North District'!CP42:CQ42+TL!CP42+'South Dagon'!CP42:CQ42</f>
        <v>0</v>
      </c>
      <c r="CQ42" s="168"/>
      <c r="CR42" s="156"/>
      <c r="CS42" s="157"/>
      <c r="CT42" s="156"/>
      <c r="CU42" s="158"/>
      <c r="CW42" s="104">
        <v>1</v>
      </c>
      <c r="CX42" s="137" t="s">
        <v>23</v>
      </c>
      <c r="CY42" s="2" t="s">
        <v>8</v>
      </c>
      <c r="CZ42" s="144">
        <f>'North District'!CZ42:DA42+TL!CZ42+'South Dagon'!CZ42:DA42</f>
        <v>0</v>
      </c>
      <c r="DA42" s="168"/>
      <c r="DB42" s="156"/>
      <c r="DC42" s="157"/>
      <c r="DD42" s="156"/>
      <c r="DE42" s="158"/>
      <c r="DG42" s="104">
        <v>1</v>
      </c>
      <c r="DH42" s="137" t="s">
        <v>23</v>
      </c>
      <c r="DI42" s="2" t="s">
        <v>8</v>
      </c>
      <c r="DJ42" s="144">
        <f>'North District'!DJ42:DK42+TL!DJ42+'South Dagon'!DJ42:DK42</f>
        <v>0</v>
      </c>
      <c r="DK42" s="168"/>
      <c r="DL42" s="156"/>
      <c r="DM42" s="157"/>
      <c r="DN42" s="156"/>
      <c r="DO42" s="158"/>
    </row>
    <row r="43" spans="1:119" ht="21.65" customHeight="1" thickBot="1" x14ac:dyDescent="0.9">
      <c r="A43" s="101"/>
      <c r="B43" s="138"/>
      <c r="C43" s="4" t="s">
        <v>9</v>
      </c>
      <c r="D43" s="144">
        <f>'North District'!D43:E43+TL!D43+'South Dagon'!D43:E43</f>
        <v>1</v>
      </c>
      <c r="E43" s="168"/>
      <c r="F43" s="159"/>
      <c r="G43" s="160"/>
      <c r="H43" s="159"/>
      <c r="I43" s="161"/>
      <c r="K43" s="101"/>
      <c r="L43" s="138"/>
      <c r="M43" s="4" t="s">
        <v>9</v>
      </c>
      <c r="N43" s="144">
        <f>'North District'!N43:O43+TL!N43+'South Dagon'!N43:O43</f>
        <v>0</v>
      </c>
      <c r="O43" s="168"/>
      <c r="P43" s="159"/>
      <c r="Q43" s="160"/>
      <c r="R43" s="159"/>
      <c r="S43" s="161"/>
      <c r="U43" s="101"/>
      <c r="V43" s="138"/>
      <c r="W43" s="4" t="s">
        <v>9</v>
      </c>
      <c r="X43" s="144">
        <f>'North District'!X43:Y43+TL!X43+'South Dagon'!X43:Y43</f>
        <v>0</v>
      </c>
      <c r="Y43" s="168"/>
      <c r="Z43" s="159"/>
      <c r="AA43" s="160"/>
      <c r="AB43" s="159"/>
      <c r="AC43" s="161"/>
      <c r="AE43" s="101"/>
      <c r="AF43" s="138"/>
      <c r="AG43" s="4" t="s">
        <v>9</v>
      </c>
      <c r="AH43" s="144">
        <f>'North District'!AH43:AI43+TL!AH43+'South Dagon'!AH43:AI43</f>
        <v>0</v>
      </c>
      <c r="AI43" s="168"/>
      <c r="AJ43" s="159"/>
      <c r="AK43" s="160"/>
      <c r="AL43" s="159"/>
      <c r="AM43" s="161"/>
      <c r="AO43" s="101"/>
      <c r="AP43" s="138"/>
      <c r="AQ43" s="4" t="s">
        <v>9</v>
      </c>
      <c r="AR43" s="144">
        <f>'North District'!AR43:AS43+TL!AR43+'South Dagon'!AR43:AS43</f>
        <v>0</v>
      </c>
      <c r="AS43" s="168"/>
      <c r="AT43" s="159"/>
      <c r="AU43" s="160"/>
      <c r="AV43" s="159"/>
      <c r="AW43" s="161"/>
      <c r="AY43" s="101"/>
      <c r="AZ43" s="138"/>
      <c r="BA43" s="4" t="s">
        <v>9</v>
      </c>
      <c r="BB43" s="144">
        <f>'North District'!BB43:BC43+TL!BB43+'South Dagon'!BB43:BC43</f>
        <v>0</v>
      </c>
      <c r="BC43" s="168"/>
      <c r="BD43" s="159"/>
      <c r="BE43" s="160"/>
      <c r="BF43" s="159"/>
      <c r="BG43" s="161"/>
      <c r="BI43" s="101"/>
      <c r="BJ43" s="138"/>
      <c r="BK43" s="4" t="s">
        <v>9</v>
      </c>
      <c r="BL43" s="144">
        <f>'North District'!BL43:BM43+TL!BL43+'South Dagon'!BL43:BM43</f>
        <v>0</v>
      </c>
      <c r="BM43" s="168"/>
      <c r="BN43" s="159"/>
      <c r="BO43" s="160"/>
      <c r="BP43" s="159"/>
      <c r="BQ43" s="161"/>
      <c r="BS43" s="101"/>
      <c r="BT43" s="138"/>
      <c r="BU43" s="4" t="s">
        <v>9</v>
      </c>
      <c r="BV43" s="144">
        <f>'North District'!BV43:BW43+TL!BV43+'South Dagon'!BV43:BW43</f>
        <v>0</v>
      </c>
      <c r="BW43" s="168"/>
      <c r="BX43" s="159"/>
      <c r="BY43" s="160"/>
      <c r="BZ43" s="159"/>
      <c r="CA43" s="161"/>
      <c r="CC43" s="101"/>
      <c r="CD43" s="138"/>
      <c r="CE43" s="4" t="s">
        <v>9</v>
      </c>
      <c r="CF43" s="144">
        <f>'North District'!CF43:CG43+TL!CF43+'South Dagon'!CF43:CG43</f>
        <v>0</v>
      </c>
      <c r="CG43" s="168"/>
      <c r="CH43" s="159"/>
      <c r="CI43" s="160"/>
      <c r="CJ43" s="159"/>
      <c r="CK43" s="161"/>
      <c r="CM43" s="101"/>
      <c r="CN43" s="138"/>
      <c r="CO43" s="4" t="s">
        <v>9</v>
      </c>
      <c r="CP43" s="144">
        <f>'North District'!CP43:CQ43+TL!CP43+'South Dagon'!CP43:CQ43</f>
        <v>0</v>
      </c>
      <c r="CQ43" s="168"/>
      <c r="CR43" s="159"/>
      <c r="CS43" s="160"/>
      <c r="CT43" s="159"/>
      <c r="CU43" s="161"/>
      <c r="CW43" s="101"/>
      <c r="CX43" s="138"/>
      <c r="CY43" s="4" t="s">
        <v>9</v>
      </c>
      <c r="CZ43" s="144">
        <f>'North District'!CZ43:DA43+TL!CZ43+'South Dagon'!CZ43:DA43</f>
        <v>0</v>
      </c>
      <c r="DA43" s="168"/>
      <c r="DB43" s="159"/>
      <c r="DC43" s="160"/>
      <c r="DD43" s="159"/>
      <c r="DE43" s="161"/>
      <c r="DG43" s="101"/>
      <c r="DH43" s="138"/>
      <c r="DI43" s="4" t="s">
        <v>9</v>
      </c>
      <c r="DJ43" s="144">
        <f>'North District'!DJ43:DK43+TL!DJ43+'South Dagon'!DJ43:DK43</f>
        <v>0</v>
      </c>
      <c r="DK43" s="168"/>
      <c r="DL43" s="159"/>
      <c r="DM43" s="160"/>
      <c r="DN43" s="159"/>
      <c r="DO43" s="161"/>
    </row>
    <row r="44" spans="1:119" ht="21.65" customHeight="1" thickTop="1" thickBot="1" x14ac:dyDescent="0.9">
      <c r="A44" s="104">
        <v>2</v>
      </c>
      <c r="B44" s="137" t="s">
        <v>24</v>
      </c>
      <c r="C44" s="2" t="s">
        <v>8</v>
      </c>
      <c r="D44" s="144">
        <f>'North District'!D44:E44+TL!D44+'South Dagon'!D44:E44</f>
        <v>0</v>
      </c>
      <c r="E44" s="168"/>
      <c r="F44" s="144">
        <f>'North District'!F44:G44+TL!F44+'South Dagon'!F44:G44</f>
        <v>65</v>
      </c>
      <c r="G44" s="168"/>
      <c r="H44" s="144">
        <f>'North District'!H44:I44+TL!H44+'South Dagon'!H44:I44</f>
        <v>302</v>
      </c>
      <c r="I44" s="168"/>
      <c r="K44" s="104">
        <v>2</v>
      </c>
      <c r="L44" s="137" t="s">
        <v>24</v>
      </c>
      <c r="M44" s="2" t="s">
        <v>8</v>
      </c>
      <c r="N44" s="144">
        <f>'North District'!N44:O44+TL!N44+'South Dagon'!N44:O44</f>
        <v>0</v>
      </c>
      <c r="O44" s="168"/>
      <c r="P44" s="144">
        <f>'North District'!P44:Q44+TL!P44+'South Dagon'!P44:Q44</f>
        <v>72</v>
      </c>
      <c r="Q44" s="168"/>
      <c r="R44" s="144">
        <f>'North District'!R44:S44+TL!R44+'South Dagon'!R44:S44</f>
        <v>290</v>
      </c>
      <c r="S44" s="168"/>
      <c r="U44" s="104">
        <v>2</v>
      </c>
      <c r="V44" s="137" t="s">
        <v>24</v>
      </c>
      <c r="W44" s="2" t="s">
        <v>8</v>
      </c>
      <c r="X44" s="144">
        <f>'North District'!X44:Y44+TL!X44+'South Dagon'!X44:Y44</f>
        <v>1</v>
      </c>
      <c r="Y44" s="168"/>
      <c r="Z44" s="144">
        <f>'North District'!Z44:AA44+TL!Z44+'South Dagon'!Z44:AA44</f>
        <v>57</v>
      </c>
      <c r="AA44" s="168"/>
      <c r="AB44" s="144">
        <f>'North District'!AB44:AC44+TL!AB44+'South Dagon'!AB44:AC44</f>
        <v>347</v>
      </c>
      <c r="AC44" s="168"/>
      <c r="AE44" s="104">
        <v>2</v>
      </c>
      <c r="AF44" s="137" t="s">
        <v>24</v>
      </c>
      <c r="AG44" s="2" t="s">
        <v>8</v>
      </c>
      <c r="AH44" s="144">
        <f>'North District'!AH44:AI44+TL!AH44+'South Dagon'!AH44:AI44</f>
        <v>0</v>
      </c>
      <c r="AI44" s="168"/>
      <c r="AJ44" s="144">
        <f>'North District'!AJ44:AK44+TL!AJ44+'South Dagon'!AJ44:AK44</f>
        <v>35</v>
      </c>
      <c r="AK44" s="168"/>
      <c r="AL44" s="144">
        <f>'North District'!AL44:AM44+TL!AL44+'South Dagon'!AL44:AM44</f>
        <v>144</v>
      </c>
      <c r="AM44" s="168"/>
      <c r="AO44" s="104">
        <v>2</v>
      </c>
      <c r="AP44" s="137" t="s">
        <v>24</v>
      </c>
      <c r="AQ44" s="2" t="s">
        <v>8</v>
      </c>
      <c r="AR44" s="144">
        <f>'North District'!AR44:AS44+TL!AR44+'South Dagon'!AR44:AS44</f>
        <v>0</v>
      </c>
      <c r="AS44" s="168"/>
      <c r="AT44" s="144">
        <f>'North District'!AT44:AU44+TL!AT44+'South Dagon'!AT44:AU44</f>
        <v>38</v>
      </c>
      <c r="AU44" s="168"/>
      <c r="AV44" s="144">
        <f>'North District'!AV44:AW44+TL!AV44+'South Dagon'!AV44:AW44</f>
        <v>153</v>
      </c>
      <c r="AW44" s="168"/>
      <c r="AY44" s="104">
        <v>2</v>
      </c>
      <c r="AZ44" s="137" t="s">
        <v>24</v>
      </c>
      <c r="BA44" s="2" t="s">
        <v>8</v>
      </c>
      <c r="BB44" s="144">
        <f>'North District'!BB44:BC44+TL!BB44+'South Dagon'!BB44:BC44</f>
        <v>0</v>
      </c>
      <c r="BC44" s="168"/>
      <c r="BD44" s="144">
        <f>'North District'!BD44:BE44+TL!BD44+'South Dagon'!BD44:BE44</f>
        <v>31</v>
      </c>
      <c r="BE44" s="168"/>
      <c r="BF44" s="144">
        <f>'North District'!BF44:BG44+TL!BF44+'South Dagon'!BF44:BG44</f>
        <v>160</v>
      </c>
      <c r="BG44" s="168"/>
      <c r="BI44" s="104">
        <v>2</v>
      </c>
      <c r="BJ44" s="137" t="s">
        <v>24</v>
      </c>
      <c r="BK44" s="2" t="s">
        <v>8</v>
      </c>
      <c r="BL44" s="144">
        <f>'North District'!BL44:BM44+TL!BL44+'South Dagon'!BL44:BM44</f>
        <v>0</v>
      </c>
      <c r="BM44" s="168"/>
      <c r="BN44" s="144">
        <f>'North District'!BN44:BO44+TL!BN44+'South Dagon'!BN44:BO44</f>
        <v>30</v>
      </c>
      <c r="BO44" s="168"/>
      <c r="BP44" s="144">
        <f>'North District'!BP44:BQ44+TL!BP44+'South Dagon'!BP44:BQ44</f>
        <v>112</v>
      </c>
      <c r="BQ44" s="168"/>
      <c r="BS44" s="104">
        <v>2</v>
      </c>
      <c r="BT44" s="137" t="s">
        <v>24</v>
      </c>
      <c r="BU44" s="2" t="s">
        <v>8</v>
      </c>
      <c r="BV44" s="144">
        <f>'North District'!BV44:BW44+TL!BV44+'South Dagon'!BV44:BW44</f>
        <v>0</v>
      </c>
      <c r="BW44" s="168"/>
      <c r="BX44" s="144">
        <f>'North District'!BX44:BY44+TL!BX44+'South Dagon'!BX44:BY44</f>
        <v>40</v>
      </c>
      <c r="BY44" s="168"/>
      <c r="BZ44" s="144">
        <f>'North District'!BZ44:CA44+TL!BZ44+'South Dagon'!BZ44:CA44</f>
        <v>129</v>
      </c>
      <c r="CA44" s="168"/>
      <c r="CC44" s="104">
        <v>2</v>
      </c>
      <c r="CD44" s="137" t="s">
        <v>24</v>
      </c>
      <c r="CE44" s="2" t="s">
        <v>8</v>
      </c>
      <c r="CF44" s="144">
        <f>'North District'!CF44:CG44+TL!CF44+'South Dagon'!CF44:CG44</f>
        <v>0</v>
      </c>
      <c r="CG44" s="168"/>
      <c r="CH44" s="144">
        <f>'North District'!CH44:CI44+TL!CH44+'South Dagon'!CH44:CI44</f>
        <v>22</v>
      </c>
      <c r="CI44" s="168"/>
      <c r="CJ44" s="144">
        <f>'North District'!CJ44:CK44+TL!CJ44+'South Dagon'!CJ44:CK44</f>
        <v>89</v>
      </c>
      <c r="CK44" s="168"/>
      <c r="CM44" s="104">
        <v>2</v>
      </c>
      <c r="CN44" s="137" t="s">
        <v>24</v>
      </c>
      <c r="CO44" s="2" t="s">
        <v>8</v>
      </c>
      <c r="CP44" s="144">
        <f>'North District'!CP44:CQ44+TL!CP44+'South Dagon'!CP44:CQ44</f>
        <v>0</v>
      </c>
      <c r="CQ44" s="168"/>
      <c r="CR44" s="144">
        <f>'North District'!CR44:CS44+TL!CR44+'South Dagon'!CR44:CS44</f>
        <v>21</v>
      </c>
      <c r="CS44" s="168"/>
      <c r="CT44" s="144">
        <f>'North District'!CT44:CU44+TL!CT44+'South Dagon'!CT44:CU44</f>
        <v>90</v>
      </c>
      <c r="CU44" s="168"/>
      <c r="CW44" s="104">
        <v>2</v>
      </c>
      <c r="CX44" s="137" t="s">
        <v>24</v>
      </c>
      <c r="CY44" s="2" t="s">
        <v>8</v>
      </c>
      <c r="CZ44" s="144">
        <f>'North District'!CZ44:DA44+TL!CZ44+'South Dagon'!CZ44:DA44</f>
        <v>1</v>
      </c>
      <c r="DA44" s="168"/>
      <c r="DB44" s="144">
        <f>'North District'!DB44:DC44+TL!DB44+'South Dagon'!DB44:DC44</f>
        <v>25</v>
      </c>
      <c r="DC44" s="168"/>
      <c r="DD44" s="144">
        <f>'North District'!DD44:DE44+TL!DD44+'South Dagon'!DD44:DE44</f>
        <v>78</v>
      </c>
      <c r="DE44" s="168"/>
      <c r="DG44" s="104">
        <v>2</v>
      </c>
      <c r="DH44" s="137" t="s">
        <v>24</v>
      </c>
      <c r="DI44" s="2" t="s">
        <v>8</v>
      </c>
      <c r="DJ44" s="144">
        <f>'North District'!DJ44:DK44+TL!DJ44+'South Dagon'!DJ44:DK44</f>
        <v>1</v>
      </c>
      <c r="DK44" s="168"/>
      <c r="DL44" s="144">
        <f>'North District'!DL44:DM44+TL!DL44+'South Dagon'!DL44:DM44</f>
        <v>28</v>
      </c>
      <c r="DM44" s="168"/>
      <c r="DN44" s="144">
        <f>'North District'!DN44:DO44+TL!DN44+'South Dagon'!DN44:DO44</f>
        <v>92</v>
      </c>
      <c r="DO44" s="168"/>
    </row>
    <row r="45" spans="1:119" ht="21.65" customHeight="1" thickBot="1" x14ac:dyDescent="0.9">
      <c r="A45" s="101"/>
      <c r="B45" s="138"/>
      <c r="C45" s="4" t="s">
        <v>9</v>
      </c>
      <c r="D45" s="144">
        <f>'North District'!D45:E45+TL!D45+'South Dagon'!D45:E45</f>
        <v>0</v>
      </c>
      <c r="E45" s="168"/>
      <c r="F45" s="144">
        <f>'North District'!F45:G45+TL!F45+'South Dagon'!F45:G45</f>
        <v>30</v>
      </c>
      <c r="G45" s="168"/>
      <c r="H45" s="144">
        <f>'North District'!H45:I45+TL!H45+'South Dagon'!H45:I45</f>
        <v>139</v>
      </c>
      <c r="I45" s="168"/>
      <c r="K45" s="101"/>
      <c r="L45" s="138"/>
      <c r="M45" s="4" t="s">
        <v>9</v>
      </c>
      <c r="N45" s="144">
        <f>'North District'!N45:O45+TL!N45+'South Dagon'!N45:O45</f>
        <v>0</v>
      </c>
      <c r="O45" s="168"/>
      <c r="P45" s="144">
        <f>'North District'!P45:Q45+TL!P45+'South Dagon'!P45:Q45</f>
        <v>33</v>
      </c>
      <c r="Q45" s="168"/>
      <c r="R45" s="144">
        <f>'North District'!R45:S45+TL!R45+'South Dagon'!R45:S45</f>
        <v>135</v>
      </c>
      <c r="S45" s="168"/>
      <c r="U45" s="101"/>
      <c r="V45" s="138"/>
      <c r="W45" s="4" t="s">
        <v>9</v>
      </c>
      <c r="X45" s="144">
        <f>'North District'!X45:Y45+TL!X45+'South Dagon'!X45:Y45</f>
        <v>0</v>
      </c>
      <c r="Y45" s="168"/>
      <c r="Z45" s="144">
        <f>'North District'!Z45:AA45+TL!Z45+'South Dagon'!Z45:AA45</f>
        <v>20</v>
      </c>
      <c r="AA45" s="168"/>
      <c r="AB45" s="144">
        <f>'North District'!AB45:AC45+TL!AB45+'South Dagon'!AB45:AC45</f>
        <v>155</v>
      </c>
      <c r="AC45" s="168"/>
      <c r="AE45" s="101"/>
      <c r="AF45" s="138"/>
      <c r="AG45" s="4" t="s">
        <v>9</v>
      </c>
      <c r="AH45" s="144">
        <f>'North District'!AH45:AI45+TL!AH45+'South Dagon'!AH45:AI45</f>
        <v>1</v>
      </c>
      <c r="AI45" s="168"/>
      <c r="AJ45" s="144">
        <f>'North District'!AJ45:AK45+TL!AJ45+'South Dagon'!AJ45:AK45</f>
        <v>22</v>
      </c>
      <c r="AK45" s="168"/>
      <c r="AL45" s="144">
        <f>'North District'!AL45:AM45+TL!AL45+'South Dagon'!AL45:AM45</f>
        <v>69</v>
      </c>
      <c r="AM45" s="168"/>
      <c r="AO45" s="101"/>
      <c r="AP45" s="138"/>
      <c r="AQ45" s="4" t="s">
        <v>9</v>
      </c>
      <c r="AR45" s="144">
        <f>'North District'!AR45:AS45+TL!AR45+'South Dagon'!AR45:AS45</f>
        <v>0</v>
      </c>
      <c r="AS45" s="168"/>
      <c r="AT45" s="144">
        <f>'North District'!AT45:AU45+TL!AT45+'South Dagon'!AT45:AU45</f>
        <v>21</v>
      </c>
      <c r="AU45" s="168"/>
      <c r="AV45" s="144">
        <f>'North District'!AV45:AW45+TL!AV45+'South Dagon'!AV45:AW45</f>
        <v>71</v>
      </c>
      <c r="AW45" s="168"/>
      <c r="AY45" s="101"/>
      <c r="AZ45" s="138"/>
      <c r="BA45" s="4" t="s">
        <v>9</v>
      </c>
      <c r="BB45" s="144">
        <f>'North District'!BB45:BC45+TL!BB45+'South Dagon'!BB45:BC45</f>
        <v>0</v>
      </c>
      <c r="BC45" s="168"/>
      <c r="BD45" s="144">
        <f>'North District'!BD45:BE45+TL!BD45+'South Dagon'!BD45:BE45</f>
        <v>24</v>
      </c>
      <c r="BE45" s="168"/>
      <c r="BF45" s="144">
        <f>'North District'!BF45:BG45+TL!BF45+'South Dagon'!BF45:BG45</f>
        <v>89</v>
      </c>
      <c r="BG45" s="168"/>
      <c r="BI45" s="101"/>
      <c r="BJ45" s="138"/>
      <c r="BK45" s="4" t="s">
        <v>9</v>
      </c>
      <c r="BL45" s="144">
        <f>'North District'!BL45:BM45+TL!BL45+'South Dagon'!BL45:BM45</f>
        <v>0</v>
      </c>
      <c r="BM45" s="168"/>
      <c r="BN45" s="144">
        <f>'North District'!BN45:BO45+TL!BN45+'South Dagon'!BN45:BO45</f>
        <v>41</v>
      </c>
      <c r="BO45" s="168"/>
      <c r="BP45" s="144">
        <f>'North District'!BP45:BQ45+TL!BP45+'South Dagon'!BP45:BQ45</f>
        <v>89</v>
      </c>
      <c r="BQ45" s="168"/>
      <c r="BS45" s="101"/>
      <c r="BT45" s="138"/>
      <c r="BU45" s="4" t="s">
        <v>9</v>
      </c>
      <c r="BV45" s="144">
        <f>'North District'!BV45:BW45+TL!BV45+'South Dagon'!BV45:BW45</f>
        <v>0</v>
      </c>
      <c r="BW45" s="168"/>
      <c r="BX45" s="144">
        <f>'North District'!BX45:BY45+TL!BX45+'South Dagon'!BX45:BY45</f>
        <v>35</v>
      </c>
      <c r="BY45" s="168"/>
      <c r="BZ45" s="144">
        <f>'North District'!BZ45:CA45+TL!BZ45+'South Dagon'!BZ45:CA45</f>
        <v>93</v>
      </c>
      <c r="CA45" s="168"/>
      <c r="CC45" s="101"/>
      <c r="CD45" s="138"/>
      <c r="CE45" s="4" t="s">
        <v>9</v>
      </c>
      <c r="CF45" s="144">
        <f>'North District'!CF45:CG45+TL!CF45+'South Dagon'!CF45:CG45</f>
        <v>0</v>
      </c>
      <c r="CG45" s="168"/>
      <c r="CH45" s="144">
        <f>'North District'!CH45:CI45+TL!CH45+'South Dagon'!CH45:CI45</f>
        <v>47</v>
      </c>
      <c r="CI45" s="168"/>
      <c r="CJ45" s="144">
        <f>'North District'!CJ45:CK45+TL!CJ45+'South Dagon'!CJ45:CK45</f>
        <v>81</v>
      </c>
      <c r="CK45" s="168"/>
      <c r="CM45" s="101"/>
      <c r="CN45" s="138"/>
      <c r="CO45" s="4" t="s">
        <v>9</v>
      </c>
      <c r="CP45" s="144">
        <f>'North District'!CP45:CQ45+TL!CP45+'South Dagon'!CP45:CQ45</f>
        <v>0</v>
      </c>
      <c r="CQ45" s="168"/>
      <c r="CR45" s="144">
        <f>'North District'!CR45:CS45+TL!CR45+'South Dagon'!CR45:CS45</f>
        <v>44</v>
      </c>
      <c r="CS45" s="168"/>
      <c r="CT45" s="144">
        <f>'North District'!CT45:CU45+TL!CT45+'South Dagon'!CT45:CU45</f>
        <v>80</v>
      </c>
      <c r="CU45" s="168"/>
      <c r="CW45" s="101"/>
      <c r="CX45" s="138"/>
      <c r="CY45" s="4" t="s">
        <v>9</v>
      </c>
      <c r="CZ45" s="144">
        <f>'North District'!CZ45:DA45+TL!CZ45+'South Dagon'!CZ45:DA45</f>
        <v>0</v>
      </c>
      <c r="DA45" s="168"/>
      <c r="DB45" s="144">
        <f>'North District'!DB45:DC45+TL!DB45+'South Dagon'!DB45:DC45</f>
        <v>58</v>
      </c>
      <c r="DC45" s="168"/>
      <c r="DD45" s="144">
        <f>'North District'!DD45:DE45+TL!DD45+'South Dagon'!DD45:DE45</f>
        <v>61</v>
      </c>
      <c r="DE45" s="168"/>
      <c r="DG45" s="101"/>
      <c r="DH45" s="138"/>
      <c r="DI45" s="4" t="s">
        <v>9</v>
      </c>
      <c r="DJ45" s="144">
        <f>'North District'!DJ45:DK45+TL!DJ45+'South Dagon'!DJ45:DK45</f>
        <v>1</v>
      </c>
      <c r="DK45" s="168"/>
      <c r="DL45" s="144">
        <f>'North District'!DL45:DM45+TL!DL45+'South Dagon'!DL45:DM45</f>
        <v>41</v>
      </c>
      <c r="DM45" s="168"/>
      <c r="DN45" s="144">
        <f>'North District'!DN45:DO45+TL!DN45+'South Dagon'!DN45:DO45</f>
        <v>79</v>
      </c>
      <c r="DO45" s="168"/>
    </row>
    <row r="46" spans="1:119" ht="21.65" customHeight="1" thickTop="1" thickBot="1" x14ac:dyDescent="0.9">
      <c r="A46" s="104">
        <v>3</v>
      </c>
      <c r="B46" s="137" t="s">
        <v>25</v>
      </c>
      <c r="C46" s="2" t="s">
        <v>26</v>
      </c>
      <c r="D46" s="144">
        <f>'North District'!D46:E46+TL!D46+'South Dagon'!D46:E46</f>
        <v>0</v>
      </c>
      <c r="E46" s="168"/>
      <c r="F46" s="144">
        <f>'North District'!F46:G46+TL!F46+'South Dagon'!F46:G46</f>
        <v>3</v>
      </c>
      <c r="G46" s="168"/>
      <c r="H46" s="144">
        <f>'North District'!H46:I46+TL!H46+'South Dagon'!H46:I46</f>
        <v>3</v>
      </c>
      <c r="I46" s="168"/>
      <c r="K46" s="104">
        <v>3</v>
      </c>
      <c r="L46" s="137" t="s">
        <v>25</v>
      </c>
      <c r="M46" s="2" t="s">
        <v>26</v>
      </c>
      <c r="N46" s="144">
        <f>'North District'!N46:O46+TL!N46+'South Dagon'!N46:O46</f>
        <v>0</v>
      </c>
      <c r="O46" s="168"/>
      <c r="P46" s="144">
        <f>'North District'!P46:Q46+TL!P46+'South Dagon'!P46:Q46</f>
        <v>1</v>
      </c>
      <c r="Q46" s="168"/>
      <c r="R46" s="144">
        <f>'North District'!R46:S46+TL!R46+'South Dagon'!R46:S46</f>
        <v>0</v>
      </c>
      <c r="S46" s="168"/>
      <c r="U46" s="104">
        <v>3</v>
      </c>
      <c r="V46" s="137" t="s">
        <v>25</v>
      </c>
      <c r="W46" s="2" t="s">
        <v>26</v>
      </c>
      <c r="X46" s="144">
        <f>'North District'!X46:Y46+TL!X46+'South Dagon'!X46:Y46</f>
        <v>0</v>
      </c>
      <c r="Y46" s="168"/>
      <c r="Z46" s="144">
        <f>'North District'!Z46:AA46+TL!Z46+'South Dagon'!Z46:AA46</f>
        <v>1</v>
      </c>
      <c r="AA46" s="168"/>
      <c r="AB46" s="144">
        <f>'North District'!AB46:AC46+TL!AB46+'South Dagon'!AB46:AC46</f>
        <v>1</v>
      </c>
      <c r="AC46" s="168"/>
      <c r="AE46" s="104">
        <v>3</v>
      </c>
      <c r="AF46" s="137" t="s">
        <v>25</v>
      </c>
      <c r="AG46" s="2" t="s">
        <v>26</v>
      </c>
      <c r="AH46" s="144">
        <f>'North District'!AH46:AI46+TL!AH46+'South Dagon'!AH46:AI46</f>
        <v>0</v>
      </c>
      <c r="AI46" s="168"/>
      <c r="AJ46" s="144">
        <f>'North District'!AJ46:AK46+TL!AJ46+'South Dagon'!AJ46:AK46</f>
        <v>1</v>
      </c>
      <c r="AK46" s="168"/>
      <c r="AL46" s="144">
        <f>'North District'!AL46:AM46+TL!AL46+'South Dagon'!AL46:AM46</f>
        <v>0</v>
      </c>
      <c r="AM46" s="168"/>
      <c r="AO46" s="104">
        <v>3</v>
      </c>
      <c r="AP46" s="137" t="s">
        <v>25</v>
      </c>
      <c r="AQ46" s="2" t="s">
        <v>26</v>
      </c>
      <c r="AR46" s="144">
        <f>'North District'!AR46:AS46+TL!AR46+'South Dagon'!AR46:AS46</f>
        <v>0</v>
      </c>
      <c r="AS46" s="168"/>
      <c r="AT46" s="144">
        <f>'North District'!AT46:AU46+TL!AT46+'South Dagon'!AT46:AU46</f>
        <v>3</v>
      </c>
      <c r="AU46" s="168"/>
      <c r="AV46" s="144">
        <f>'North District'!AV46:AW46+TL!AV46+'South Dagon'!AV46:AW46</f>
        <v>4</v>
      </c>
      <c r="AW46" s="168"/>
      <c r="AY46" s="104">
        <v>3</v>
      </c>
      <c r="AZ46" s="137" t="s">
        <v>25</v>
      </c>
      <c r="BA46" s="2" t="s">
        <v>26</v>
      </c>
      <c r="BB46" s="144">
        <f>'North District'!BB46:BC46+TL!BB46+'South Dagon'!BB46:BC46</f>
        <v>0</v>
      </c>
      <c r="BC46" s="168"/>
      <c r="BD46" s="144">
        <f>'North District'!BD46:BE46+TL!BD46+'South Dagon'!BD46:BE46</f>
        <v>3</v>
      </c>
      <c r="BE46" s="168"/>
      <c r="BF46" s="144">
        <f>'North District'!BF46:BG46+TL!BF46+'South Dagon'!BF46:BG46</f>
        <v>0</v>
      </c>
      <c r="BG46" s="168"/>
      <c r="BI46" s="104">
        <v>3</v>
      </c>
      <c r="BJ46" s="137" t="s">
        <v>25</v>
      </c>
      <c r="BK46" s="2" t="s">
        <v>26</v>
      </c>
      <c r="BL46" s="144">
        <f>'North District'!BL46:BM46+TL!BL46+'South Dagon'!BL46:BM46</f>
        <v>0</v>
      </c>
      <c r="BM46" s="168"/>
      <c r="BN46" s="144">
        <f>'North District'!BN46:BO46+TL!BN46+'South Dagon'!BN46:BO46</f>
        <v>4</v>
      </c>
      <c r="BO46" s="168"/>
      <c r="BP46" s="144">
        <f>'North District'!BP46:BQ46+TL!BP46+'South Dagon'!BP46:BQ46</f>
        <v>1</v>
      </c>
      <c r="BQ46" s="168"/>
      <c r="BS46" s="104">
        <v>3</v>
      </c>
      <c r="BT46" s="137" t="s">
        <v>25</v>
      </c>
      <c r="BU46" s="2" t="s">
        <v>26</v>
      </c>
      <c r="BV46" s="144">
        <f>'North District'!BV46:BW46+TL!BV46+'South Dagon'!BV46:BW46</f>
        <v>0</v>
      </c>
      <c r="BW46" s="168"/>
      <c r="BX46" s="144">
        <f>'North District'!BX46:BY46+TL!BX46+'South Dagon'!BX46:BY46</f>
        <v>0</v>
      </c>
      <c r="BY46" s="168"/>
      <c r="BZ46" s="144">
        <f>'North District'!BZ46:CA46+TL!BZ46+'South Dagon'!BZ46:CA46</f>
        <v>2</v>
      </c>
      <c r="CA46" s="168"/>
      <c r="CC46" s="104">
        <v>3</v>
      </c>
      <c r="CD46" s="137" t="s">
        <v>25</v>
      </c>
      <c r="CE46" s="2" t="s">
        <v>26</v>
      </c>
      <c r="CF46" s="144">
        <f>'North District'!CF46:CG46+TL!CF46+'South Dagon'!CF46:CG46</f>
        <v>0</v>
      </c>
      <c r="CG46" s="168"/>
      <c r="CH46" s="144">
        <f>'North District'!CH46:CI46+TL!CH46+'South Dagon'!CH46:CI46</f>
        <v>3</v>
      </c>
      <c r="CI46" s="168"/>
      <c r="CJ46" s="144">
        <f>'North District'!CJ46:CK46+TL!CJ46+'South Dagon'!CJ46:CK46</f>
        <v>1</v>
      </c>
      <c r="CK46" s="168"/>
      <c r="CM46" s="104">
        <v>3</v>
      </c>
      <c r="CN46" s="137" t="s">
        <v>25</v>
      </c>
      <c r="CO46" s="2" t="s">
        <v>26</v>
      </c>
      <c r="CP46" s="144">
        <f>'North District'!CP46:CQ46+TL!CP46+'South Dagon'!CP46:CQ46</f>
        <v>0</v>
      </c>
      <c r="CQ46" s="168"/>
      <c r="CR46" s="144">
        <f>'North District'!CR46:CS46+TL!CR46+'South Dagon'!CR46:CS46</f>
        <v>1</v>
      </c>
      <c r="CS46" s="168"/>
      <c r="CT46" s="144">
        <f>'North District'!CT46:CU46+TL!CT46+'South Dagon'!CT46:CU46</f>
        <v>2</v>
      </c>
      <c r="CU46" s="168"/>
      <c r="CW46" s="104">
        <v>3</v>
      </c>
      <c r="CX46" s="137" t="s">
        <v>25</v>
      </c>
      <c r="CY46" s="2" t="s">
        <v>26</v>
      </c>
      <c r="CZ46" s="144">
        <f>'North District'!CZ46:DA46+TL!CZ46+'South Dagon'!CZ46:DA46</f>
        <v>0</v>
      </c>
      <c r="DA46" s="168"/>
      <c r="DB46" s="144">
        <f>'North District'!DB46:DC46+TL!DB46+'South Dagon'!DB46:DC46</f>
        <v>1</v>
      </c>
      <c r="DC46" s="168"/>
      <c r="DD46" s="144">
        <f>'North District'!DD46:DE46+TL!DD46+'South Dagon'!DD46:DE46</f>
        <v>2</v>
      </c>
      <c r="DE46" s="168"/>
      <c r="DG46" s="104">
        <v>3</v>
      </c>
      <c r="DH46" s="137" t="s">
        <v>25</v>
      </c>
      <c r="DI46" s="2" t="s">
        <v>26</v>
      </c>
      <c r="DJ46" s="144">
        <f>'North District'!DJ46:DK46+TL!DJ46+'South Dagon'!DJ46:DK46</f>
        <v>0</v>
      </c>
      <c r="DK46" s="168"/>
      <c r="DL46" s="144">
        <f>'North District'!DL46:DM46+TL!DL46+'South Dagon'!DL46:DM46</f>
        <v>1</v>
      </c>
      <c r="DM46" s="168"/>
      <c r="DN46" s="144">
        <f>'North District'!DN46:DO46+TL!DN46+'South Dagon'!DN46:DO46</f>
        <v>1</v>
      </c>
      <c r="DO46" s="168"/>
    </row>
    <row r="47" spans="1:119" ht="21.65" customHeight="1" thickBot="1" x14ac:dyDescent="0.9">
      <c r="A47" s="101"/>
      <c r="B47" s="138"/>
      <c r="C47" s="4" t="s">
        <v>27</v>
      </c>
      <c r="D47" s="144">
        <f>'North District'!D47:E47+TL!D47+'South Dagon'!D47:E47</f>
        <v>0</v>
      </c>
      <c r="E47" s="168"/>
      <c r="F47" s="144">
        <f>'North District'!F47:G47+TL!F47+'South Dagon'!F47:G47</f>
        <v>0</v>
      </c>
      <c r="G47" s="168"/>
      <c r="H47" s="144">
        <f>'North District'!H47:I47+TL!H47+'South Dagon'!H47:I47</f>
        <v>8</v>
      </c>
      <c r="I47" s="168"/>
      <c r="K47" s="101"/>
      <c r="L47" s="138"/>
      <c r="M47" s="4" t="s">
        <v>27</v>
      </c>
      <c r="N47" s="144">
        <f>'North District'!N47:O47+TL!N47+'South Dagon'!N47:O47</f>
        <v>0</v>
      </c>
      <c r="O47" s="168"/>
      <c r="P47" s="144">
        <f>'North District'!P47:Q47+TL!P47+'South Dagon'!P47:Q47</f>
        <v>1</v>
      </c>
      <c r="Q47" s="168"/>
      <c r="R47" s="144">
        <f>'North District'!R47:S47+TL!R47+'South Dagon'!R47:S47</f>
        <v>11</v>
      </c>
      <c r="S47" s="168"/>
      <c r="U47" s="101"/>
      <c r="V47" s="138"/>
      <c r="W47" s="4" t="s">
        <v>27</v>
      </c>
      <c r="X47" s="144">
        <f>'North District'!X47:Y47+TL!X47+'South Dagon'!X47:Y47</f>
        <v>0</v>
      </c>
      <c r="Y47" s="168"/>
      <c r="Z47" s="144">
        <f>'North District'!Z47:AA47+TL!Z47+'South Dagon'!Z47:AA47</f>
        <v>3</v>
      </c>
      <c r="AA47" s="168"/>
      <c r="AB47" s="144">
        <f>'North District'!AB47:AC47+TL!AB47+'South Dagon'!AB47:AC47</f>
        <v>8</v>
      </c>
      <c r="AC47" s="168"/>
      <c r="AE47" s="101"/>
      <c r="AF47" s="138"/>
      <c r="AG47" s="4" t="s">
        <v>27</v>
      </c>
      <c r="AH47" s="144">
        <f>'North District'!AH47:AI47+TL!AH47+'South Dagon'!AH47:AI47</f>
        <v>0</v>
      </c>
      <c r="AI47" s="168"/>
      <c r="AJ47" s="144">
        <f>'North District'!AJ47:AK47+TL!AJ47+'South Dagon'!AJ47:AK47</f>
        <v>3</v>
      </c>
      <c r="AK47" s="168"/>
      <c r="AL47" s="144">
        <f>'North District'!AL47:AM47+TL!AL47+'South Dagon'!AL47:AM47</f>
        <v>8</v>
      </c>
      <c r="AM47" s="168"/>
      <c r="AO47" s="101"/>
      <c r="AP47" s="138"/>
      <c r="AQ47" s="4" t="s">
        <v>27</v>
      </c>
      <c r="AR47" s="144">
        <f>'North District'!AR47:AS47+TL!AR47+'South Dagon'!AR47:AS47</f>
        <v>0</v>
      </c>
      <c r="AS47" s="168"/>
      <c r="AT47" s="144">
        <f>'North District'!AT47:AU47+TL!AT47+'South Dagon'!AT47:AU47</f>
        <v>3</v>
      </c>
      <c r="AU47" s="168"/>
      <c r="AV47" s="144">
        <f>'North District'!AV47:AW47+TL!AV47+'South Dagon'!AV47:AW47</f>
        <v>12</v>
      </c>
      <c r="AW47" s="168"/>
      <c r="AY47" s="101"/>
      <c r="AZ47" s="138"/>
      <c r="BA47" s="4" t="s">
        <v>27</v>
      </c>
      <c r="BB47" s="144">
        <f>'North District'!BB47:BC47+TL!BB47+'South Dagon'!BB47:BC47</f>
        <v>0</v>
      </c>
      <c r="BC47" s="168"/>
      <c r="BD47" s="144">
        <f>'North District'!BD47:BE47+TL!BD47+'South Dagon'!BD47:BE47</f>
        <v>3</v>
      </c>
      <c r="BE47" s="168"/>
      <c r="BF47" s="144">
        <f>'North District'!BF47:BG47+TL!BF47+'South Dagon'!BF47:BG47</f>
        <v>8</v>
      </c>
      <c r="BG47" s="168"/>
      <c r="BI47" s="101"/>
      <c r="BJ47" s="138"/>
      <c r="BK47" s="4" t="s">
        <v>27</v>
      </c>
      <c r="BL47" s="144">
        <f>'North District'!BL47:BM47+TL!BL47+'South Dagon'!BL47:BM47</f>
        <v>0</v>
      </c>
      <c r="BM47" s="168"/>
      <c r="BN47" s="144">
        <f>'North District'!BN47:BO47+TL!BN47+'South Dagon'!BN47:BO47</f>
        <v>1</v>
      </c>
      <c r="BO47" s="168"/>
      <c r="BP47" s="144">
        <f>'North District'!BP47:BQ47+TL!BP47+'South Dagon'!BP47:BQ47</f>
        <v>7</v>
      </c>
      <c r="BQ47" s="168"/>
      <c r="BS47" s="101"/>
      <c r="BT47" s="138"/>
      <c r="BU47" s="4" t="s">
        <v>27</v>
      </c>
      <c r="BV47" s="144">
        <f>'North District'!BV47:BW47+TL!BV47+'South Dagon'!BV47:BW47</f>
        <v>0</v>
      </c>
      <c r="BW47" s="168"/>
      <c r="BX47" s="144">
        <f>'North District'!BX47:BY47+TL!BX47+'South Dagon'!BX47:BY47</f>
        <v>3</v>
      </c>
      <c r="BY47" s="168"/>
      <c r="BZ47" s="144">
        <f>'North District'!BZ47:CA47+TL!BZ47+'South Dagon'!BZ47:CA47</f>
        <v>11</v>
      </c>
      <c r="CA47" s="168"/>
      <c r="CC47" s="101"/>
      <c r="CD47" s="138"/>
      <c r="CE47" s="4" t="s">
        <v>27</v>
      </c>
      <c r="CF47" s="144">
        <f>'North District'!CF47:CG47+TL!CF47+'South Dagon'!CF47:CG47</f>
        <v>0</v>
      </c>
      <c r="CG47" s="168"/>
      <c r="CH47" s="144">
        <f>'North District'!CH47:CI47+TL!CH47+'South Dagon'!CH47:CI47</f>
        <v>2</v>
      </c>
      <c r="CI47" s="168"/>
      <c r="CJ47" s="144">
        <f>'North District'!CJ47:CK47+TL!CJ47+'South Dagon'!CJ47:CK47</f>
        <v>7</v>
      </c>
      <c r="CK47" s="168"/>
      <c r="CM47" s="101"/>
      <c r="CN47" s="138"/>
      <c r="CO47" s="4" t="s">
        <v>27</v>
      </c>
      <c r="CP47" s="144">
        <f>'North District'!CP47:CQ47+TL!CP47+'South Dagon'!CP47:CQ47</f>
        <v>0</v>
      </c>
      <c r="CQ47" s="168"/>
      <c r="CR47" s="144">
        <f>'North District'!CR47:CS47+TL!CR47+'South Dagon'!CR47:CS47</f>
        <v>1</v>
      </c>
      <c r="CS47" s="168"/>
      <c r="CT47" s="144">
        <f>'North District'!CT47:CU47+TL!CT47+'South Dagon'!CT47:CU47</f>
        <v>3</v>
      </c>
      <c r="CU47" s="168"/>
      <c r="CW47" s="101"/>
      <c r="CX47" s="138"/>
      <c r="CY47" s="4" t="s">
        <v>27</v>
      </c>
      <c r="CZ47" s="144">
        <f>'North District'!CZ47:DA47+TL!CZ47+'South Dagon'!CZ47:DA47</f>
        <v>0</v>
      </c>
      <c r="DA47" s="168"/>
      <c r="DB47" s="144">
        <f>'North District'!DB47:DC47+TL!DB47+'South Dagon'!DB47:DC47</f>
        <v>3</v>
      </c>
      <c r="DC47" s="168"/>
      <c r="DD47" s="144">
        <f>'North District'!DD47:DE47+TL!DD47+'South Dagon'!DD47:DE47</f>
        <v>4</v>
      </c>
      <c r="DE47" s="168"/>
      <c r="DG47" s="101"/>
      <c r="DH47" s="138"/>
      <c r="DI47" s="4" t="s">
        <v>27</v>
      </c>
      <c r="DJ47" s="144">
        <f>'North District'!DJ47:DK47+TL!DJ47+'South Dagon'!DJ47:DK47</f>
        <v>0</v>
      </c>
      <c r="DK47" s="168"/>
      <c r="DL47" s="144">
        <f>'North District'!DL47:DM47+TL!DL47+'South Dagon'!DL47:DM47</f>
        <v>2</v>
      </c>
      <c r="DM47" s="168"/>
      <c r="DN47" s="144">
        <f>'North District'!DN47:DO47+TL!DN47+'South Dagon'!DN47:DO47</f>
        <v>6</v>
      </c>
      <c r="DO47" s="168"/>
    </row>
    <row r="48" spans="1:119" ht="21.65" customHeight="1" thickTop="1" thickBot="1" x14ac:dyDescent="0.9">
      <c r="A48" s="104">
        <v>4</v>
      </c>
      <c r="B48" s="137" t="s">
        <v>28</v>
      </c>
      <c r="C48" s="2" t="s">
        <v>8</v>
      </c>
      <c r="D48" s="144">
        <f>'North District'!D48:E48+TL!D48+'South Dagon'!D48:E48</f>
        <v>0</v>
      </c>
      <c r="E48" s="168"/>
      <c r="F48" s="144">
        <f>'North District'!F48:G48+TL!F48+'South Dagon'!F48:G48</f>
        <v>0</v>
      </c>
      <c r="G48" s="168"/>
      <c r="H48" s="144">
        <f>'North District'!H48:I48+TL!H48+'South Dagon'!H48:I48</f>
        <v>0</v>
      </c>
      <c r="I48" s="168"/>
      <c r="K48" s="104">
        <v>4</v>
      </c>
      <c r="L48" s="137" t="s">
        <v>28</v>
      </c>
      <c r="M48" s="2" t="s">
        <v>8</v>
      </c>
      <c r="N48" s="144">
        <f>'North District'!N48:O48+TL!N48+'South Dagon'!N48:O48</f>
        <v>0</v>
      </c>
      <c r="O48" s="168"/>
      <c r="P48" s="144">
        <f>'North District'!P48:Q48+TL!P48+'South Dagon'!P48:Q48</f>
        <v>0</v>
      </c>
      <c r="Q48" s="168"/>
      <c r="R48" s="144">
        <f>'North District'!R48:S48+TL!R48+'South Dagon'!R48:S48</f>
        <v>0</v>
      </c>
      <c r="S48" s="168"/>
      <c r="U48" s="104">
        <v>4</v>
      </c>
      <c r="V48" s="137" t="s">
        <v>28</v>
      </c>
      <c r="W48" s="2" t="s">
        <v>8</v>
      </c>
      <c r="X48" s="144">
        <f>'North District'!X48:Y48+TL!X48+'South Dagon'!X48:Y48</f>
        <v>0</v>
      </c>
      <c r="Y48" s="168"/>
      <c r="Z48" s="144">
        <f>'North District'!Z48:AA48+TL!Z48+'South Dagon'!Z48:AA48</f>
        <v>0</v>
      </c>
      <c r="AA48" s="168"/>
      <c r="AB48" s="144">
        <f>'North District'!AB48:AC48+TL!AB48+'South Dagon'!AB48:AC48</f>
        <v>0</v>
      </c>
      <c r="AC48" s="168"/>
      <c r="AE48" s="104">
        <v>4</v>
      </c>
      <c r="AF48" s="137" t="s">
        <v>28</v>
      </c>
      <c r="AG48" s="2" t="s">
        <v>8</v>
      </c>
      <c r="AH48" s="144">
        <f>'North District'!AH48:AI48+TL!AH48+'South Dagon'!AH48:AI48</f>
        <v>0</v>
      </c>
      <c r="AI48" s="168"/>
      <c r="AJ48" s="144">
        <f>'North District'!AJ48:AK48+TL!AJ48+'South Dagon'!AJ48:AK48</f>
        <v>0</v>
      </c>
      <c r="AK48" s="168"/>
      <c r="AL48" s="144">
        <f>'North District'!AL48:AM48+TL!AL48+'South Dagon'!AL48:AM48</f>
        <v>0</v>
      </c>
      <c r="AM48" s="168"/>
      <c r="AO48" s="104">
        <v>4</v>
      </c>
      <c r="AP48" s="137" t="s">
        <v>28</v>
      </c>
      <c r="AQ48" s="2" t="s">
        <v>8</v>
      </c>
      <c r="AR48" s="144">
        <f>'North District'!AR48:AS48+TL!AR48+'South Dagon'!AR48:AS48</f>
        <v>0</v>
      </c>
      <c r="AS48" s="168"/>
      <c r="AT48" s="144">
        <f>'North District'!AT48:AU48+TL!AT48+'South Dagon'!AT48:AU48</f>
        <v>0</v>
      </c>
      <c r="AU48" s="168"/>
      <c r="AV48" s="144">
        <f>'North District'!AV48:AW48+TL!AV48+'South Dagon'!AV48:AW48</f>
        <v>0</v>
      </c>
      <c r="AW48" s="168"/>
      <c r="AY48" s="104">
        <v>4</v>
      </c>
      <c r="AZ48" s="137" t="s">
        <v>28</v>
      </c>
      <c r="BA48" s="2" t="s">
        <v>8</v>
      </c>
      <c r="BB48" s="144">
        <f>'North District'!BB48:BC48+TL!BB48+'South Dagon'!BB48:BC48</f>
        <v>0</v>
      </c>
      <c r="BC48" s="168"/>
      <c r="BD48" s="144">
        <f>'North District'!BD48:BE48+TL!BD48+'South Dagon'!BD48:BE48</f>
        <v>0</v>
      </c>
      <c r="BE48" s="168"/>
      <c r="BF48" s="144">
        <f>'North District'!BF48:BG48+TL!BF48+'South Dagon'!BF48:BG48</f>
        <v>0</v>
      </c>
      <c r="BG48" s="168"/>
      <c r="BI48" s="104">
        <v>4</v>
      </c>
      <c r="BJ48" s="137" t="s">
        <v>28</v>
      </c>
      <c r="BK48" s="2" t="s">
        <v>8</v>
      </c>
      <c r="BL48" s="144">
        <f>'North District'!BL48:BM48+TL!BL48+'South Dagon'!BL48:BM48</f>
        <v>0</v>
      </c>
      <c r="BM48" s="168"/>
      <c r="BN48" s="144">
        <f>'North District'!BN48:BO48+TL!BN48+'South Dagon'!BN48:BO48</f>
        <v>0</v>
      </c>
      <c r="BO48" s="168"/>
      <c r="BP48" s="144">
        <f>'North District'!BP48:BQ48+TL!BP48+'South Dagon'!BP48:BQ48</f>
        <v>0</v>
      </c>
      <c r="BQ48" s="168"/>
      <c r="BS48" s="104">
        <v>4</v>
      </c>
      <c r="BT48" s="137" t="s">
        <v>28</v>
      </c>
      <c r="BU48" s="2" t="s">
        <v>8</v>
      </c>
      <c r="BV48" s="144">
        <f>'North District'!BV48:BW48+TL!BV48+'South Dagon'!BV48:BW48</f>
        <v>0</v>
      </c>
      <c r="BW48" s="168"/>
      <c r="BX48" s="144">
        <f>'North District'!BX48:BY48+TL!BX48+'South Dagon'!BX48:BY48</f>
        <v>0</v>
      </c>
      <c r="BY48" s="168"/>
      <c r="BZ48" s="144">
        <f>'North District'!BZ48:CA48+TL!BZ48+'South Dagon'!BZ48:CA48</f>
        <v>0</v>
      </c>
      <c r="CA48" s="168"/>
      <c r="CC48" s="104">
        <v>4</v>
      </c>
      <c r="CD48" s="137" t="s">
        <v>28</v>
      </c>
      <c r="CE48" s="2" t="s">
        <v>8</v>
      </c>
      <c r="CF48" s="144">
        <f>'North District'!CF48:CG48+TL!CF48+'South Dagon'!CF48:CG48</f>
        <v>0</v>
      </c>
      <c r="CG48" s="168"/>
      <c r="CH48" s="144">
        <f>'North District'!CH48:CI48+TL!CH48+'South Dagon'!CH48:CI48</f>
        <v>0</v>
      </c>
      <c r="CI48" s="168"/>
      <c r="CJ48" s="144">
        <f>'North District'!CJ48:CK48+TL!CJ48+'South Dagon'!CJ48:CK48</f>
        <v>0</v>
      </c>
      <c r="CK48" s="168"/>
      <c r="CM48" s="104">
        <v>4</v>
      </c>
      <c r="CN48" s="137" t="s">
        <v>28</v>
      </c>
      <c r="CO48" s="2" t="s">
        <v>8</v>
      </c>
      <c r="CP48" s="144">
        <f>'North District'!CP48:CQ48+TL!CP48+'South Dagon'!CP48:CQ48</f>
        <v>0</v>
      </c>
      <c r="CQ48" s="168"/>
      <c r="CR48" s="144">
        <f>'North District'!CR48:CS48+TL!CR48+'South Dagon'!CR48:CS48</f>
        <v>0</v>
      </c>
      <c r="CS48" s="168"/>
      <c r="CT48" s="144">
        <f>'North District'!CT48:CU48+TL!CT48+'South Dagon'!CT48:CU48</f>
        <v>0</v>
      </c>
      <c r="CU48" s="168"/>
      <c r="CW48" s="104">
        <v>4</v>
      </c>
      <c r="CX48" s="137" t="s">
        <v>28</v>
      </c>
      <c r="CY48" s="2" t="s">
        <v>8</v>
      </c>
      <c r="CZ48" s="144">
        <f>'North District'!CZ48:DA48+TL!CZ48+'South Dagon'!CZ48:DA48</f>
        <v>0</v>
      </c>
      <c r="DA48" s="168"/>
      <c r="DB48" s="144">
        <f>'North District'!DB48:DC48+TL!DB48+'South Dagon'!DB48:DC48</f>
        <v>0</v>
      </c>
      <c r="DC48" s="168"/>
      <c r="DD48" s="144">
        <f>'North District'!DD48:DE48+TL!DD48+'South Dagon'!DD48:DE48</f>
        <v>0</v>
      </c>
      <c r="DE48" s="168"/>
      <c r="DG48" s="104">
        <v>4</v>
      </c>
      <c r="DH48" s="137" t="s">
        <v>28</v>
      </c>
      <c r="DI48" s="2" t="s">
        <v>8</v>
      </c>
      <c r="DJ48" s="144">
        <f>'North District'!DJ48:DK48+TL!DJ48+'South Dagon'!DJ48:DK48</f>
        <v>0</v>
      </c>
      <c r="DK48" s="168"/>
      <c r="DL48" s="144">
        <f>'North District'!DL48:DM48+TL!DL48+'South Dagon'!DL48:DM48</f>
        <v>0</v>
      </c>
      <c r="DM48" s="168"/>
      <c r="DN48" s="144">
        <f>'North District'!DN48:DO48+TL!DN48+'South Dagon'!DN48:DO48</f>
        <v>0</v>
      </c>
      <c r="DO48" s="168"/>
    </row>
    <row r="49" spans="1:119" ht="21.65" customHeight="1" thickBot="1" x14ac:dyDescent="0.9">
      <c r="A49" s="101"/>
      <c r="B49" s="138"/>
      <c r="C49" s="4" t="s">
        <v>9</v>
      </c>
      <c r="D49" s="144">
        <f>'North District'!D49:E49+TL!D49+'South Dagon'!D49:E49</f>
        <v>0</v>
      </c>
      <c r="E49" s="168"/>
      <c r="F49" s="144">
        <f>'North District'!F49:G49+TL!F49+'South Dagon'!F49:G49</f>
        <v>0</v>
      </c>
      <c r="G49" s="168"/>
      <c r="H49" s="144">
        <f>'North District'!H49:I49+TL!H49+'South Dagon'!H49:I49</f>
        <v>0</v>
      </c>
      <c r="I49" s="168"/>
      <c r="K49" s="101"/>
      <c r="L49" s="138"/>
      <c r="M49" s="4" t="s">
        <v>9</v>
      </c>
      <c r="N49" s="144">
        <f>'North District'!N49:O49+TL!N49+'South Dagon'!N49:O49</f>
        <v>0</v>
      </c>
      <c r="O49" s="168"/>
      <c r="P49" s="144">
        <f>'North District'!P49:Q49+TL!P49+'South Dagon'!P49:Q49</f>
        <v>0</v>
      </c>
      <c r="Q49" s="168"/>
      <c r="R49" s="144">
        <f>'North District'!R49:S49+TL!R49+'South Dagon'!R49:S49</f>
        <v>0</v>
      </c>
      <c r="S49" s="168"/>
      <c r="U49" s="101"/>
      <c r="V49" s="138"/>
      <c r="W49" s="4" t="s">
        <v>9</v>
      </c>
      <c r="X49" s="144">
        <f>'North District'!X49:Y49+TL!X49+'South Dagon'!X49:Y49</f>
        <v>0</v>
      </c>
      <c r="Y49" s="168"/>
      <c r="Z49" s="144">
        <f>'North District'!Z49:AA49+TL!Z49+'South Dagon'!Z49:AA49</f>
        <v>0</v>
      </c>
      <c r="AA49" s="168"/>
      <c r="AB49" s="144">
        <f>'North District'!AB49:AC49+TL!AB49+'South Dagon'!AB49:AC49</f>
        <v>0</v>
      </c>
      <c r="AC49" s="168"/>
      <c r="AE49" s="101"/>
      <c r="AF49" s="138"/>
      <c r="AG49" s="4" t="s">
        <v>9</v>
      </c>
      <c r="AH49" s="144">
        <f>'North District'!AH49:AI49+TL!AH49+'South Dagon'!AH49:AI49</f>
        <v>0</v>
      </c>
      <c r="AI49" s="168"/>
      <c r="AJ49" s="144">
        <f>'North District'!AJ49:AK49+TL!AJ49+'South Dagon'!AJ49:AK49</f>
        <v>0</v>
      </c>
      <c r="AK49" s="168"/>
      <c r="AL49" s="144">
        <f>'North District'!AL49:AM49+TL!AL49+'South Dagon'!AL49:AM49</f>
        <v>0</v>
      </c>
      <c r="AM49" s="168"/>
      <c r="AO49" s="101"/>
      <c r="AP49" s="138"/>
      <c r="AQ49" s="4" t="s">
        <v>9</v>
      </c>
      <c r="AR49" s="144">
        <f>'North District'!AR49:AS49+TL!AR49+'South Dagon'!AR49:AS49</f>
        <v>0</v>
      </c>
      <c r="AS49" s="168"/>
      <c r="AT49" s="144">
        <f>'North District'!AT49:AU49+TL!AT49+'South Dagon'!AT49:AU49</f>
        <v>0</v>
      </c>
      <c r="AU49" s="168"/>
      <c r="AV49" s="144">
        <f>'North District'!AV49:AW49+TL!AV49+'South Dagon'!AV49:AW49</f>
        <v>0</v>
      </c>
      <c r="AW49" s="168"/>
      <c r="AY49" s="101"/>
      <c r="AZ49" s="138"/>
      <c r="BA49" s="4" t="s">
        <v>9</v>
      </c>
      <c r="BB49" s="144">
        <f>'North District'!BB49:BC49+TL!BB49+'South Dagon'!BB49:BC49</f>
        <v>0</v>
      </c>
      <c r="BC49" s="168"/>
      <c r="BD49" s="144">
        <f>'North District'!BD49:BE49+TL!BD49+'South Dagon'!BD49:BE49</f>
        <v>0</v>
      </c>
      <c r="BE49" s="168"/>
      <c r="BF49" s="144">
        <f>'North District'!BF49:BG49+TL!BF49+'South Dagon'!BF49:BG49</f>
        <v>0</v>
      </c>
      <c r="BG49" s="168"/>
      <c r="BI49" s="101"/>
      <c r="BJ49" s="138"/>
      <c r="BK49" s="4" t="s">
        <v>9</v>
      </c>
      <c r="BL49" s="144">
        <f>'North District'!BL49:BM49+TL!BL49+'South Dagon'!BL49:BM49</f>
        <v>0</v>
      </c>
      <c r="BM49" s="168"/>
      <c r="BN49" s="144">
        <f>'North District'!BN49:BO49+TL!BN49+'South Dagon'!BN49:BO49</f>
        <v>0</v>
      </c>
      <c r="BO49" s="168"/>
      <c r="BP49" s="144">
        <f>'North District'!BP49:BQ49+TL!BP49+'South Dagon'!BP49:BQ49</f>
        <v>0</v>
      </c>
      <c r="BQ49" s="168"/>
      <c r="BS49" s="101"/>
      <c r="BT49" s="138"/>
      <c r="BU49" s="4" t="s">
        <v>9</v>
      </c>
      <c r="BV49" s="144">
        <f>'North District'!BV49:BW49+TL!BV49+'South Dagon'!BV49:BW49</f>
        <v>0</v>
      </c>
      <c r="BW49" s="168"/>
      <c r="BX49" s="144">
        <f>'North District'!BX49:BY49+TL!BX49+'South Dagon'!BX49:BY49</f>
        <v>0</v>
      </c>
      <c r="BY49" s="168"/>
      <c r="BZ49" s="144">
        <f>'North District'!BZ49:CA49+TL!BZ49+'South Dagon'!BZ49:CA49</f>
        <v>0</v>
      </c>
      <c r="CA49" s="168"/>
      <c r="CC49" s="101"/>
      <c r="CD49" s="138"/>
      <c r="CE49" s="4" t="s">
        <v>9</v>
      </c>
      <c r="CF49" s="144">
        <f>'North District'!CF49:CG49+TL!CF49+'South Dagon'!CF49:CG49</f>
        <v>0</v>
      </c>
      <c r="CG49" s="168"/>
      <c r="CH49" s="144">
        <f>'North District'!CH49:CI49+TL!CH49+'South Dagon'!CH49:CI49</f>
        <v>0</v>
      </c>
      <c r="CI49" s="168"/>
      <c r="CJ49" s="144">
        <f>'North District'!CJ49:CK49+TL!CJ49+'South Dagon'!CJ49:CK49</f>
        <v>1</v>
      </c>
      <c r="CK49" s="168"/>
      <c r="CM49" s="101"/>
      <c r="CN49" s="138"/>
      <c r="CO49" s="4" t="s">
        <v>9</v>
      </c>
      <c r="CP49" s="144">
        <f>'North District'!CP49:CQ49+TL!CP49+'South Dagon'!CP49:CQ49</f>
        <v>0</v>
      </c>
      <c r="CQ49" s="168"/>
      <c r="CR49" s="144">
        <f>'North District'!CR49:CS49+TL!CR49+'South Dagon'!CR49:CS49</f>
        <v>0</v>
      </c>
      <c r="CS49" s="168"/>
      <c r="CT49" s="144">
        <f>'North District'!CT49:CU49+TL!CT49+'South Dagon'!CT49:CU49</f>
        <v>0</v>
      </c>
      <c r="CU49" s="168"/>
      <c r="CW49" s="101"/>
      <c r="CX49" s="138"/>
      <c r="CY49" s="4" t="s">
        <v>9</v>
      </c>
      <c r="CZ49" s="144">
        <f>'North District'!CZ49:DA49+TL!CZ49+'South Dagon'!CZ49:DA49</f>
        <v>0</v>
      </c>
      <c r="DA49" s="168"/>
      <c r="DB49" s="144">
        <f>'North District'!DB49:DC49+TL!DB49+'South Dagon'!DB49:DC49</f>
        <v>0</v>
      </c>
      <c r="DC49" s="168"/>
      <c r="DD49" s="144">
        <f>'North District'!DD49:DE49+TL!DD49+'South Dagon'!DD49:DE49</f>
        <v>0</v>
      </c>
      <c r="DE49" s="168"/>
      <c r="DG49" s="101"/>
      <c r="DH49" s="138"/>
      <c r="DI49" s="4" t="s">
        <v>9</v>
      </c>
      <c r="DJ49" s="144">
        <f>'North District'!DJ49:DK49+TL!DJ49+'South Dagon'!DJ49:DK49</f>
        <v>0</v>
      </c>
      <c r="DK49" s="168"/>
      <c r="DL49" s="144">
        <f>'North District'!DL49:DM49+TL!DL49+'South Dagon'!DL49:DM49</f>
        <v>0</v>
      </c>
      <c r="DM49" s="168"/>
      <c r="DN49" s="144">
        <f>'North District'!DN49:DO49+TL!DN49+'South Dagon'!DN49:DO49</f>
        <v>0</v>
      </c>
      <c r="DO49" s="168"/>
    </row>
    <row r="50" spans="1:119" ht="21.65" customHeight="1" thickTop="1" thickBot="1" x14ac:dyDescent="0.9">
      <c r="A50" s="104">
        <v>5</v>
      </c>
      <c r="B50" s="137" t="s">
        <v>29</v>
      </c>
      <c r="C50" s="2" t="s">
        <v>8</v>
      </c>
      <c r="D50" s="144">
        <f>'North District'!D50:E50+TL!D50+'South Dagon'!D50:E50</f>
        <v>0</v>
      </c>
      <c r="E50" s="168"/>
      <c r="F50" s="144">
        <f>'North District'!F50:G50+TL!F50+'South Dagon'!F50:G50</f>
        <v>0</v>
      </c>
      <c r="G50" s="168"/>
      <c r="H50" s="144">
        <f>'North District'!H50:I50+TL!H50+'South Dagon'!H50:I50</f>
        <v>0</v>
      </c>
      <c r="I50" s="168"/>
      <c r="K50" s="104">
        <v>5</v>
      </c>
      <c r="L50" s="137" t="s">
        <v>29</v>
      </c>
      <c r="M50" s="2" t="s">
        <v>8</v>
      </c>
      <c r="N50" s="144">
        <f>'North District'!N50:O50+TL!N50+'South Dagon'!N50:O50</f>
        <v>0</v>
      </c>
      <c r="O50" s="168"/>
      <c r="P50" s="144">
        <f>'North District'!P50:Q50+TL!P50+'South Dagon'!P50:Q50</f>
        <v>0</v>
      </c>
      <c r="Q50" s="168"/>
      <c r="R50" s="144">
        <f>'North District'!R50:S50+TL!R50+'South Dagon'!R50:S50</f>
        <v>0</v>
      </c>
      <c r="S50" s="168"/>
      <c r="U50" s="104">
        <v>5</v>
      </c>
      <c r="V50" s="137" t="s">
        <v>29</v>
      </c>
      <c r="W50" s="2" t="s">
        <v>8</v>
      </c>
      <c r="X50" s="144">
        <f>'North District'!X50:Y50+TL!X50+'South Dagon'!X50:Y50</f>
        <v>0</v>
      </c>
      <c r="Y50" s="168"/>
      <c r="Z50" s="144">
        <f>'North District'!Z50:AA50+TL!Z50+'South Dagon'!Z50:AA50</f>
        <v>0</v>
      </c>
      <c r="AA50" s="168"/>
      <c r="AB50" s="144">
        <f>'North District'!AB50:AC50+TL!AB50+'South Dagon'!AB50:AC50</f>
        <v>0</v>
      </c>
      <c r="AC50" s="168"/>
      <c r="AE50" s="104">
        <v>5</v>
      </c>
      <c r="AF50" s="137" t="s">
        <v>29</v>
      </c>
      <c r="AG50" s="2" t="s">
        <v>8</v>
      </c>
      <c r="AH50" s="144">
        <f>'North District'!AH50:AI50+TL!AH50+'South Dagon'!AH50:AI50</f>
        <v>0</v>
      </c>
      <c r="AI50" s="168"/>
      <c r="AJ50" s="144">
        <f>'North District'!AJ50:AK50+TL!AJ50+'South Dagon'!AJ50:AK50</f>
        <v>0</v>
      </c>
      <c r="AK50" s="168"/>
      <c r="AL50" s="144">
        <f>'North District'!AL50:AM50+TL!AL50+'South Dagon'!AL50:AM50</f>
        <v>0</v>
      </c>
      <c r="AM50" s="168"/>
      <c r="AO50" s="104">
        <v>5</v>
      </c>
      <c r="AP50" s="137" t="s">
        <v>29</v>
      </c>
      <c r="AQ50" s="2" t="s">
        <v>8</v>
      </c>
      <c r="AR50" s="144">
        <f>'North District'!AR50:AS50+TL!AR50+'South Dagon'!AR50:AS50</f>
        <v>0</v>
      </c>
      <c r="AS50" s="168"/>
      <c r="AT50" s="144">
        <f>'North District'!AT50:AU50+TL!AT50+'South Dagon'!AT50:AU50</f>
        <v>0</v>
      </c>
      <c r="AU50" s="168"/>
      <c r="AV50" s="144">
        <f>'North District'!AV50:AW50+TL!AV50+'South Dagon'!AV50:AW50</f>
        <v>0</v>
      </c>
      <c r="AW50" s="168"/>
      <c r="AY50" s="104">
        <v>5</v>
      </c>
      <c r="AZ50" s="137" t="s">
        <v>29</v>
      </c>
      <c r="BA50" s="2" t="s">
        <v>8</v>
      </c>
      <c r="BB50" s="144">
        <f>'North District'!BB50:BC50+TL!BB50+'South Dagon'!BB50:BC50</f>
        <v>0</v>
      </c>
      <c r="BC50" s="168"/>
      <c r="BD50" s="144">
        <f>'North District'!BD50:BE50+TL!BD50+'South Dagon'!BD50:BE50</f>
        <v>0</v>
      </c>
      <c r="BE50" s="168"/>
      <c r="BF50" s="144">
        <f>'North District'!BF50:BG50+TL!BF50+'South Dagon'!BF50:BG50</f>
        <v>0</v>
      </c>
      <c r="BG50" s="168"/>
      <c r="BI50" s="104">
        <v>5</v>
      </c>
      <c r="BJ50" s="137" t="s">
        <v>29</v>
      </c>
      <c r="BK50" s="2" t="s">
        <v>8</v>
      </c>
      <c r="BL50" s="144">
        <f>'North District'!BL50:BM50+TL!BL50+'South Dagon'!BL50:BM50</f>
        <v>0</v>
      </c>
      <c r="BM50" s="168"/>
      <c r="BN50" s="144">
        <f>'North District'!BN50:BO50+TL!BN50+'South Dagon'!BN50:BO50</f>
        <v>0</v>
      </c>
      <c r="BO50" s="168"/>
      <c r="BP50" s="144">
        <f>'North District'!BP50:BQ50+TL!BP50+'South Dagon'!BP50:BQ50</f>
        <v>0</v>
      </c>
      <c r="BQ50" s="168"/>
      <c r="BS50" s="104">
        <v>5</v>
      </c>
      <c r="BT50" s="137" t="s">
        <v>29</v>
      </c>
      <c r="BU50" s="2" t="s">
        <v>8</v>
      </c>
      <c r="BV50" s="144">
        <f>'North District'!BV50:BW50+TL!BV50+'South Dagon'!BV50:BW50</f>
        <v>0</v>
      </c>
      <c r="BW50" s="168"/>
      <c r="BX50" s="144">
        <f>'North District'!BX50:BY50+TL!BX50+'South Dagon'!BX50:BY50</f>
        <v>0</v>
      </c>
      <c r="BY50" s="168"/>
      <c r="BZ50" s="144">
        <f>'North District'!BZ50:CA50+TL!BZ50+'South Dagon'!BZ50:CA50</f>
        <v>0</v>
      </c>
      <c r="CA50" s="168"/>
      <c r="CC50" s="104">
        <v>5</v>
      </c>
      <c r="CD50" s="137" t="s">
        <v>29</v>
      </c>
      <c r="CE50" s="2" t="s">
        <v>8</v>
      </c>
      <c r="CF50" s="144">
        <f>'North District'!CF50:CG50+TL!CF50+'South Dagon'!CF50:CG50</f>
        <v>0</v>
      </c>
      <c r="CG50" s="168"/>
      <c r="CH50" s="144">
        <f>'North District'!CH50:CI50+TL!CH50+'South Dagon'!CH50:CI50</f>
        <v>0</v>
      </c>
      <c r="CI50" s="168"/>
      <c r="CJ50" s="144">
        <f>'North District'!CJ50:CK50+TL!CJ50+'South Dagon'!CJ50:CK50</f>
        <v>0</v>
      </c>
      <c r="CK50" s="168"/>
      <c r="CM50" s="104">
        <v>5</v>
      </c>
      <c r="CN50" s="137" t="s">
        <v>29</v>
      </c>
      <c r="CO50" s="2" t="s">
        <v>8</v>
      </c>
      <c r="CP50" s="144">
        <f>'North District'!CP50:CQ50+TL!CP50+'South Dagon'!CP50:CQ50</f>
        <v>0</v>
      </c>
      <c r="CQ50" s="168"/>
      <c r="CR50" s="144">
        <f>'North District'!CR50:CS50+TL!CR50+'South Dagon'!CR50:CS50</f>
        <v>0</v>
      </c>
      <c r="CS50" s="168"/>
      <c r="CT50" s="144">
        <f>'North District'!CT50:CU50+TL!CT50+'South Dagon'!CT50:CU50</f>
        <v>0</v>
      </c>
      <c r="CU50" s="168"/>
      <c r="CW50" s="104">
        <v>5</v>
      </c>
      <c r="CX50" s="137" t="s">
        <v>29</v>
      </c>
      <c r="CY50" s="2" t="s">
        <v>8</v>
      </c>
      <c r="CZ50" s="144">
        <f>'North District'!CZ50:DA50+TL!CZ50+'South Dagon'!CZ50:DA50</f>
        <v>0</v>
      </c>
      <c r="DA50" s="168"/>
      <c r="DB50" s="144">
        <f>'North District'!DB50:DC50+TL!DB50+'South Dagon'!DB50:DC50</f>
        <v>0</v>
      </c>
      <c r="DC50" s="168"/>
      <c r="DD50" s="144">
        <f>'North District'!DD50:DE50+TL!DD50+'South Dagon'!DD50:DE50</f>
        <v>0</v>
      </c>
      <c r="DE50" s="168"/>
      <c r="DG50" s="104">
        <v>5</v>
      </c>
      <c r="DH50" s="137" t="s">
        <v>29</v>
      </c>
      <c r="DI50" s="2" t="s">
        <v>8</v>
      </c>
      <c r="DJ50" s="144">
        <f>'North District'!DJ50:DK50+TL!DJ50+'South Dagon'!DJ50:DK50</f>
        <v>0</v>
      </c>
      <c r="DK50" s="168"/>
      <c r="DL50" s="144">
        <f>'North District'!DL50:DM50+TL!DL50+'South Dagon'!DL50:DM50</f>
        <v>0</v>
      </c>
      <c r="DM50" s="168"/>
      <c r="DN50" s="144">
        <f>'North District'!DN50:DO50+TL!DN50+'South Dagon'!DN50:DO50</f>
        <v>0</v>
      </c>
      <c r="DO50" s="168"/>
    </row>
    <row r="51" spans="1:119" ht="21.65" customHeight="1" thickBot="1" x14ac:dyDescent="0.9">
      <c r="A51" s="101"/>
      <c r="B51" s="138"/>
      <c r="C51" s="4" t="s">
        <v>9</v>
      </c>
      <c r="D51" s="144">
        <f>'North District'!D51:E51+TL!D51+'South Dagon'!D51:E51</f>
        <v>0</v>
      </c>
      <c r="E51" s="168"/>
      <c r="F51" s="144">
        <f>'North District'!F51:G51+TL!F51+'South Dagon'!F51:G51</f>
        <v>0</v>
      </c>
      <c r="G51" s="168"/>
      <c r="H51" s="144">
        <f>'North District'!H51:I51+TL!H51+'South Dagon'!H51:I51</f>
        <v>0</v>
      </c>
      <c r="I51" s="168"/>
      <c r="K51" s="101"/>
      <c r="L51" s="138"/>
      <c r="M51" s="4" t="s">
        <v>9</v>
      </c>
      <c r="N51" s="144">
        <f>'North District'!N51:O51+TL!N51+'South Dagon'!N51:O51</f>
        <v>0</v>
      </c>
      <c r="O51" s="168"/>
      <c r="P51" s="144">
        <f>'North District'!P51:Q51+TL!P51+'South Dagon'!P51:Q51</f>
        <v>0</v>
      </c>
      <c r="Q51" s="168"/>
      <c r="R51" s="144">
        <f>'North District'!R51:S51+TL!R51+'South Dagon'!R51:S51</f>
        <v>0</v>
      </c>
      <c r="S51" s="168"/>
      <c r="U51" s="101"/>
      <c r="V51" s="138"/>
      <c r="W51" s="4" t="s">
        <v>9</v>
      </c>
      <c r="X51" s="144">
        <f>'North District'!X51:Y51+TL!X51+'South Dagon'!X51:Y51</f>
        <v>0</v>
      </c>
      <c r="Y51" s="168"/>
      <c r="Z51" s="144">
        <f>'North District'!Z51:AA51+TL!Z51+'South Dagon'!Z51:AA51</f>
        <v>0</v>
      </c>
      <c r="AA51" s="168"/>
      <c r="AB51" s="144">
        <f>'North District'!AB51:AC51+TL!AB51+'South Dagon'!AB51:AC51</f>
        <v>0</v>
      </c>
      <c r="AC51" s="168"/>
      <c r="AE51" s="101"/>
      <c r="AF51" s="138"/>
      <c r="AG51" s="4" t="s">
        <v>9</v>
      </c>
      <c r="AH51" s="144">
        <f>'North District'!AH51:AI51+TL!AH51+'South Dagon'!AH51:AI51</f>
        <v>0</v>
      </c>
      <c r="AI51" s="168"/>
      <c r="AJ51" s="144">
        <f>'North District'!AJ51:AK51+TL!AJ51+'South Dagon'!AJ51:AK51</f>
        <v>0</v>
      </c>
      <c r="AK51" s="168"/>
      <c r="AL51" s="144">
        <f>'North District'!AL51:AM51+TL!AL51+'South Dagon'!AL51:AM51</f>
        <v>0</v>
      </c>
      <c r="AM51" s="168"/>
      <c r="AO51" s="101"/>
      <c r="AP51" s="138"/>
      <c r="AQ51" s="4" t="s">
        <v>9</v>
      </c>
      <c r="AR51" s="144">
        <f>'North District'!AR51:AS51+TL!AR51+'South Dagon'!AR51:AS51</f>
        <v>0</v>
      </c>
      <c r="AS51" s="168"/>
      <c r="AT51" s="144">
        <f>'North District'!AT51:AU51+TL!AT51+'South Dagon'!AT51:AU51</f>
        <v>0</v>
      </c>
      <c r="AU51" s="168"/>
      <c r="AV51" s="144">
        <f>'North District'!AV51:AW51+TL!AV51+'South Dagon'!AV51:AW51</f>
        <v>0</v>
      </c>
      <c r="AW51" s="168"/>
      <c r="AY51" s="101"/>
      <c r="AZ51" s="138"/>
      <c r="BA51" s="4" t="s">
        <v>9</v>
      </c>
      <c r="BB51" s="144">
        <f>'North District'!BB51:BC51+TL!BB51+'South Dagon'!BB51:BC51</f>
        <v>0</v>
      </c>
      <c r="BC51" s="168"/>
      <c r="BD51" s="144">
        <f>'North District'!BD51:BE51+TL!BD51+'South Dagon'!BD51:BE51</f>
        <v>0</v>
      </c>
      <c r="BE51" s="168"/>
      <c r="BF51" s="144">
        <f>'North District'!BF51:BG51+TL!BF51+'South Dagon'!BF51:BG51</f>
        <v>1</v>
      </c>
      <c r="BG51" s="168"/>
      <c r="BI51" s="101"/>
      <c r="BJ51" s="138"/>
      <c r="BK51" s="4" t="s">
        <v>9</v>
      </c>
      <c r="BL51" s="144">
        <f>'North District'!BL51:BM51+TL!BL51+'South Dagon'!BL51:BM51</f>
        <v>0</v>
      </c>
      <c r="BM51" s="168"/>
      <c r="BN51" s="144">
        <f>'North District'!BN51:BO51+TL!BN51+'South Dagon'!BN51:BO51</f>
        <v>0</v>
      </c>
      <c r="BO51" s="168"/>
      <c r="BP51" s="144">
        <f>'North District'!BP51:BQ51+TL!BP51+'South Dagon'!BP51:BQ51</f>
        <v>0</v>
      </c>
      <c r="BQ51" s="168"/>
      <c r="BS51" s="101"/>
      <c r="BT51" s="138"/>
      <c r="BU51" s="4" t="s">
        <v>9</v>
      </c>
      <c r="BV51" s="144">
        <f>'North District'!BV51:BW51+TL!BV51+'South Dagon'!BV51:BW51</f>
        <v>0</v>
      </c>
      <c r="BW51" s="168"/>
      <c r="BX51" s="144">
        <f>'North District'!BX51:BY51+TL!BX51+'South Dagon'!BX51:BY51</f>
        <v>0</v>
      </c>
      <c r="BY51" s="168"/>
      <c r="BZ51" s="144">
        <f>'North District'!BZ51:CA51+TL!BZ51+'South Dagon'!BZ51:CA51</f>
        <v>0</v>
      </c>
      <c r="CA51" s="168"/>
      <c r="CC51" s="101"/>
      <c r="CD51" s="138"/>
      <c r="CE51" s="4" t="s">
        <v>9</v>
      </c>
      <c r="CF51" s="144">
        <f>'North District'!CF51:CG51+TL!CF51+'South Dagon'!CF51:CG51</f>
        <v>0</v>
      </c>
      <c r="CG51" s="168"/>
      <c r="CH51" s="144">
        <f>'North District'!CH51:CI51+TL!CH51+'South Dagon'!CH51:CI51</f>
        <v>0</v>
      </c>
      <c r="CI51" s="168"/>
      <c r="CJ51" s="144">
        <f>'North District'!CJ51:CK51+TL!CJ51+'South Dagon'!CJ51:CK51</f>
        <v>1</v>
      </c>
      <c r="CK51" s="168"/>
      <c r="CM51" s="101"/>
      <c r="CN51" s="138"/>
      <c r="CO51" s="4" t="s">
        <v>9</v>
      </c>
      <c r="CP51" s="144">
        <f>'North District'!CP51:CQ51+TL!CP51+'South Dagon'!CP51:CQ51</f>
        <v>0</v>
      </c>
      <c r="CQ51" s="168"/>
      <c r="CR51" s="144">
        <f>'North District'!CR51:CS51+TL!CR51+'South Dagon'!CR51:CS51</f>
        <v>0</v>
      </c>
      <c r="CS51" s="168"/>
      <c r="CT51" s="144">
        <f>'North District'!CT51:CU51+TL!CT51+'South Dagon'!CT51:CU51</f>
        <v>0</v>
      </c>
      <c r="CU51" s="168"/>
      <c r="CW51" s="101"/>
      <c r="CX51" s="138"/>
      <c r="CY51" s="4" t="s">
        <v>9</v>
      </c>
      <c r="CZ51" s="144">
        <f>'North District'!CZ51:DA51+TL!CZ51+'South Dagon'!CZ51:DA51</f>
        <v>0</v>
      </c>
      <c r="DA51" s="168"/>
      <c r="DB51" s="144">
        <f>'North District'!DB51:DC51+TL!DB51+'South Dagon'!DB51:DC51</f>
        <v>0</v>
      </c>
      <c r="DC51" s="168"/>
      <c r="DD51" s="144">
        <f>'North District'!DD51:DE51+TL!DD51+'South Dagon'!DD51:DE51</f>
        <v>0</v>
      </c>
      <c r="DE51" s="168"/>
      <c r="DG51" s="101"/>
      <c r="DH51" s="138"/>
      <c r="DI51" s="4" t="s">
        <v>9</v>
      </c>
      <c r="DJ51" s="144">
        <f>'North District'!DJ51:DK51+TL!DJ51+'South Dagon'!DJ51:DK51</f>
        <v>0</v>
      </c>
      <c r="DK51" s="168"/>
      <c r="DL51" s="144">
        <f>'North District'!DL51:DM51+TL!DL51+'South Dagon'!DL51:DM51</f>
        <v>0</v>
      </c>
      <c r="DM51" s="168"/>
      <c r="DN51" s="144">
        <f>'North District'!DN51:DO51+TL!DN51+'South Dagon'!DN51:DO51</f>
        <v>0</v>
      </c>
      <c r="DO51" s="168"/>
    </row>
    <row r="52" spans="1:119" ht="21.65" customHeight="1" thickTop="1" thickBot="1" x14ac:dyDescent="0.9">
      <c r="A52" s="104">
        <v>6</v>
      </c>
      <c r="B52" s="137" t="s">
        <v>30</v>
      </c>
      <c r="C52" s="2" t="s">
        <v>8</v>
      </c>
      <c r="D52" s="144">
        <f>'North District'!D52:E52+TL!D52+'South Dagon'!D52:E52</f>
        <v>0</v>
      </c>
      <c r="E52" s="168"/>
      <c r="F52" s="144">
        <f>'North District'!F52:G52+TL!F52+'South Dagon'!F52:G52</f>
        <v>0</v>
      </c>
      <c r="G52" s="168"/>
      <c r="H52" s="144">
        <f>'North District'!H52:I52+TL!H52+'South Dagon'!H52:I52</f>
        <v>0</v>
      </c>
      <c r="I52" s="168"/>
      <c r="K52" s="104">
        <v>6</v>
      </c>
      <c r="L52" s="137" t="s">
        <v>30</v>
      </c>
      <c r="M52" s="2" t="s">
        <v>8</v>
      </c>
      <c r="N52" s="144">
        <f>'North District'!N52:O52+TL!N52+'South Dagon'!N52:O52</f>
        <v>0</v>
      </c>
      <c r="O52" s="168"/>
      <c r="P52" s="144">
        <f>'North District'!P52:Q52+TL!P52+'South Dagon'!P52:Q52</f>
        <v>0</v>
      </c>
      <c r="Q52" s="168"/>
      <c r="R52" s="144">
        <f>'North District'!R52:S52+TL!R52+'South Dagon'!R52:S52</f>
        <v>1</v>
      </c>
      <c r="S52" s="168"/>
      <c r="U52" s="104">
        <v>6</v>
      </c>
      <c r="V52" s="137" t="s">
        <v>30</v>
      </c>
      <c r="W52" s="2" t="s">
        <v>8</v>
      </c>
      <c r="X52" s="144">
        <f>'North District'!X52:Y52+TL!X52+'South Dagon'!X52:Y52</f>
        <v>0</v>
      </c>
      <c r="Y52" s="168"/>
      <c r="Z52" s="144">
        <f>'North District'!Z52:AA52+TL!Z52+'South Dagon'!Z52:AA52</f>
        <v>0</v>
      </c>
      <c r="AA52" s="168"/>
      <c r="AB52" s="144">
        <f>'North District'!AB52:AC52+TL!AB52+'South Dagon'!AB52:AC52</f>
        <v>1</v>
      </c>
      <c r="AC52" s="168"/>
      <c r="AE52" s="104">
        <v>6</v>
      </c>
      <c r="AF52" s="137" t="s">
        <v>30</v>
      </c>
      <c r="AG52" s="2" t="s">
        <v>8</v>
      </c>
      <c r="AH52" s="144">
        <f>'North District'!AH52:AI52+TL!AH52+'South Dagon'!AH52:AI52</f>
        <v>0</v>
      </c>
      <c r="AI52" s="168"/>
      <c r="AJ52" s="144">
        <f>'North District'!AJ52:AK52+TL!AJ52+'South Dagon'!AJ52:AK52</f>
        <v>0</v>
      </c>
      <c r="AK52" s="168"/>
      <c r="AL52" s="144">
        <f>'North District'!AL52:AM52+TL!AL52+'South Dagon'!AL52:AM52</f>
        <v>1</v>
      </c>
      <c r="AM52" s="168"/>
      <c r="AO52" s="104">
        <v>6</v>
      </c>
      <c r="AP52" s="137" t="s">
        <v>30</v>
      </c>
      <c r="AQ52" s="2" t="s">
        <v>8</v>
      </c>
      <c r="AR52" s="144">
        <f>'North District'!AR52:AS52+TL!AR52+'South Dagon'!AR52:AS52</f>
        <v>0</v>
      </c>
      <c r="AS52" s="168"/>
      <c r="AT52" s="144">
        <f>'North District'!AT52:AU52+TL!AT52+'South Dagon'!AT52:AU52</f>
        <v>0</v>
      </c>
      <c r="AU52" s="168"/>
      <c r="AV52" s="144">
        <f>'North District'!AV52:AW52+TL!AV52+'South Dagon'!AV52:AW52</f>
        <v>1</v>
      </c>
      <c r="AW52" s="168"/>
      <c r="AY52" s="104">
        <v>6</v>
      </c>
      <c r="AZ52" s="137" t="s">
        <v>30</v>
      </c>
      <c r="BA52" s="2" t="s">
        <v>8</v>
      </c>
      <c r="BB52" s="144">
        <f>'North District'!BB52:BC52+TL!BB52+'South Dagon'!BB52:BC52</f>
        <v>0</v>
      </c>
      <c r="BC52" s="168"/>
      <c r="BD52" s="144">
        <f>'North District'!BD52:BE52+TL!BD52+'South Dagon'!BD52:BE52</f>
        <v>2</v>
      </c>
      <c r="BE52" s="168"/>
      <c r="BF52" s="144">
        <f>'North District'!BF52:BG52+TL!BF52+'South Dagon'!BF52:BG52</f>
        <v>0</v>
      </c>
      <c r="BG52" s="168"/>
      <c r="BI52" s="104">
        <v>6</v>
      </c>
      <c r="BJ52" s="137" t="s">
        <v>30</v>
      </c>
      <c r="BK52" s="2" t="s">
        <v>8</v>
      </c>
      <c r="BL52" s="144">
        <f>'North District'!BL52:BM52+TL!BL52+'South Dagon'!BL52:BM52</f>
        <v>0</v>
      </c>
      <c r="BM52" s="168"/>
      <c r="BN52" s="144">
        <f>'North District'!BN52:BO52+TL!BN52+'South Dagon'!BN52:BO52</f>
        <v>1</v>
      </c>
      <c r="BO52" s="168"/>
      <c r="BP52" s="144">
        <f>'North District'!BP52:BQ52+TL!BP52+'South Dagon'!BP52:BQ52</f>
        <v>2</v>
      </c>
      <c r="BQ52" s="168"/>
      <c r="BS52" s="104">
        <v>6</v>
      </c>
      <c r="BT52" s="137" t="s">
        <v>30</v>
      </c>
      <c r="BU52" s="2" t="s">
        <v>8</v>
      </c>
      <c r="BV52" s="144">
        <f>'North District'!BV52:BW52+TL!BV52+'South Dagon'!BV52:BW52</f>
        <v>0</v>
      </c>
      <c r="BW52" s="168"/>
      <c r="BX52" s="144">
        <f>'North District'!BX52:BY52+TL!BX52+'South Dagon'!BX52:BY52</f>
        <v>2</v>
      </c>
      <c r="BY52" s="168"/>
      <c r="BZ52" s="144">
        <f>'North District'!BZ52:CA52+TL!BZ52+'South Dagon'!BZ52:CA52</f>
        <v>4</v>
      </c>
      <c r="CA52" s="168"/>
      <c r="CC52" s="104">
        <v>6</v>
      </c>
      <c r="CD52" s="137" t="s">
        <v>30</v>
      </c>
      <c r="CE52" s="2" t="s">
        <v>8</v>
      </c>
      <c r="CF52" s="144">
        <f>'North District'!CF52:CG52+TL!CF52+'South Dagon'!CF52:CG52</f>
        <v>0</v>
      </c>
      <c r="CG52" s="168"/>
      <c r="CH52" s="144">
        <f>'North District'!CH52:CI52+TL!CH52+'South Dagon'!CH52:CI52</f>
        <v>3</v>
      </c>
      <c r="CI52" s="168"/>
      <c r="CJ52" s="144">
        <f>'North District'!CJ52:CK52+TL!CJ52+'South Dagon'!CJ52:CK52</f>
        <v>1</v>
      </c>
      <c r="CK52" s="168"/>
      <c r="CM52" s="104">
        <v>6</v>
      </c>
      <c r="CN52" s="137" t="s">
        <v>30</v>
      </c>
      <c r="CO52" s="2" t="s">
        <v>8</v>
      </c>
      <c r="CP52" s="144">
        <f>'North District'!CP52:CQ52+TL!CP52+'South Dagon'!CP52:CQ52</f>
        <v>0</v>
      </c>
      <c r="CQ52" s="168"/>
      <c r="CR52" s="144">
        <f>'North District'!CR52:CS52+TL!CR52+'South Dagon'!CR52:CS52</f>
        <v>1</v>
      </c>
      <c r="CS52" s="168"/>
      <c r="CT52" s="144">
        <f>'North District'!CT52:CU52+TL!CT52+'South Dagon'!CT52:CU52</f>
        <v>4</v>
      </c>
      <c r="CU52" s="168"/>
      <c r="CW52" s="104">
        <v>6</v>
      </c>
      <c r="CX52" s="137" t="s">
        <v>30</v>
      </c>
      <c r="CY52" s="2" t="s">
        <v>8</v>
      </c>
      <c r="CZ52" s="144">
        <f>'North District'!CZ52:DA52+TL!CZ52+'South Dagon'!CZ52:DA52</f>
        <v>0</v>
      </c>
      <c r="DA52" s="168"/>
      <c r="DB52" s="144">
        <f>'North District'!DB52:DC52+TL!DB52+'South Dagon'!DB52:DC52</f>
        <v>2</v>
      </c>
      <c r="DC52" s="168"/>
      <c r="DD52" s="144">
        <f>'North District'!DD52:DE52+TL!DD52+'South Dagon'!DD52:DE52</f>
        <v>0</v>
      </c>
      <c r="DE52" s="168"/>
      <c r="DG52" s="104">
        <v>6</v>
      </c>
      <c r="DH52" s="137" t="s">
        <v>30</v>
      </c>
      <c r="DI52" s="2" t="s">
        <v>8</v>
      </c>
      <c r="DJ52" s="144">
        <f>'North District'!DJ52:DK52+TL!DJ52+'South Dagon'!DJ52:DK52</f>
        <v>0</v>
      </c>
      <c r="DK52" s="168"/>
      <c r="DL52" s="144">
        <f>'North District'!DL52:DM52+TL!DL52+'South Dagon'!DL52:DM52</f>
        <v>3</v>
      </c>
      <c r="DM52" s="168"/>
      <c r="DN52" s="144">
        <f>'North District'!DN52:DO52+TL!DN52+'South Dagon'!DN52:DO52</f>
        <v>6</v>
      </c>
      <c r="DO52" s="168"/>
    </row>
    <row r="53" spans="1:119" ht="21.65" customHeight="1" thickBot="1" x14ac:dyDescent="0.9">
      <c r="A53" s="101"/>
      <c r="B53" s="138"/>
      <c r="C53" s="4" t="s">
        <v>9</v>
      </c>
      <c r="D53" s="144">
        <f>'North District'!D53:E53+TL!D53+'South Dagon'!D53:E53</f>
        <v>0</v>
      </c>
      <c r="E53" s="168"/>
      <c r="F53" s="144">
        <f>'North District'!F53:G53+TL!F53+'South Dagon'!F53:G53</f>
        <v>18</v>
      </c>
      <c r="G53" s="168"/>
      <c r="H53" s="144">
        <f>'North District'!H53:I53+TL!H53+'South Dagon'!H53:I53</f>
        <v>6</v>
      </c>
      <c r="I53" s="168"/>
      <c r="K53" s="101"/>
      <c r="L53" s="138"/>
      <c r="M53" s="4" t="s">
        <v>9</v>
      </c>
      <c r="N53" s="144">
        <f>'North District'!N53:O53+TL!N53+'South Dagon'!N53:O53</f>
        <v>0</v>
      </c>
      <c r="O53" s="168"/>
      <c r="P53" s="144">
        <f>'North District'!P53:Q53+TL!P53+'South Dagon'!P53:Q53</f>
        <v>13</v>
      </c>
      <c r="Q53" s="168"/>
      <c r="R53" s="144">
        <f>'North District'!R53:S53+TL!R53+'South Dagon'!R53:S53</f>
        <v>10</v>
      </c>
      <c r="S53" s="168"/>
      <c r="U53" s="101"/>
      <c r="V53" s="138"/>
      <c r="W53" s="4" t="s">
        <v>9</v>
      </c>
      <c r="X53" s="144">
        <f>'North District'!X53:Y53+TL!X53+'South Dagon'!X53:Y53</f>
        <v>0</v>
      </c>
      <c r="Y53" s="168"/>
      <c r="Z53" s="144">
        <f>'North District'!Z53:AA53+TL!Z53+'South Dagon'!Z53:AA53</f>
        <v>11</v>
      </c>
      <c r="AA53" s="168"/>
      <c r="AB53" s="144">
        <f>'North District'!AB53:AC53+TL!AB53+'South Dagon'!AB53:AC53</f>
        <v>6</v>
      </c>
      <c r="AC53" s="168"/>
      <c r="AE53" s="101"/>
      <c r="AF53" s="138"/>
      <c r="AG53" s="4" t="s">
        <v>9</v>
      </c>
      <c r="AH53" s="144">
        <f>'North District'!AH53:AI53+TL!AH53+'South Dagon'!AH53:AI53</f>
        <v>0</v>
      </c>
      <c r="AI53" s="168"/>
      <c r="AJ53" s="144">
        <f>'North District'!AJ53:AK53+TL!AJ53+'South Dagon'!AJ53:AK53</f>
        <v>17</v>
      </c>
      <c r="AK53" s="168"/>
      <c r="AL53" s="144">
        <f>'North District'!AL53:AM53+TL!AL53+'South Dagon'!AL53:AM53</f>
        <v>0</v>
      </c>
      <c r="AM53" s="168"/>
      <c r="AO53" s="101"/>
      <c r="AP53" s="138"/>
      <c r="AQ53" s="4" t="s">
        <v>9</v>
      </c>
      <c r="AR53" s="144">
        <f>'North District'!AR53:AS53+TL!AR53+'South Dagon'!AR53:AS53</f>
        <v>0</v>
      </c>
      <c r="AS53" s="168"/>
      <c r="AT53" s="144">
        <f>'North District'!AT53:AU53+TL!AT53+'South Dagon'!AT53:AU53</f>
        <v>11</v>
      </c>
      <c r="AU53" s="168"/>
      <c r="AV53" s="144">
        <f>'North District'!AV53:AW53+TL!AV53+'South Dagon'!AV53:AW53</f>
        <v>7</v>
      </c>
      <c r="AW53" s="168"/>
      <c r="AY53" s="101"/>
      <c r="AZ53" s="138"/>
      <c r="BA53" s="4" t="s">
        <v>9</v>
      </c>
      <c r="BB53" s="144">
        <f>'North District'!BB53:BC53+TL!BB53+'South Dagon'!BB53:BC53</f>
        <v>0</v>
      </c>
      <c r="BC53" s="168"/>
      <c r="BD53" s="144">
        <f>'North District'!BD53:BE53+TL!BD53+'South Dagon'!BD53:BE53</f>
        <v>17</v>
      </c>
      <c r="BE53" s="168"/>
      <c r="BF53" s="144">
        <f>'North District'!BF53:BG53+TL!BF53+'South Dagon'!BF53:BG53</f>
        <v>15</v>
      </c>
      <c r="BG53" s="168"/>
      <c r="BI53" s="101"/>
      <c r="BJ53" s="138"/>
      <c r="BK53" s="4" t="s">
        <v>9</v>
      </c>
      <c r="BL53" s="144">
        <f>'North District'!BL53:BM53+TL!BL53+'South Dagon'!BL53:BM53</f>
        <v>0</v>
      </c>
      <c r="BM53" s="168"/>
      <c r="BN53" s="144">
        <f>'North District'!BN53:BO53+TL!BN53+'South Dagon'!BN53:BO53</f>
        <v>12</v>
      </c>
      <c r="BO53" s="168"/>
      <c r="BP53" s="144">
        <f>'North District'!BP53:BQ53+TL!BP53+'South Dagon'!BP53:BQ53</f>
        <v>9</v>
      </c>
      <c r="BQ53" s="168"/>
      <c r="BS53" s="101"/>
      <c r="BT53" s="138"/>
      <c r="BU53" s="4" t="s">
        <v>9</v>
      </c>
      <c r="BV53" s="144">
        <f>'North District'!BV53:BW53+TL!BV53+'South Dagon'!BV53:BW53</f>
        <v>0</v>
      </c>
      <c r="BW53" s="168"/>
      <c r="BX53" s="144">
        <f>'North District'!BX53:BY53+TL!BX53+'South Dagon'!BX53:BY53</f>
        <v>24</v>
      </c>
      <c r="BY53" s="168"/>
      <c r="BZ53" s="144">
        <f>'North District'!BZ53:CA53+TL!BZ53+'South Dagon'!BZ53:CA53</f>
        <v>7</v>
      </c>
      <c r="CA53" s="168"/>
      <c r="CC53" s="101"/>
      <c r="CD53" s="138"/>
      <c r="CE53" s="4" t="s">
        <v>9</v>
      </c>
      <c r="CF53" s="144">
        <f>'North District'!CF53:CG53+TL!CF53+'South Dagon'!CF53:CG53</f>
        <v>0</v>
      </c>
      <c r="CG53" s="168"/>
      <c r="CH53" s="144">
        <f>'North District'!CH53:CI53+TL!CH53+'South Dagon'!CH53:CI53</f>
        <v>20</v>
      </c>
      <c r="CI53" s="168"/>
      <c r="CJ53" s="144">
        <f>'North District'!CJ53:CK53+TL!CJ53+'South Dagon'!CJ53:CK53</f>
        <v>8</v>
      </c>
      <c r="CK53" s="168"/>
      <c r="CM53" s="101"/>
      <c r="CN53" s="138"/>
      <c r="CO53" s="4" t="s">
        <v>9</v>
      </c>
      <c r="CP53" s="144">
        <f>'North District'!CP53:CQ53+TL!CP53+'South Dagon'!CP53:CQ53</f>
        <v>0</v>
      </c>
      <c r="CQ53" s="168"/>
      <c r="CR53" s="144">
        <f>'North District'!CR53:CS53+TL!CR53+'South Dagon'!CR53:CS53</f>
        <v>17</v>
      </c>
      <c r="CS53" s="168"/>
      <c r="CT53" s="144">
        <f>'North District'!CT53:CU53+TL!CT53+'South Dagon'!CT53:CU53</f>
        <v>6</v>
      </c>
      <c r="CU53" s="168"/>
      <c r="CW53" s="101"/>
      <c r="CX53" s="138"/>
      <c r="CY53" s="4" t="s">
        <v>9</v>
      </c>
      <c r="CZ53" s="144">
        <f>'North District'!CZ53:DA53+TL!CZ53+'South Dagon'!CZ53:DA53</f>
        <v>0</v>
      </c>
      <c r="DA53" s="168"/>
      <c r="DB53" s="144">
        <f>'North District'!DB53:DC53+TL!DB53+'South Dagon'!DB53:DC53</f>
        <v>26</v>
      </c>
      <c r="DC53" s="168"/>
      <c r="DD53" s="144">
        <f>'North District'!DD53:DE53+TL!DD53+'South Dagon'!DD53:DE53</f>
        <v>6</v>
      </c>
      <c r="DE53" s="168"/>
      <c r="DG53" s="101"/>
      <c r="DH53" s="138"/>
      <c r="DI53" s="4" t="s">
        <v>9</v>
      </c>
      <c r="DJ53" s="144">
        <f>'North District'!DJ53:DK53+TL!DJ53+'South Dagon'!DJ53:DK53</f>
        <v>0</v>
      </c>
      <c r="DK53" s="168"/>
      <c r="DL53" s="144">
        <f>'North District'!DL53:DM53+TL!DL53+'South Dagon'!DL53:DM53</f>
        <v>26</v>
      </c>
      <c r="DM53" s="168"/>
      <c r="DN53" s="144">
        <f>'North District'!DN53:DO53+TL!DN53+'South Dagon'!DN53:DO53</f>
        <v>4</v>
      </c>
      <c r="DO53" s="168"/>
    </row>
    <row r="54" spans="1:119" ht="21.65" customHeight="1" thickTop="1" thickBot="1" x14ac:dyDescent="0.9">
      <c r="A54" s="104">
        <v>7</v>
      </c>
      <c r="B54" s="137" t="s">
        <v>14</v>
      </c>
      <c r="C54" s="2" t="s">
        <v>8</v>
      </c>
      <c r="D54" s="144">
        <f>'North District'!D54:E54+TL!D54+'South Dagon'!D54:E54</f>
        <v>0</v>
      </c>
      <c r="E54" s="168"/>
      <c r="F54" s="144">
        <f>'North District'!F54:G54+TL!F54+'South Dagon'!F54:G54</f>
        <v>0</v>
      </c>
      <c r="G54" s="168"/>
      <c r="H54" s="144">
        <f>'North District'!H54:I54+TL!H54+'South Dagon'!H54:I54</f>
        <v>4</v>
      </c>
      <c r="I54" s="168"/>
      <c r="K54" s="104">
        <v>7</v>
      </c>
      <c r="L54" s="137" t="s">
        <v>14</v>
      </c>
      <c r="M54" s="2" t="s">
        <v>8</v>
      </c>
      <c r="N54" s="144">
        <f>'North District'!N54:O54+TL!N54+'South Dagon'!N54:O54</f>
        <v>0</v>
      </c>
      <c r="O54" s="168"/>
      <c r="P54" s="144">
        <f>'North District'!P54:Q54+TL!P54+'South Dagon'!P54:Q54</f>
        <v>14</v>
      </c>
      <c r="Q54" s="168"/>
      <c r="R54" s="144">
        <f>'North District'!R54:S54+TL!R54+'South Dagon'!R54:S54</f>
        <v>60</v>
      </c>
      <c r="S54" s="168"/>
      <c r="U54" s="104">
        <v>7</v>
      </c>
      <c r="V54" s="137" t="s">
        <v>14</v>
      </c>
      <c r="W54" s="2" t="s">
        <v>8</v>
      </c>
      <c r="X54" s="144">
        <f>'North District'!X54:Y54+TL!X54+'South Dagon'!X54:Y54</f>
        <v>0</v>
      </c>
      <c r="Y54" s="168"/>
      <c r="Z54" s="144">
        <f>'North District'!Z54:AA54+TL!Z54+'South Dagon'!Z54:AA54</f>
        <v>7</v>
      </c>
      <c r="AA54" s="168"/>
      <c r="AB54" s="144">
        <f>'North District'!AB54:AC54+TL!AB54+'South Dagon'!AB54:AC54</f>
        <v>34</v>
      </c>
      <c r="AC54" s="168"/>
      <c r="AE54" s="104">
        <v>7</v>
      </c>
      <c r="AF54" s="137" t="s">
        <v>14</v>
      </c>
      <c r="AG54" s="2" t="s">
        <v>8</v>
      </c>
      <c r="AH54" s="144">
        <f>'North District'!AH54:AI54+TL!AH54+'South Dagon'!AH54:AI54</f>
        <v>0</v>
      </c>
      <c r="AI54" s="168"/>
      <c r="AJ54" s="144">
        <f>'North District'!AJ54:AK54+TL!AJ54+'South Dagon'!AJ54:AK54</f>
        <v>8</v>
      </c>
      <c r="AK54" s="168"/>
      <c r="AL54" s="144">
        <f>'North District'!AL54:AM54+TL!AL54+'South Dagon'!AL54:AM54</f>
        <v>26</v>
      </c>
      <c r="AM54" s="168"/>
      <c r="AO54" s="104">
        <v>7</v>
      </c>
      <c r="AP54" s="137" t="s">
        <v>14</v>
      </c>
      <c r="AQ54" s="2" t="s">
        <v>8</v>
      </c>
      <c r="AR54" s="144">
        <f>'North District'!AR54:AS54+TL!AR54+'South Dagon'!AR54:AS54</f>
        <v>1</v>
      </c>
      <c r="AS54" s="168"/>
      <c r="AT54" s="144">
        <f>'North District'!AT54:AU54+TL!AT54+'South Dagon'!AT54:AU54</f>
        <v>5</v>
      </c>
      <c r="AU54" s="168"/>
      <c r="AV54" s="144">
        <f>'North District'!AV54:AW54+TL!AV54+'South Dagon'!AV54:AW54</f>
        <v>25</v>
      </c>
      <c r="AW54" s="168"/>
      <c r="AY54" s="104">
        <v>7</v>
      </c>
      <c r="AZ54" s="137" t="s">
        <v>14</v>
      </c>
      <c r="BA54" s="2" t="s">
        <v>8</v>
      </c>
      <c r="BB54" s="144">
        <f>'North District'!BB54:BC54+TL!BB54+'South Dagon'!BB54:BC54</f>
        <v>2</v>
      </c>
      <c r="BC54" s="168"/>
      <c r="BD54" s="144">
        <f>'North District'!BD54:BE54+TL!BD54+'South Dagon'!BD54:BE54</f>
        <v>11</v>
      </c>
      <c r="BE54" s="168"/>
      <c r="BF54" s="144">
        <f>'North District'!BF54:BG54+TL!BF54+'South Dagon'!BF54:BG54</f>
        <v>25</v>
      </c>
      <c r="BG54" s="168"/>
      <c r="BI54" s="104">
        <v>7</v>
      </c>
      <c r="BJ54" s="137" t="s">
        <v>14</v>
      </c>
      <c r="BK54" s="2" t="s">
        <v>8</v>
      </c>
      <c r="BL54" s="144">
        <f>'North District'!BL54:BM54+TL!BL54+'South Dagon'!BL54:BM54</f>
        <v>0</v>
      </c>
      <c r="BM54" s="168"/>
      <c r="BN54" s="144">
        <f>'North District'!BN54:BO54+TL!BN54+'South Dagon'!BN54:BO54</f>
        <v>3</v>
      </c>
      <c r="BO54" s="168"/>
      <c r="BP54" s="144">
        <f>'North District'!BP54:BQ54+TL!BP54+'South Dagon'!BP54:BQ54</f>
        <v>13</v>
      </c>
      <c r="BQ54" s="168"/>
      <c r="BS54" s="104">
        <v>7</v>
      </c>
      <c r="BT54" s="137" t="s">
        <v>14</v>
      </c>
      <c r="BU54" s="2" t="s">
        <v>8</v>
      </c>
      <c r="BV54" s="144">
        <f>'North District'!BV54:BW54+TL!BV54+'South Dagon'!BV54:BW54</f>
        <v>0</v>
      </c>
      <c r="BW54" s="168"/>
      <c r="BX54" s="144">
        <f>'North District'!BX54:BY54+TL!BX54+'South Dagon'!BX54:BY54</f>
        <v>0</v>
      </c>
      <c r="BY54" s="168"/>
      <c r="BZ54" s="144">
        <f>'North District'!BZ54:CA54+TL!BZ54+'South Dagon'!BZ54:CA54</f>
        <v>6</v>
      </c>
      <c r="CA54" s="168"/>
      <c r="CC54" s="104">
        <v>7</v>
      </c>
      <c r="CD54" s="137" t="s">
        <v>14</v>
      </c>
      <c r="CE54" s="2" t="s">
        <v>8</v>
      </c>
      <c r="CF54" s="144">
        <f>'North District'!CF54:CG54+TL!CF54+'South Dagon'!CF54:CG54</f>
        <v>0</v>
      </c>
      <c r="CG54" s="168"/>
      <c r="CH54" s="144">
        <f>'North District'!CH54:CI54+TL!CH54+'South Dagon'!CH54:CI54</f>
        <v>4</v>
      </c>
      <c r="CI54" s="168"/>
      <c r="CJ54" s="144">
        <f>'North District'!CJ54:CK54+TL!CJ54+'South Dagon'!CJ54:CK54</f>
        <v>13</v>
      </c>
      <c r="CK54" s="168"/>
      <c r="CM54" s="104">
        <v>7</v>
      </c>
      <c r="CN54" s="137" t="s">
        <v>14</v>
      </c>
      <c r="CO54" s="2" t="s">
        <v>8</v>
      </c>
      <c r="CP54" s="144">
        <f>'North District'!CP54:CQ54+TL!CP54+'South Dagon'!CP54:CQ54</f>
        <v>0</v>
      </c>
      <c r="CQ54" s="168"/>
      <c r="CR54" s="144">
        <f>'North District'!CR54:CS54+TL!CR54+'South Dagon'!CR54:CS54</f>
        <v>4</v>
      </c>
      <c r="CS54" s="168"/>
      <c r="CT54" s="144">
        <f>'North District'!CT54:CU54+TL!CT54+'South Dagon'!CT54:CU54</f>
        <v>11</v>
      </c>
      <c r="CU54" s="168"/>
      <c r="CW54" s="104">
        <v>7</v>
      </c>
      <c r="CX54" s="137" t="s">
        <v>14</v>
      </c>
      <c r="CY54" s="2" t="s">
        <v>8</v>
      </c>
      <c r="CZ54" s="144">
        <f>'North District'!CZ54:DA54+TL!CZ54+'South Dagon'!CZ54:DA54</f>
        <v>0</v>
      </c>
      <c r="DA54" s="168"/>
      <c r="DB54" s="144">
        <f>'North District'!DB54:DC54+TL!DB54+'South Dagon'!DB54:DC54</f>
        <v>7</v>
      </c>
      <c r="DC54" s="168"/>
      <c r="DD54" s="144">
        <f>'North District'!DD54:DE54+TL!DD54+'South Dagon'!DD54:DE54</f>
        <v>13</v>
      </c>
      <c r="DE54" s="168"/>
      <c r="DG54" s="104">
        <v>7</v>
      </c>
      <c r="DH54" s="137" t="s">
        <v>14</v>
      </c>
      <c r="DI54" s="2" t="s">
        <v>8</v>
      </c>
      <c r="DJ54" s="144">
        <f>'North District'!DJ54:DK54+TL!DJ54+'South Dagon'!DJ54:DK54</f>
        <v>0</v>
      </c>
      <c r="DK54" s="168"/>
      <c r="DL54" s="144">
        <f>'North District'!DL54:DM54+TL!DL54+'South Dagon'!DL54:DM54</f>
        <v>2</v>
      </c>
      <c r="DM54" s="168"/>
      <c r="DN54" s="144">
        <f>'North District'!DN54:DO54+TL!DN54+'South Dagon'!DN54:DO54</f>
        <v>14</v>
      </c>
      <c r="DO54" s="168"/>
    </row>
    <row r="55" spans="1:119" ht="21.65" customHeight="1" thickBot="1" x14ac:dyDescent="0.9">
      <c r="A55" s="101"/>
      <c r="B55" s="138"/>
      <c r="C55" s="4" t="s">
        <v>9</v>
      </c>
      <c r="D55" s="144">
        <f>'North District'!D55:E55+TL!D55+'South Dagon'!D55:E55</f>
        <v>0</v>
      </c>
      <c r="E55" s="168"/>
      <c r="F55" s="144">
        <f>'North District'!F55:G55+TL!F55+'South Dagon'!F55:G55</f>
        <v>0</v>
      </c>
      <c r="G55" s="168"/>
      <c r="H55" s="144">
        <f>'North District'!H55:I55+TL!H55+'South Dagon'!H55:I55</f>
        <v>1</v>
      </c>
      <c r="I55" s="168"/>
      <c r="K55" s="101"/>
      <c r="L55" s="138"/>
      <c r="M55" s="4" t="s">
        <v>9</v>
      </c>
      <c r="N55" s="144">
        <f>'North District'!N55:O55+TL!N55+'South Dagon'!N55:O55</f>
        <v>0</v>
      </c>
      <c r="O55" s="168"/>
      <c r="P55" s="144">
        <f>'North District'!P55:Q55+TL!P55+'South Dagon'!P55:Q55</f>
        <v>0</v>
      </c>
      <c r="Q55" s="168"/>
      <c r="R55" s="144">
        <f>'North District'!R55:S55+TL!R55+'South Dagon'!R55:S55</f>
        <v>2</v>
      </c>
      <c r="S55" s="168"/>
      <c r="U55" s="101"/>
      <c r="V55" s="138"/>
      <c r="W55" s="4" t="s">
        <v>9</v>
      </c>
      <c r="X55" s="144">
        <f>'North District'!X55:Y55+TL!X55+'South Dagon'!X55:Y55</f>
        <v>0</v>
      </c>
      <c r="Y55" s="168"/>
      <c r="Z55" s="144">
        <f>'North District'!Z55:AA55+TL!Z55+'South Dagon'!Z55:AA55</f>
        <v>1</v>
      </c>
      <c r="AA55" s="168"/>
      <c r="AB55" s="144">
        <f>'North District'!AB55:AC55+TL!AB55+'South Dagon'!AB55:AC55</f>
        <v>0</v>
      </c>
      <c r="AC55" s="168"/>
      <c r="AE55" s="101"/>
      <c r="AF55" s="138"/>
      <c r="AG55" s="4" t="s">
        <v>9</v>
      </c>
      <c r="AH55" s="144">
        <f>'North District'!AH55:AI55+TL!AH55+'South Dagon'!AH55:AI55</f>
        <v>1</v>
      </c>
      <c r="AI55" s="168"/>
      <c r="AJ55" s="144">
        <f>'North District'!AJ55:AK55+TL!AJ55+'South Dagon'!AJ55:AK55</f>
        <v>11</v>
      </c>
      <c r="AK55" s="168"/>
      <c r="AL55" s="144">
        <f>'North District'!AL55:AM55+TL!AL55+'South Dagon'!AL55:AM55</f>
        <v>30</v>
      </c>
      <c r="AM55" s="168"/>
      <c r="AO55" s="101"/>
      <c r="AP55" s="138"/>
      <c r="AQ55" s="4" t="s">
        <v>9</v>
      </c>
      <c r="AR55" s="144">
        <f>'North District'!AR55:AS55+TL!AR55+'South Dagon'!AR55:AS55</f>
        <v>0</v>
      </c>
      <c r="AS55" s="168"/>
      <c r="AT55" s="144">
        <f>'North District'!AT55:AU55+TL!AT55+'South Dagon'!AT55:AU55</f>
        <v>15</v>
      </c>
      <c r="AU55" s="168"/>
      <c r="AV55" s="144">
        <f>'North District'!AV55:AW55+TL!AV55+'South Dagon'!AV55:AW55</f>
        <v>28</v>
      </c>
      <c r="AW55" s="168"/>
      <c r="AY55" s="101"/>
      <c r="AZ55" s="138"/>
      <c r="BA55" s="4" t="s">
        <v>9</v>
      </c>
      <c r="BB55" s="144">
        <f>'North District'!BB55:BC55+TL!BB55+'South Dagon'!BB55:BC55</f>
        <v>0</v>
      </c>
      <c r="BC55" s="168"/>
      <c r="BD55" s="144">
        <f>'North District'!BD55:BE55+TL!BD55+'South Dagon'!BD55:BE55</f>
        <v>7</v>
      </c>
      <c r="BE55" s="168"/>
      <c r="BF55" s="144">
        <f>'North District'!BF55:BG55+TL!BF55+'South Dagon'!BF55:BG55</f>
        <v>33</v>
      </c>
      <c r="BG55" s="168"/>
      <c r="BI55" s="101"/>
      <c r="BJ55" s="138"/>
      <c r="BK55" s="4" t="s">
        <v>9</v>
      </c>
      <c r="BL55" s="144">
        <f>'North District'!BL55:BM55+TL!BL55+'South Dagon'!BL55:BM55</f>
        <v>1</v>
      </c>
      <c r="BM55" s="168"/>
      <c r="BN55" s="144">
        <f>'North District'!BN55:BO55+TL!BN55+'South Dagon'!BN55:BO55</f>
        <v>13</v>
      </c>
      <c r="BO55" s="168"/>
      <c r="BP55" s="144">
        <f>'North District'!BP55:BQ55+TL!BP55+'South Dagon'!BP55:BQ55</f>
        <v>28</v>
      </c>
      <c r="BQ55" s="168"/>
      <c r="BS55" s="101"/>
      <c r="BT55" s="138"/>
      <c r="BU55" s="4" t="s">
        <v>9</v>
      </c>
      <c r="BV55" s="144">
        <f>'North District'!BV55:BW55+TL!BV55+'South Dagon'!BV55:BW55</f>
        <v>0</v>
      </c>
      <c r="BW55" s="168"/>
      <c r="BX55" s="144">
        <f>'North District'!BX55:BY55+TL!BX55+'South Dagon'!BX55:BY55</f>
        <v>6</v>
      </c>
      <c r="BY55" s="168"/>
      <c r="BZ55" s="144">
        <f>'North District'!BZ55:CA55+TL!BZ55+'South Dagon'!BZ55:CA55</f>
        <v>6</v>
      </c>
      <c r="CA55" s="168"/>
      <c r="CC55" s="101"/>
      <c r="CD55" s="138"/>
      <c r="CE55" s="4" t="s">
        <v>9</v>
      </c>
      <c r="CF55" s="144">
        <f>'North District'!CF55:CG55+TL!CF55+'South Dagon'!CF55:CG55</f>
        <v>0</v>
      </c>
      <c r="CG55" s="168"/>
      <c r="CH55" s="144">
        <f>'North District'!CH55:CI55+TL!CH55+'South Dagon'!CH55:CI55</f>
        <v>9</v>
      </c>
      <c r="CI55" s="168"/>
      <c r="CJ55" s="144">
        <f>'North District'!CJ55:CK55+TL!CJ55+'South Dagon'!CJ55:CK55</f>
        <v>22</v>
      </c>
      <c r="CK55" s="168"/>
      <c r="CM55" s="101"/>
      <c r="CN55" s="138"/>
      <c r="CO55" s="4" t="s">
        <v>9</v>
      </c>
      <c r="CP55" s="144">
        <f>'North District'!CP55:CQ55+TL!CP55+'South Dagon'!CP55:CQ55</f>
        <v>0</v>
      </c>
      <c r="CQ55" s="168"/>
      <c r="CR55" s="144">
        <f>'North District'!CR55:CS55+TL!CR55+'South Dagon'!CR55:CS55</f>
        <v>3</v>
      </c>
      <c r="CS55" s="168"/>
      <c r="CT55" s="144">
        <f>'North District'!CT55:CU55+TL!CT55+'South Dagon'!CT55:CU55</f>
        <v>13</v>
      </c>
      <c r="CU55" s="168"/>
      <c r="CW55" s="101"/>
      <c r="CX55" s="138"/>
      <c r="CY55" s="4" t="s">
        <v>9</v>
      </c>
      <c r="CZ55" s="144">
        <f>'North District'!CZ55:DA55+TL!CZ55+'South Dagon'!CZ55:DA55</f>
        <v>0</v>
      </c>
      <c r="DA55" s="168"/>
      <c r="DB55" s="144">
        <f>'North District'!DB55:DC55+TL!DB55+'South Dagon'!DB55:DC55</f>
        <v>10</v>
      </c>
      <c r="DC55" s="168"/>
      <c r="DD55" s="144">
        <f>'North District'!DD55:DE55+TL!DD55+'South Dagon'!DD55:DE55</f>
        <v>16</v>
      </c>
      <c r="DE55" s="168"/>
      <c r="DG55" s="101"/>
      <c r="DH55" s="138"/>
      <c r="DI55" s="4" t="s">
        <v>9</v>
      </c>
      <c r="DJ55" s="144">
        <f>'North District'!DJ55:DK55+TL!DJ55+'South Dagon'!DJ55:DK55</f>
        <v>0</v>
      </c>
      <c r="DK55" s="168"/>
      <c r="DL55" s="144">
        <f>'North District'!DL55:DM55+TL!DL55+'South Dagon'!DL55:DM55</f>
        <v>11</v>
      </c>
      <c r="DM55" s="168"/>
      <c r="DN55" s="144">
        <f>'North District'!DN55:DO55+TL!DN55+'South Dagon'!DN55:DO55</f>
        <v>7</v>
      </c>
      <c r="DO55" s="168"/>
    </row>
    <row r="56" spans="1:119" ht="21.65" customHeight="1" thickTop="1" thickBot="1" x14ac:dyDescent="0.9">
      <c r="A56" s="118" t="s">
        <v>15</v>
      </c>
      <c r="B56" s="119"/>
      <c r="C56" s="38" t="s">
        <v>8</v>
      </c>
      <c r="D56" s="124">
        <f>'North District'!D56:E56+TL!D56+'South Dagon'!D56:E56</f>
        <v>0</v>
      </c>
      <c r="E56" s="148"/>
      <c r="F56" s="124">
        <f>'North District'!F56:G56+TL!F56+'South Dagon'!F56:G56</f>
        <v>65</v>
      </c>
      <c r="G56" s="148"/>
      <c r="H56" s="124">
        <f>'North District'!H56:I56+TL!H56+'South Dagon'!H56:I56</f>
        <v>306</v>
      </c>
      <c r="I56" s="148"/>
      <c r="K56" s="118" t="s">
        <v>15</v>
      </c>
      <c r="L56" s="119"/>
      <c r="M56" s="38" t="s">
        <v>8</v>
      </c>
      <c r="N56" s="124">
        <f>'North District'!N56:O56+TL!N56+'South Dagon'!N56:O56</f>
        <v>0</v>
      </c>
      <c r="O56" s="148"/>
      <c r="P56" s="124">
        <f>'North District'!P56:Q56+TL!P56+'South Dagon'!P56:Q56</f>
        <v>86</v>
      </c>
      <c r="Q56" s="148"/>
      <c r="R56" s="124">
        <f>'North District'!R56:S56+TL!R56+'South Dagon'!R56:S56</f>
        <v>351</v>
      </c>
      <c r="S56" s="148"/>
      <c r="U56" s="118" t="s">
        <v>15</v>
      </c>
      <c r="V56" s="119"/>
      <c r="W56" s="38" t="s">
        <v>8</v>
      </c>
      <c r="X56" s="124">
        <f>'North District'!X56:Y56+TL!X56+'South Dagon'!X56:Y56</f>
        <v>1</v>
      </c>
      <c r="Y56" s="148"/>
      <c r="Z56" s="124">
        <f>'North District'!Z56:AA56+TL!Z56+'South Dagon'!Z56:AA56</f>
        <v>64</v>
      </c>
      <c r="AA56" s="148"/>
      <c r="AB56" s="124">
        <f>'North District'!AB56:AC56+TL!AB56+'South Dagon'!AB56:AC56</f>
        <v>382</v>
      </c>
      <c r="AC56" s="148"/>
      <c r="AE56" s="118" t="s">
        <v>15</v>
      </c>
      <c r="AF56" s="119"/>
      <c r="AG56" s="38" t="s">
        <v>8</v>
      </c>
      <c r="AH56" s="124">
        <f>'North District'!AH56:AI56+TL!AH56+'South Dagon'!AH56:AI56</f>
        <v>0</v>
      </c>
      <c r="AI56" s="148"/>
      <c r="AJ56" s="124">
        <f>'North District'!AJ56:AK56+TL!AJ56+'South Dagon'!AJ56:AK56</f>
        <v>43</v>
      </c>
      <c r="AK56" s="148"/>
      <c r="AL56" s="124">
        <f>'North District'!AL56:AM56+TL!AL56+'South Dagon'!AL56:AM56</f>
        <v>171</v>
      </c>
      <c r="AM56" s="148"/>
      <c r="AO56" s="118" t="s">
        <v>15</v>
      </c>
      <c r="AP56" s="119"/>
      <c r="AQ56" s="38" t="s">
        <v>8</v>
      </c>
      <c r="AR56" s="124">
        <f>'North District'!AR56:AS56+TL!AR56+'South Dagon'!AR56:AS56</f>
        <v>1</v>
      </c>
      <c r="AS56" s="148"/>
      <c r="AT56" s="124">
        <f>'North District'!AT56:AU56+TL!AT56+'South Dagon'!AT56:AU56</f>
        <v>43</v>
      </c>
      <c r="AU56" s="148"/>
      <c r="AV56" s="124">
        <f>'North District'!AV56:AW56+TL!AV56+'South Dagon'!AV56:AW56</f>
        <v>179</v>
      </c>
      <c r="AW56" s="148"/>
      <c r="AY56" s="118" t="s">
        <v>15</v>
      </c>
      <c r="AZ56" s="119"/>
      <c r="BA56" s="38" t="s">
        <v>8</v>
      </c>
      <c r="BB56" s="124">
        <f>'North District'!BB56:BC56+TL!BB56+'South Dagon'!BB56:BC56</f>
        <v>2</v>
      </c>
      <c r="BC56" s="148"/>
      <c r="BD56" s="124">
        <f>'North District'!BD56:BE56+TL!BD56+'South Dagon'!BD56:BE56</f>
        <v>44</v>
      </c>
      <c r="BE56" s="148"/>
      <c r="BF56" s="124">
        <f>'North District'!BF56:BG56+TL!BF56+'South Dagon'!BF56:BG56</f>
        <v>185</v>
      </c>
      <c r="BG56" s="148"/>
      <c r="BI56" s="118" t="s">
        <v>15</v>
      </c>
      <c r="BJ56" s="119"/>
      <c r="BK56" s="38" t="s">
        <v>8</v>
      </c>
      <c r="BL56" s="124">
        <f>'North District'!BL56:BM56+TL!BL56+'South Dagon'!BL56:BM56</f>
        <v>0</v>
      </c>
      <c r="BM56" s="148"/>
      <c r="BN56" s="124">
        <f>'North District'!BN56:BO56+TL!BN56+'South Dagon'!BN56:BO56</f>
        <v>34</v>
      </c>
      <c r="BO56" s="148"/>
      <c r="BP56" s="124">
        <f>'North District'!BP56:BQ56+TL!BP56+'South Dagon'!BP56:BQ56</f>
        <v>127</v>
      </c>
      <c r="BQ56" s="148"/>
      <c r="BS56" s="118" t="s">
        <v>15</v>
      </c>
      <c r="BT56" s="119"/>
      <c r="BU56" s="38" t="s">
        <v>8</v>
      </c>
      <c r="BV56" s="124">
        <f>'North District'!BV56:BW56+TL!BV56+'South Dagon'!BV56:BW56</f>
        <v>0</v>
      </c>
      <c r="BW56" s="148"/>
      <c r="BX56" s="124">
        <f>'North District'!BX56:BY56+TL!BX56+'South Dagon'!BX56:BY56</f>
        <v>42</v>
      </c>
      <c r="BY56" s="148"/>
      <c r="BZ56" s="124">
        <f>'North District'!BZ56:CA56+TL!BZ56+'South Dagon'!BZ56:CA56</f>
        <v>139</v>
      </c>
      <c r="CA56" s="148"/>
      <c r="CC56" s="118" t="s">
        <v>15</v>
      </c>
      <c r="CD56" s="119"/>
      <c r="CE56" s="38" t="s">
        <v>8</v>
      </c>
      <c r="CF56" s="124">
        <f>'North District'!CF56:CG56+TL!CF56+'South Dagon'!CF56:CG56</f>
        <v>0</v>
      </c>
      <c r="CG56" s="148"/>
      <c r="CH56" s="124">
        <f>'North District'!CH56:CI56+TL!CH56+'South Dagon'!CH56:CI56</f>
        <v>29</v>
      </c>
      <c r="CI56" s="148"/>
      <c r="CJ56" s="124">
        <f>'North District'!CJ56:CK56+TL!CJ56+'South Dagon'!CJ56:CK56</f>
        <v>103</v>
      </c>
      <c r="CK56" s="148"/>
      <c r="CM56" s="118" t="s">
        <v>15</v>
      </c>
      <c r="CN56" s="119"/>
      <c r="CO56" s="38" t="s">
        <v>8</v>
      </c>
      <c r="CP56" s="124">
        <f>'North District'!CP56:CQ56+TL!CP56+'South Dagon'!CP56:CQ56</f>
        <v>0</v>
      </c>
      <c r="CQ56" s="148"/>
      <c r="CR56" s="124">
        <f>'North District'!CR56:CS56+TL!CR56+'South Dagon'!CR56:CS56</f>
        <v>26</v>
      </c>
      <c r="CS56" s="148"/>
      <c r="CT56" s="124">
        <f>'North District'!CT56:CU56+TL!CT56+'South Dagon'!CT56:CU56</f>
        <v>105</v>
      </c>
      <c r="CU56" s="148"/>
      <c r="CW56" s="118" t="s">
        <v>15</v>
      </c>
      <c r="CX56" s="119"/>
      <c r="CY56" s="38" t="s">
        <v>8</v>
      </c>
      <c r="CZ56" s="124">
        <f>'North District'!CZ56:DA56+TL!CZ56+'South Dagon'!CZ56:DA56</f>
        <v>1</v>
      </c>
      <c r="DA56" s="148"/>
      <c r="DB56" s="124">
        <f>'North District'!DB56:DC56+TL!DB56+'South Dagon'!DB56:DC56</f>
        <v>34</v>
      </c>
      <c r="DC56" s="148"/>
      <c r="DD56" s="124">
        <f>'North District'!DD56:DE56+TL!DD56+'South Dagon'!DD56:DE56</f>
        <v>91</v>
      </c>
      <c r="DE56" s="148"/>
      <c r="DG56" s="118" t="s">
        <v>15</v>
      </c>
      <c r="DH56" s="119"/>
      <c r="DI56" s="38" t="s">
        <v>8</v>
      </c>
      <c r="DJ56" s="124">
        <f>'North District'!DJ56:DK56+TL!DJ56+'South Dagon'!DJ56:DK56</f>
        <v>1</v>
      </c>
      <c r="DK56" s="148"/>
      <c r="DL56" s="124">
        <f>'North District'!DL56:DM56+TL!DL56+'South Dagon'!DL56:DM56</f>
        <v>33</v>
      </c>
      <c r="DM56" s="148"/>
      <c r="DN56" s="124">
        <f>'North District'!DN56:DO56+TL!DN56+'South Dagon'!DN56:DO56</f>
        <v>112</v>
      </c>
      <c r="DO56" s="148"/>
    </row>
    <row r="57" spans="1:119" ht="21.65" customHeight="1" thickBot="1" x14ac:dyDescent="0.9">
      <c r="A57" s="120"/>
      <c r="B57" s="121"/>
      <c r="C57" s="39" t="s">
        <v>9</v>
      </c>
      <c r="D57" s="124">
        <f>'North District'!D57:E57+TL!D57+'South Dagon'!D57:E57</f>
        <v>1</v>
      </c>
      <c r="E57" s="148"/>
      <c r="F57" s="124">
        <f>'North District'!F57:G57+TL!F57+'South Dagon'!F57:G57</f>
        <v>51</v>
      </c>
      <c r="G57" s="148"/>
      <c r="H57" s="124">
        <f>'North District'!H57:I57+TL!H57+'South Dagon'!H57:I57</f>
        <v>157</v>
      </c>
      <c r="I57" s="148"/>
      <c r="K57" s="120"/>
      <c r="L57" s="121"/>
      <c r="M57" s="39" t="s">
        <v>9</v>
      </c>
      <c r="N57" s="124">
        <f>'North District'!N57:O57+TL!N57+'South Dagon'!N57:O57</f>
        <v>0</v>
      </c>
      <c r="O57" s="148"/>
      <c r="P57" s="124">
        <f>'North District'!P57:Q57+TL!P57+'South Dagon'!P57:Q57</f>
        <v>48</v>
      </c>
      <c r="Q57" s="148"/>
      <c r="R57" s="124">
        <f>'North District'!R57:S57+TL!R57+'South Dagon'!R57:S57</f>
        <v>158</v>
      </c>
      <c r="S57" s="148"/>
      <c r="U57" s="120"/>
      <c r="V57" s="121"/>
      <c r="W57" s="39" t="s">
        <v>9</v>
      </c>
      <c r="X57" s="124">
        <f>'North District'!X57:Y57+TL!X57+'South Dagon'!X57:Y57</f>
        <v>0</v>
      </c>
      <c r="Y57" s="148"/>
      <c r="Z57" s="124">
        <f>'North District'!Z57:AA57+TL!Z57+'South Dagon'!Z57:AA57</f>
        <v>36</v>
      </c>
      <c r="AA57" s="148"/>
      <c r="AB57" s="124">
        <f>'North District'!AB57:AC57+TL!AB57+'South Dagon'!AB57:AC57</f>
        <v>170</v>
      </c>
      <c r="AC57" s="148"/>
      <c r="AE57" s="120"/>
      <c r="AF57" s="121"/>
      <c r="AG57" s="39" t="s">
        <v>9</v>
      </c>
      <c r="AH57" s="124">
        <f>'North District'!AH57:AI57+TL!AH57+'South Dagon'!AH57:AI57</f>
        <v>2</v>
      </c>
      <c r="AI57" s="148"/>
      <c r="AJ57" s="124">
        <f>'North District'!AJ57:AK57+TL!AJ57+'South Dagon'!AJ57:AK57</f>
        <v>54</v>
      </c>
      <c r="AK57" s="148"/>
      <c r="AL57" s="124">
        <f>'North District'!AL57:AM57+TL!AL57+'South Dagon'!AL57:AM57</f>
        <v>107</v>
      </c>
      <c r="AM57" s="148"/>
      <c r="AO57" s="120"/>
      <c r="AP57" s="121"/>
      <c r="AQ57" s="39" t="s">
        <v>9</v>
      </c>
      <c r="AR57" s="124">
        <f>'North District'!AR57:AS57+TL!AR57+'South Dagon'!AR57:AS57</f>
        <v>0</v>
      </c>
      <c r="AS57" s="148"/>
      <c r="AT57" s="124">
        <f>'North District'!AT57:AU57+TL!AT57+'South Dagon'!AT57:AU57</f>
        <v>53</v>
      </c>
      <c r="AU57" s="148"/>
      <c r="AV57" s="124">
        <f>'North District'!AV57:AW57+TL!AV57+'South Dagon'!AV57:AW57</f>
        <v>122</v>
      </c>
      <c r="AW57" s="148"/>
      <c r="AY57" s="120"/>
      <c r="AZ57" s="121"/>
      <c r="BA57" s="39" t="s">
        <v>9</v>
      </c>
      <c r="BB57" s="124">
        <f>'North District'!BB57:BC57+TL!BB57+'South Dagon'!BB57:BC57</f>
        <v>0</v>
      </c>
      <c r="BC57" s="148"/>
      <c r="BD57" s="124">
        <f>'North District'!BD57:BE57+TL!BD57+'South Dagon'!BD57:BE57</f>
        <v>54</v>
      </c>
      <c r="BE57" s="148"/>
      <c r="BF57" s="124">
        <f>'North District'!BF57:BG57+TL!BF57+'South Dagon'!BF57:BG57</f>
        <v>146</v>
      </c>
      <c r="BG57" s="148"/>
      <c r="BI57" s="120"/>
      <c r="BJ57" s="121"/>
      <c r="BK57" s="39" t="s">
        <v>9</v>
      </c>
      <c r="BL57" s="124">
        <f>'North District'!BL57:BM57+TL!BL57+'South Dagon'!BL57:BM57</f>
        <v>1</v>
      </c>
      <c r="BM57" s="148"/>
      <c r="BN57" s="124">
        <f>'North District'!BN57:BO57+TL!BN57+'South Dagon'!BN57:BO57</f>
        <v>71</v>
      </c>
      <c r="BO57" s="148"/>
      <c r="BP57" s="124">
        <f>'North District'!BP57:BQ57+TL!BP57+'South Dagon'!BP57:BQ57</f>
        <v>134</v>
      </c>
      <c r="BQ57" s="148"/>
      <c r="BS57" s="120"/>
      <c r="BT57" s="121"/>
      <c r="BU57" s="39" t="s">
        <v>9</v>
      </c>
      <c r="BV57" s="124">
        <f>'North District'!BV57:BW57+TL!BV57+'South Dagon'!BV57:BW57</f>
        <v>0</v>
      </c>
      <c r="BW57" s="148"/>
      <c r="BX57" s="124">
        <f>'North District'!BX57:BY57+TL!BX57+'South Dagon'!BX57:BY57</f>
        <v>68</v>
      </c>
      <c r="BY57" s="148"/>
      <c r="BZ57" s="124">
        <f>'North District'!BZ57:CA57+TL!BZ57+'South Dagon'!BZ57:CA57</f>
        <v>119</v>
      </c>
      <c r="CA57" s="148"/>
      <c r="CC57" s="120"/>
      <c r="CD57" s="121"/>
      <c r="CE57" s="39" t="s">
        <v>9</v>
      </c>
      <c r="CF57" s="124">
        <f>'North District'!CF57:CG57+TL!CF57+'South Dagon'!CF57:CG57</f>
        <v>0</v>
      </c>
      <c r="CG57" s="148"/>
      <c r="CH57" s="124">
        <f>'North District'!CH57:CI57+TL!CH57+'South Dagon'!CH57:CI57</f>
        <v>81</v>
      </c>
      <c r="CI57" s="148"/>
      <c r="CJ57" s="124">
        <f>'North District'!CJ57:CK57+TL!CJ57+'South Dagon'!CJ57:CK57</f>
        <v>121</v>
      </c>
      <c r="CK57" s="148"/>
      <c r="CM57" s="120"/>
      <c r="CN57" s="121"/>
      <c r="CO57" s="39" t="s">
        <v>9</v>
      </c>
      <c r="CP57" s="124">
        <f>'North District'!CP57:CQ57+TL!CP57+'South Dagon'!CP57:CQ57</f>
        <v>0</v>
      </c>
      <c r="CQ57" s="148"/>
      <c r="CR57" s="124">
        <f>'North District'!CR57:CS57+TL!CR57+'South Dagon'!CR57:CS57</f>
        <v>66</v>
      </c>
      <c r="CS57" s="148"/>
      <c r="CT57" s="124">
        <f>'North District'!CT57:CU57+TL!CT57+'South Dagon'!CT57:CU57</f>
        <v>104</v>
      </c>
      <c r="CU57" s="148"/>
      <c r="CW57" s="120"/>
      <c r="CX57" s="121"/>
      <c r="CY57" s="39" t="s">
        <v>9</v>
      </c>
      <c r="CZ57" s="124">
        <f>'North District'!CZ57:DA57+TL!CZ57+'South Dagon'!CZ57:DA57</f>
        <v>0</v>
      </c>
      <c r="DA57" s="148"/>
      <c r="DB57" s="124">
        <f>'North District'!DB57:DC57+TL!DB57+'South Dagon'!DB57:DC57</f>
        <v>98</v>
      </c>
      <c r="DC57" s="148"/>
      <c r="DD57" s="124">
        <f>'North District'!DD57:DE57+TL!DD57+'South Dagon'!DD57:DE57</f>
        <v>89</v>
      </c>
      <c r="DE57" s="148"/>
      <c r="DG57" s="120"/>
      <c r="DH57" s="121"/>
      <c r="DI57" s="39" t="s">
        <v>9</v>
      </c>
      <c r="DJ57" s="124">
        <f>'North District'!DJ57:DK57+TL!DJ57+'South Dagon'!DJ57:DK57</f>
        <v>1</v>
      </c>
      <c r="DK57" s="148"/>
      <c r="DL57" s="124">
        <f>'North District'!DL57:DM57+TL!DL57+'South Dagon'!DL57:DM57</f>
        <v>81</v>
      </c>
      <c r="DM57" s="148"/>
      <c r="DN57" s="124">
        <f>'North District'!DN57:DO57+TL!DN57+'South Dagon'!DN57:DO57</f>
        <v>97</v>
      </c>
      <c r="DO57" s="148"/>
    </row>
    <row r="58" spans="1:119" ht="21.65" customHeight="1" thickTop="1" thickBot="1" x14ac:dyDescent="0.9">
      <c r="A58" s="128" t="s">
        <v>31</v>
      </c>
      <c r="B58" s="128"/>
      <c r="C58" s="128"/>
      <c r="D58" s="128"/>
      <c r="E58" s="128"/>
      <c r="F58" s="128"/>
      <c r="G58" s="128"/>
      <c r="H58" s="128"/>
      <c r="I58" s="128"/>
      <c r="K58" s="128" t="s">
        <v>31</v>
      </c>
      <c r="L58" s="128"/>
      <c r="M58" s="128"/>
      <c r="N58" s="128"/>
      <c r="O58" s="128"/>
      <c r="P58" s="128"/>
      <c r="Q58" s="128"/>
      <c r="R58" s="128"/>
      <c r="S58" s="128"/>
      <c r="U58" s="128" t="s">
        <v>31</v>
      </c>
      <c r="V58" s="128"/>
      <c r="W58" s="128"/>
      <c r="X58" s="128"/>
      <c r="Y58" s="128"/>
      <c r="Z58" s="128"/>
      <c r="AA58" s="128"/>
      <c r="AB58" s="128"/>
      <c r="AC58" s="128"/>
      <c r="AE58" s="128" t="s">
        <v>31</v>
      </c>
      <c r="AF58" s="128"/>
      <c r="AG58" s="128"/>
      <c r="AH58" s="128"/>
      <c r="AI58" s="128"/>
      <c r="AJ58" s="128"/>
      <c r="AK58" s="128"/>
      <c r="AL58" s="128"/>
      <c r="AM58" s="128"/>
      <c r="AO58" s="128" t="s">
        <v>31</v>
      </c>
      <c r="AP58" s="128"/>
      <c r="AQ58" s="128"/>
      <c r="AR58" s="128"/>
      <c r="AS58" s="128"/>
      <c r="AT58" s="128"/>
      <c r="AU58" s="128"/>
      <c r="AV58" s="128"/>
      <c r="AW58" s="128"/>
      <c r="AY58" s="128" t="s">
        <v>31</v>
      </c>
      <c r="AZ58" s="128"/>
      <c r="BA58" s="128"/>
      <c r="BB58" s="128"/>
      <c r="BC58" s="128"/>
      <c r="BD58" s="128"/>
      <c r="BE58" s="128"/>
      <c r="BF58" s="128"/>
      <c r="BG58" s="128"/>
      <c r="BI58" s="128" t="s">
        <v>31</v>
      </c>
      <c r="BJ58" s="128"/>
      <c r="BK58" s="128"/>
      <c r="BL58" s="128"/>
      <c r="BM58" s="128"/>
      <c r="BN58" s="128"/>
      <c r="BO58" s="128"/>
      <c r="BP58" s="128"/>
      <c r="BQ58" s="128"/>
      <c r="BS58" s="128" t="s">
        <v>31</v>
      </c>
      <c r="BT58" s="128"/>
      <c r="BU58" s="128"/>
      <c r="BV58" s="128"/>
      <c r="BW58" s="128"/>
      <c r="BX58" s="128"/>
      <c r="BY58" s="128"/>
      <c r="BZ58" s="128"/>
      <c r="CA58" s="128"/>
      <c r="CC58" s="128" t="s">
        <v>31</v>
      </c>
      <c r="CD58" s="128"/>
      <c r="CE58" s="128"/>
      <c r="CF58" s="128"/>
      <c r="CG58" s="128"/>
      <c r="CH58" s="128"/>
      <c r="CI58" s="128"/>
      <c r="CJ58" s="128"/>
      <c r="CK58" s="128"/>
      <c r="CM58" s="128" t="s">
        <v>31</v>
      </c>
      <c r="CN58" s="128"/>
      <c r="CO58" s="128"/>
      <c r="CP58" s="128"/>
      <c r="CQ58" s="128"/>
      <c r="CR58" s="128"/>
      <c r="CS58" s="128"/>
      <c r="CT58" s="128"/>
      <c r="CU58" s="128"/>
      <c r="CW58" s="128" t="s">
        <v>31</v>
      </c>
      <c r="CX58" s="128"/>
      <c r="CY58" s="128"/>
      <c r="CZ58" s="128"/>
      <c r="DA58" s="128"/>
      <c r="DB58" s="128"/>
      <c r="DC58" s="128"/>
      <c r="DD58" s="128"/>
      <c r="DE58" s="128"/>
      <c r="DG58" s="128" t="s">
        <v>31</v>
      </c>
      <c r="DH58" s="128"/>
      <c r="DI58" s="128"/>
      <c r="DJ58" s="128"/>
      <c r="DK58" s="128"/>
      <c r="DL58" s="128"/>
      <c r="DM58" s="128"/>
      <c r="DN58" s="128"/>
      <c r="DO58" s="128"/>
    </row>
    <row r="59" spans="1:119" ht="21.65" customHeight="1" thickBot="1" x14ac:dyDescent="0.9">
      <c r="A59" s="129" t="s">
        <v>32</v>
      </c>
      <c r="B59" s="130"/>
      <c r="C59" s="131" t="s">
        <v>2</v>
      </c>
      <c r="D59" s="133" t="s">
        <v>3</v>
      </c>
      <c r="E59" s="134"/>
      <c r="F59" s="133" t="s">
        <v>4</v>
      </c>
      <c r="G59" s="134"/>
      <c r="H59" s="135" t="s">
        <v>5</v>
      </c>
      <c r="I59" s="136"/>
      <c r="K59" s="129" t="s">
        <v>32</v>
      </c>
      <c r="L59" s="130"/>
      <c r="M59" s="131" t="s">
        <v>2</v>
      </c>
      <c r="N59" s="133" t="s">
        <v>3</v>
      </c>
      <c r="O59" s="134"/>
      <c r="P59" s="133" t="s">
        <v>4</v>
      </c>
      <c r="Q59" s="134"/>
      <c r="R59" s="135" t="s">
        <v>5</v>
      </c>
      <c r="S59" s="136"/>
      <c r="U59" s="129" t="s">
        <v>32</v>
      </c>
      <c r="V59" s="130"/>
      <c r="W59" s="131" t="s">
        <v>2</v>
      </c>
      <c r="X59" s="133" t="s">
        <v>3</v>
      </c>
      <c r="Y59" s="134"/>
      <c r="Z59" s="133" t="s">
        <v>4</v>
      </c>
      <c r="AA59" s="134"/>
      <c r="AB59" s="135" t="s">
        <v>5</v>
      </c>
      <c r="AC59" s="136"/>
      <c r="AE59" s="129" t="s">
        <v>32</v>
      </c>
      <c r="AF59" s="130"/>
      <c r="AG59" s="131" t="s">
        <v>2</v>
      </c>
      <c r="AH59" s="133" t="s">
        <v>3</v>
      </c>
      <c r="AI59" s="134"/>
      <c r="AJ59" s="133" t="s">
        <v>4</v>
      </c>
      <c r="AK59" s="134"/>
      <c r="AL59" s="135" t="s">
        <v>5</v>
      </c>
      <c r="AM59" s="136"/>
      <c r="AO59" s="129" t="s">
        <v>32</v>
      </c>
      <c r="AP59" s="130"/>
      <c r="AQ59" s="131" t="s">
        <v>2</v>
      </c>
      <c r="AR59" s="133" t="s">
        <v>3</v>
      </c>
      <c r="AS59" s="134"/>
      <c r="AT59" s="133" t="s">
        <v>4</v>
      </c>
      <c r="AU59" s="134"/>
      <c r="AV59" s="135" t="s">
        <v>5</v>
      </c>
      <c r="AW59" s="136"/>
      <c r="AY59" s="129" t="s">
        <v>32</v>
      </c>
      <c r="AZ59" s="130"/>
      <c r="BA59" s="131" t="s">
        <v>2</v>
      </c>
      <c r="BB59" s="133" t="s">
        <v>3</v>
      </c>
      <c r="BC59" s="134"/>
      <c r="BD59" s="133" t="s">
        <v>4</v>
      </c>
      <c r="BE59" s="134"/>
      <c r="BF59" s="135" t="s">
        <v>5</v>
      </c>
      <c r="BG59" s="136"/>
      <c r="BI59" s="129" t="s">
        <v>32</v>
      </c>
      <c r="BJ59" s="130"/>
      <c r="BK59" s="131" t="s">
        <v>2</v>
      </c>
      <c r="BL59" s="133" t="s">
        <v>3</v>
      </c>
      <c r="BM59" s="134"/>
      <c r="BN59" s="133" t="s">
        <v>4</v>
      </c>
      <c r="BO59" s="134"/>
      <c r="BP59" s="135" t="s">
        <v>5</v>
      </c>
      <c r="BQ59" s="136"/>
      <c r="BS59" s="129" t="s">
        <v>32</v>
      </c>
      <c r="BT59" s="130"/>
      <c r="BU59" s="131" t="s">
        <v>2</v>
      </c>
      <c r="BV59" s="133" t="s">
        <v>3</v>
      </c>
      <c r="BW59" s="134"/>
      <c r="BX59" s="133" t="s">
        <v>4</v>
      </c>
      <c r="BY59" s="134"/>
      <c r="BZ59" s="135" t="s">
        <v>5</v>
      </c>
      <c r="CA59" s="136"/>
      <c r="CC59" s="129" t="s">
        <v>32</v>
      </c>
      <c r="CD59" s="130"/>
      <c r="CE59" s="131" t="s">
        <v>2</v>
      </c>
      <c r="CF59" s="133" t="s">
        <v>3</v>
      </c>
      <c r="CG59" s="134"/>
      <c r="CH59" s="133" t="s">
        <v>4</v>
      </c>
      <c r="CI59" s="134"/>
      <c r="CJ59" s="135" t="s">
        <v>5</v>
      </c>
      <c r="CK59" s="136"/>
      <c r="CM59" s="129" t="s">
        <v>32</v>
      </c>
      <c r="CN59" s="130"/>
      <c r="CO59" s="131" t="s">
        <v>2</v>
      </c>
      <c r="CP59" s="133" t="s">
        <v>3</v>
      </c>
      <c r="CQ59" s="134"/>
      <c r="CR59" s="133" t="s">
        <v>4</v>
      </c>
      <c r="CS59" s="134"/>
      <c r="CT59" s="135" t="s">
        <v>5</v>
      </c>
      <c r="CU59" s="136"/>
      <c r="CW59" s="129" t="s">
        <v>32</v>
      </c>
      <c r="CX59" s="130"/>
      <c r="CY59" s="131" t="s">
        <v>2</v>
      </c>
      <c r="CZ59" s="133" t="s">
        <v>3</v>
      </c>
      <c r="DA59" s="134"/>
      <c r="DB59" s="133" t="s">
        <v>4</v>
      </c>
      <c r="DC59" s="134"/>
      <c r="DD59" s="135" t="s">
        <v>5</v>
      </c>
      <c r="DE59" s="136"/>
      <c r="DG59" s="129" t="s">
        <v>32</v>
      </c>
      <c r="DH59" s="130"/>
      <c r="DI59" s="131" t="s">
        <v>2</v>
      </c>
      <c r="DJ59" s="133" t="s">
        <v>3</v>
      </c>
      <c r="DK59" s="134"/>
      <c r="DL59" s="133" t="s">
        <v>4</v>
      </c>
      <c r="DM59" s="134"/>
      <c r="DN59" s="135" t="s">
        <v>5</v>
      </c>
      <c r="DO59" s="136"/>
    </row>
    <row r="60" spans="1:119" ht="21.65" customHeight="1" thickTop="1" thickBot="1" x14ac:dyDescent="0.9">
      <c r="A60" s="111"/>
      <c r="B60" s="113"/>
      <c r="C60" s="132"/>
      <c r="D60" s="22" t="s">
        <v>33</v>
      </c>
      <c r="E60" s="23" t="s">
        <v>34</v>
      </c>
      <c r="F60" s="22" t="s">
        <v>33</v>
      </c>
      <c r="G60" s="23" t="s">
        <v>34</v>
      </c>
      <c r="H60" s="22" t="s">
        <v>33</v>
      </c>
      <c r="I60" s="23" t="s">
        <v>34</v>
      </c>
      <c r="K60" s="111"/>
      <c r="L60" s="113"/>
      <c r="M60" s="132"/>
      <c r="N60" s="22" t="s">
        <v>33</v>
      </c>
      <c r="O60" s="23" t="s">
        <v>34</v>
      </c>
      <c r="P60" s="22" t="s">
        <v>33</v>
      </c>
      <c r="Q60" s="23" t="s">
        <v>34</v>
      </c>
      <c r="R60" s="22" t="s">
        <v>33</v>
      </c>
      <c r="S60" s="23" t="s">
        <v>34</v>
      </c>
      <c r="U60" s="111"/>
      <c r="V60" s="113"/>
      <c r="W60" s="132"/>
      <c r="X60" s="22" t="s">
        <v>33</v>
      </c>
      <c r="Y60" s="23" t="s">
        <v>34</v>
      </c>
      <c r="Z60" s="22" t="s">
        <v>33</v>
      </c>
      <c r="AA60" s="23" t="s">
        <v>34</v>
      </c>
      <c r="AB60" s="22" t="s">
        <v>33</v>
      </c>
      <c r="AC60" s="23" t="s">
        <v>34</v>
      </c>
      <c r="AE60" s="111"/>
      <c r="AF60" s="113"/>
      <c r="AG60" s="132"/>
      <c r="AH60" s="22" t="s">
        <v>33</v>
      </c>
      <c r="AI60" s="23" t="s">
        <v>34</v>
      </c>
      <c r="AJ60" s="22" t="s">
        <v>33</v>
      </c>
      <c r="AK60" s="23" t="s">
        <v>34</v>
      </c>
      <c r="AL60" s="22" t="s">
        <v>33</v>
      </c>
      <c r="AM60" s="23" t="s">
        <v>34</v>
      </c>
      <c r="AO60" s="111"/>
      <c r="AP60" s="113"/>
      <c r="AQ60" s="132"/>
      <c r="AR60" s="22" t="s">
        <v>33</v>
      </c>
      <c r="AS60" s="23" t="s">
        <v>34</v>
      </c>
      <c r="AT60" s="22" t="s">
        <v>33</v>
      </c>
      <c r="AU60" s="23" t="s">
        <v>34</v>
      </c>
      <c r="AV60" s="22" t="s">
        <v>33</v>
      </c>
      <c r="AW60" s="23" t="s">
        <v>34</v>
      </c>
      <c r="AY60" s="111"/>
      <c r="AZ60" s="113"/>
      <c r="BA60" s="132"/>
      <c r="BB60" s="22" t="s">
        <v>33</v>
      </c>
      <c r="BC60" s="23" t="s">
        <v>34</v>
      </c>
      <c r="BD60" s="22" t="s">
        <v>33</v>
      </c>
      <c r="BE60" s="23" t="s">
        <v>34</v>
      </c>
      <c r="BF60" s="22" t="s">
        <v>33</v>
      </c>
      <c r="BG60" s="23" t="s">
        <v>34</v>
      </c>
      <c r="BI60" s="111"/>
      <c r="BJ60" s="113"/>
      <c r="BK60" s="132"/>
      <c r="BL60" s="22" t="s">
        <v>33</v>
      </c>
      <c r="BM60" s="23" t="s">
        <v>34</v>
      </c>
      <c r="BN60" s="22" t="s">
        <v>33</v>
      </c>
      <c r="BO60" s="23" t="s">
        <v>34</v>
      </c>
      <c r="BP60" s="22" t="s">
        <v>33</v>
      </c>
      <c r="BQ60" s="23" t="s">
        <v>34</v>
      </c>
      <c r="BS60" s="111"/>
      <c r="BT60" s="113"/>
      <c r="BU60" s="132"/>
      <c r="BV60" s="22" t="s">
        <v>33</v>
      </c>
      <c r="BW60" s="23" t="s">
        <v>34</v>
      </c>
      <c r="BX60" s="22" t="s">
        <v>33</v>
      </c>
      <c r="BY60" s="23" t="s">
        <v>34</v>
      </c>
      <c r="BZ60" s="22" t="s">
        <v>33</v>
      </c>
      <c r="CA60" s="23" t="s">
        <v>34</v>
      </c>
      <c r="CC60" s="111"/>
      <c r="CD60" s="113"/>
      <c r="CE60" s="132"/>
      <c r="CF60" s="22" t="s">
        <v>33</v>
      </c>
      <c r="CG60" s="23" t="s">
        <v>34</v>
      </c>
      <c r="CH60" s="22" t="s">
        <v>33</v>
      </c>
      <c r="CI60" s="23" t="s">
        <v>34</v>
      </c>
      <c r="CJ60" s="22" t="s">
        <v>33</v>
      </c>
      <c r="CK60" s="23" t="s">
        <v>34</v>
      </c>
      <c r="CM60" s="111"/>
      <c r="CN60" s="113"/>
      <c r="CO60" s="132"/>
      <c r="CP60" s="22" t="s">
        <v>33</v>
      </c>
      <c r="CQ60" s="23" t="s">
        <v>34</v>
      </c>
      <c r="CR60" s="22" t="s">
        <v>33</v>
      </c>
      <c r="CS60" s="23" t="s">
        <v>34</v>
      </c>
      <c r="CT60" s="22" t="s">
        <v>33</v>
      </c>
      <c r="CU60" s="23" t="s">
        <v>34</v>
      </c>
      <c r="CW60" s="111"/>
      <c r="CX60" s="113"/>
      <c r="CY60" s="132"/>
      <c r="CZ60" s="22" t="s">
        <v>33</v>
      </c>
      <c r="DA60" s="23" t="s">
        <v>34</v>
      </c>
      <c r="DB60" s="22" t="s">
        <v>33</v>
      </c>
      <c r="DC60" s="23" t="s">
        <v>34</v>
      </c>
      <c r="DD60" s="22" t="s">
        <v>33</v>
      </c>
      <c r="DE60" s="23" t="s">
        <v>34</v>
      </c>
      <c r="DG60" s="111"/>
      <c r="DH60" s="113"/>
      <c r="DI60" s="132"/>
      <c r="DJ60" s="22" t="s">
        <v>33</v>
      </c>
      <c r="DK60" s="23" t="s">
        <v>34</v>
      </c>
      <c r="DL60" s="22" t="s">
        <v>33</v>
      </c>
      <c r="DM60" s="23" t="s">
        <v>34</v>
      </c>
      <c r="DN60" s="22" t="s">
        <v>33</v>
      </c>
      <c r="DO60" s="23" t="s">
        <v>34</v>
      </c>
    </row>
    <row r="61" spans="1:119" ht="21.65" customHeight="1" thickTop="1" thickBot="1" x14ac:dyDescent="0.9">
      <c r="A61" s="104" t="s">
        <v>35</v>
      </c>
      <c r="B61" s="105" t="s">
        <v>36</v>
      </c>
      <c r="C61" s="20" t="s">
        <v>8</v>
      </c>
      <c r="D61" s="28">
        <f>'North District'!D61+TL!D61+'South Dagon'!D61</f>
        <v>0</v>
      </c>
      <c r="E61" s="27">
        <f>'North District'!E61+TL!E61+'South Dagon'!E61</f>
        <v>0</v>
      </c>
      <c r="F61" s="28">
        <f>'North District'!F61+TL!F61+'South Dagon'!F61</f>
        <v>0</v>
      </c>
      <c r="G61" s="27">
        <f>'North District'!G61+TL!G61+'South Dagon'!G61</f>
        <v>0</v>
      </c>
      <c r="H61" s="28">
        <f>'North District'!H61+TL!H61+'South Dagon'!H61</f>
        <v>0</v>
      </c>
      <c r="I61" s="27">
        <f>'North District'!I61+TL!I61+'South Dagon'!I61</f>
        <v>0</v>
      </c>
      <c r="K61" s="104" t="s">
        <v>35</v>
      </c>
      <c r="L61" s="105" t="s">
        <v>36</v>
      </c>
      <c r="M61" s="20" t="s">
        <v>8</v>
      </c>
      <c r="N61" s="28">
        <f>'North District'!N61+TL!N61+'South Dagon'!N61</f>
        <v>0</v>
      </c>
      <c r="O61" s="27">
        <f>'North District'!O61+TL!O61+'South Dagon'!O61</f>
        <v>0</v>
      </c>
      <c r="P61" s="28">
        <f>'North District'!P61+TL!P61+'South Dagon'!P61</f>
        <v>0</v>
      </c>
      <c r="Q61" s="27">
        <f>'North District'!Q61+TL!Q61+'South Dagon'!Q61</f>
        <v>0</v>
      </c>
      <c r="R61" s="28">
        <f>'North District'!R61+TL!R61+'South Dagon'!R61</f>
        <v>0</v>
      </c>
      <c r="S61" s="27">
        <f>'North District'!S61+TL!S61+'South Dagon'!S61</f>
        <v>0</v>
      </c>
      <c r="U61" s="104" t="s">
        <v>35</v>
      </c>
      <c r="V61" s="105" t="s">
        <v>36</v>
      </c>
      <c r="W61" s="20" t="s">
        <v>8</v>
      </c>
      <c r="X61" s="28">
        <f>'North District'!X61+TL!X61+'South Dagon'!X61</f>
        <v>0</v>
      </c>
      <c r="Y61" s="27">
        <f>'North District'!Y61+TL!Y61+'South Dagon'!Y61</f>
        <v>0</v>
      </c>
      <c r="Z61" s="28">
        <f>'North District'!Z61+TL!Z61+'South Dagon'!Z61</f>
        <v>0</v>
      </c>
      <c r="AA61" s="27">
        <f>'North District'!AA61+TL!AA61+'South Dagon'!AA61</f>
        <v>0</v>
      </c>
      <c r="AB61" s="28">
        <f>'North District'!AB61+TL!AB61+'South Dagon'!AB61</f>
        <v>0</v>
      </c>
      <c r="AC61" s="27">
        <f>'North District'!AC61+TL!AC61+'South Dagon'!AC61</f>
        <v>0</v>
      </c>
      <c r="AE61" s="104" t="s">
        <v>35</v>
      </c>
      <c r="AF61" s="105" t="s">
        <v>36</v>
      </c>
      <c r="AG61" s="20" t="s">
        <v>8</v>
      </c>
      <c r="AH61" s="28">
        <f>'North District'!AH61+TL!AH61+'South Dagon'!AH61</f>
        <v>0</v>
      </c>
      <c r="AI61" s="27">
        <f>'North District'!AI61+TL!AI61+'South Dagon'!AI61</f>
        <v>0</v>
      </c>
      <c r="AJ61" s="28">
        <f>'North District'!AJ61+TL!AJ61+'South Dagon'!AJ61</f>
        <v>0</v>
      </c>
      <c r="AK61" s="27">
        <f>'North District'!AK61+TL!AK61+'South Dagon'!AK61</f>
        <v>0</v>
      </c>
      <c r="AL61" s="28">
        <f>'North District'!AL61+TL!AL61+'South Dagon'!AL61</f>
        <v>0</v>
      </c>
      <c r="AM61" s="27">
        <f>'North District'!AM61+TL!AM61+'South Dagon'!AM61</f>
        <v>0</v>
      </c>
      <c r="AO61" s="104" t="s">
        <v>35</v>
      </c>
      <c r="AP61" s="105" t="s">
        <v>36</v>
      </c>
      <c r="AQ61" s="20" t="s">
        <v>8</v>
      </c>
      <c r="AR61" s="28">
        <f>'North District'!AR61+TL!AR61+'South Dagon'!AR61</f>
        <v>0</v>
      </c>
      <c r="AS61" s="27">
        <f>'North District'!AS61+TL!AS61+'South Dagon'!AS61</f>
        <v>0</v>
      </c>
      <c r="AT61" s="28">
        <f>'North District'!AT61+TL!AT61+'South Dagon'!AT61</f>
        <v>0</v>
      </c>
      <c r="AU61" s="27">
        <f>'North District'!AU61+TL!AU61+'South Dagon'!AU61</f>
        <v>0</v>
      </c>
      <c r="AV61" s="28">
        <f>'North District'!AV61+TL!AV61+'South Dagon'!AV61</f>
        <v>0</v>
      </c>
      <c r="AW61" s="27">
        <f>'North District'!AW61+TL!AW61+'South Dagon'!AW61</f>
        <v>0</v>
      </c>
      <c r="AY61" s="104" t="s">
        <v>35</v>
      </c>
      <c r="AZ61" s="105" t="s">
        <v>36</v>
      </c>
      <c r="BA61" s="20" t="s">
        <v>8</v>
      </c>
      <c r="BB61" s="28">
        <f>'North District'!BB61+TL!BB61+'South Dagon'!BB61</f>
        <v>0</v>
      </c>
      <c r="BC61" s="27">
        <f>'North District'!BC61+TL!BC61+'South Dagon'!BC61</f>
        <v>0</v>
      </c>
      <c r="BD61" s="28">
        <f>'North District'!BD61+TL!BD61+'South Dagon'!BD61</f>
        <v>0</v>
      </c>
      <c r="BE61" s="27">
        <f>'North District'!BE61+TL!BE61+'South Dagon'!BE61</f>
        <v>0</v>
      </c>
      <c r="BF61" s="28">
        <f>'North District'!BF61+TL!BF61+'South Dagon'!BF61</f>
        <v>0</v>
      </c>
      <c r="BG61" s="27">
        <f>'North District'!BG61+TL!BG61+'South Dagon'!BG61</f>
        <v>0</v>
      </c>
      <c r="BI61" s="104" t="s">
        <v>35</v>
      </c>
      <c r="BJ61" s="105" t="s">
        <v>36</v>
      </c>
      <c r="BK61" s="20" t="s">
        <v>8</v>
      </c>
      <c r="BL61" s="28">
        <f>'North District'!BL61+TL!BL61+'South Dagon'!BL61</f>
        <v>0</v>
      </c>
      <c r="BM61" s="27">
        <f>'North District'!BM61+TL!BM61+'South Dagon'!BM61</f>
        <v>0</v>
      </c>
      <c r="BN61" s="28">
        <f>'North District'!BN61+TL!BN61+'South Dagon'!BN61</f>
        <v>0</v>
      </c>
      <c r="BO61" s="27">
        <f>'North District'!BO61+TL!BO61+'South Dagon'!BO61</f>
        <v>0</v>
      </c>
      <c r="BP61" s="28">
        <f>'North District'!BP61+TL!BP61+'South Dagon'!BP61</f>
        <v>0</v>
      </c>
      <c r="BQ61" s="27">
        <f>'North District'!BQ61+TL!BQ61+'South Dagon'!BQ61</f>
        <v>0</v>
      </c>
      <c r="BS61" s="104" t="s">
        <v>35</v>
      </c>
      <c r="BT61" s="105" t="s">
        <v>36</v>
      </c>
      <c r="BU61" s="20" t="s">
        <v>8</v>
      </c>
      <c r="BV61" s="28">
        <f>'North District'!BV61+TL!BV61+'South Dagon'!BV61</f>
        <v>0</v>
      </c>
      <c r="BW61" s="27">
        <f>'North District'!BW61+TL!BW61+'South Dagon'!BW61</f>
        <v>0</v>
      </c>
      <c r="BX61" s="28">
        <f>'North District'!BX61+TL!BX61+'South Dagon'!BX61</f>
        <v>0</v>
      </c>
      <c r="BY61" s="27">
        <f>'North District'!BY61+TL!BY61+'South Dagon'!BY61</f>
        <v>0</v>
      </c>
      <c r="BZ61" s="28">
        <f>'North District'!BZ61+TL!BZ61+'South Dagon'!BZ61</f>
        <v>0</v>
      </c>
      <c r="CA61" s="27">
        <f>'North District'!CA61+TL!CA61+'South Dagon'!CA61</f>
        <v>0</v>
      </c>
      <c r="CC61" s="104" t="s">
        <v>35</v>
      </c>
      <c r="CD61" s="105" t="s">
        <v>36</v>
      </c>
      <c r="CE61" s="20" t="s">
        <v>8</v>
      </c>
      <c r="CF61" s="28">
        <f>'North District'!CF61+TL!CF61+'South Dagon'!CF61</f>
        <v>0</v>
      </c>
      <c r="CG61" s="27">
        <f>'North District'!CG61+TL!CG61+'South Dagon'!CG61</f>
        <v>0</v>
      </c>
      <c r="CH61" s="28">
        <f>'North District'!CH61+TL!CH61+'South Dagon'!CH61</f>
        <v>0</v>
      </c>
      <c r="CI61" s="27">
        <f>'North District'!CI61+TL!CI61+'South Dagon'!CI61</f>
        <v>0</v>
      </c>
      <c r="CJ61" s="28">
        <f>'North District'!CJ61+TL!CJ61+'South Dagon'!CJ61</f>
        <v>0</v>
      </c>
      <c r="CK61" s="27">
        <f>'North District'!CK61+TL!CK61+'South Dagon'!CK61</f>
        <v>0</v>
      </c>
      <c r="CM61" s="104" t="s">
        <v>35</v>
      </c>
      <c r="CN61" s="105" t="s">
        <v>36</v>
      </c>
      <c r="CO61" s="20" t="s">
        <v>8</v>
      </c>
      <c r="CP61" s="28">
        <f>'North District'!CP61+TL!CP61+'South Dagon'!CP61</f>
        <v>0</v>
      </c>
      <c r="CQ61" s="27">
        <f>'North District'!CQ61+TL!CQ61+'South Dagon'!CQ61</f>
        <v>0</v>
      </c>
      <c r="CR61" s="28">
        <f>'North District'!CR61+TL!CR61+'South Dagon'!CR61</f>
        <v>0</v>
      </c>
      <c r="CS61" s="27">
        <f>'North District'!CS61+TL!CS61+'South Dagon'!CS61</f>
        <v>0</v>
      </c>
      <c r="CT61" s="28">
        <f>'North District'!CT61+TL!CT61+'South Dagon'!CT61</f>
        <v>0</v>
      </c>
      <c r="CU61" s="27">
        <f>'North District'!CU61+TL!CU61+'South Dagon'!CU61</f>
        <v>0</v>
      </c>
      <c r="CW61" s="104" t="s">
        <v>35</v>
      </c>
      <c r="CX61" s="105" t="s">
        <v>36</v>
      </c>
      <c r="CY61" s="20" t="s">
        <v>8</v>
      </c>
      <c r="CZ61" s="28">
        <f>'North District'!CZ61+TL!CZ61+'South Dagon'!CZ61</f>
        <v>0</v>
      </c>
      <c r="DA61" s="27">
        <f>'North District'!DA61+TL!DA61+'South Dagon'!DA61</f>
        <v>0</v>
      </c>
      <c r="DB61" s="28">
        <f>'North District'!DB61+TL!DB61+'South Dagon'!DB61</f>
        <v>0</v>
      </c>
      <c r="DC61" s="27">
        <f>'North District'!DC61+TL!DC61+'South Dagon'!DC61</f>
        <v>0</v>
      </c>
      <c r="DD61" s="28">
        <f>'North District'!DD61+TL!DD61+'South Dagon'!DD61</f>
        <v>0</v>
      </c>
      <c r="DE61" s="27">
        <f>'North District'!DE61+TL!DE61+'South Dagon'!DE61</f>
        <v>0</v>
      </c>
      <c r="DG61" s="104" t="s">
        <v>35</v>
      </c>
      <c r="DH61" s="105" t="s">
        <v>36</v>
      </c>
      <c r="DI61" s="20" t="s">
        <v>8</v>
      </c>
      <c r="DJ61" s="28">
        <f>'North District'!DJ61+TL!DJ61+'South Dagon'!DJ61</f>
        <v>0</v>
      </c>
      <c r="DK61" s="27">
        <f>'North District'!DK61+TL!DK61+'South Dagon'!DK61</f>
        <v>0</v>
      </c>
      <c r="DL61" s="28">
        <f>'North District'!DL61+TL!DL61+'South Dagon'!DL61</f>
        <v>0</v>
      </c>
      <c r="DM61" s="27">
        <f>'North District'!DM61+TL!DM61+'South Dagon'!DM61</f>
        <v>0</v>
      </c>
      <c r="DN61" s="28">
        <f>'North District'!DN61+TL!DN61+'South Dagon'!DN61</f>
        <v>0</v>
      </c>
      <c r="DO61" s="27">
        <f>'North District'!DO61+TL!DO61+'South Dagon'!DO61</f>
        <v>0</v>
      </c>
    </row>
    <row r="62" spans="1:119" ht="21.65" customHeight="1" thickBot="1" x14ac:dyDescent="0.9">
      <c r="A62" s="101"/>
      <c r="B62" s="103"/>
      <c r="C62" s="21" t="s">
        <v>9</v>
      </c>
      <c r="D62" s="28">
        <f>'North District'!D62+TL!D62+'South Dagon'!D62</f>
        <v>0</v>
      </c>
      <c r="E62" s="27">
        <f>'North District'!E62+TL!E62+'South Dagon'!E62</f>
        <v>0</v>
      </c>
      <c r="F62" s="28">
        <f>'North District'!F62+TL!F62+'South Dagon'!F62</f>
        <v>70</v>
      </c>
      <c r="G62" s="27">
        <f>'North District'!G62+TL!G62+'South Dagon'!G62</f>
        <v>10</v>
      </c>
      <c r="H62" s="28">
        <f>'North District'!H62+TL!H62+'South Dagon'!H62</f>
        <v>143</v>
      </c>
      <c r="I62" s="27">
        <f>'North District'!I62+TL!I62+'South Dagon'!I62</f>
        <v>21</v>
      </c>
      <c r="K62" s="101"/>
      <c r="L62" s="103"/>
      <c r="M62" s="21" t="s">
        <v>9</v>
      </c>
      <c r="N62" s="28">
        <f>'North District'!N62+TL!N62+'South Dagon'!N62</f>
        <v>0</v>
      </c>
      <c r="O62" s="27">
        <f>'North District'!O62+TL!O62+'South Dagon'!O62</f>
        <v>0</v>
      </c>
      <c r="P62" s="28">
        <f>'North District'!P62+TL!P62+'South Dagon'!P62</f>
        <v>59</v>
      </c>
      <c r="Q62" s="27">
        <f>'North District'!Q62+TL!Q62+'South Dagon'!Q62</f>
        <v>15</v>
      </c>
      <c r="R62" s="28">
        <f>'North District'!R62+TL!R62+'South Dagon'!R62</f>
        <v>103</v>
      </c>
      <c r="S62" s="27">
        <f>'North District'!S62+TL!S62+'South Dagon'!S62</f>
        <v>11</v>
      </c>
      <c r="U62" s="101"/>
      <c r="V62" s="103"/>
      <c r="W62" s="21" t="s">
        <v>9</v>
      </c>
      <c r="X62" s="28">
        <f>'North District'!X62+TL!X62+'South Dagon'!X62</f>
        <v>0</v>
      </c>
      <c r="Y62" s="27">
        <f>'North District'!Y62+TL!Y62+'South Dagon'!Y62</f>
        <v>0</v>
      </c>
      <c r="Z62" s="28">
        <f>'North District'!Z62+TL!Z62+'South Dagon'!Z62</f>
        <v>47</v>
      </c>
      <c r="AA62" s="27">
        <f>'North District'!AA62+TL!AA62+'South Dagon'!AA62</f>
        <v>8</v>
      </c>
      <c r="AB62" s="28">
        <f>'North District'!AB62+TL!AB62+'South Dagon'!AB62</f>
        <v>114</v>
      </c>
      <c r="AC62" s="27">
        <f>'North District'!AC62+TL!AC62+'South Dagon'!AC62</f>
        <v>25</v>
      </c>
      <c r="AE62" s="101"/>
      <c r="AF62" s="103"/>
      <c r="AG62" s="21" t="s">
        <v>9</v>
      </c>
      <c r="AH62" s="28">
        <f>'North District'!AH62+TL!AH62+'South Dagon'!AH62</f>
        <v>0</v>
      </c>
      <c r="AI62" s="27">
        <f>'North District'!AI62+TL!AI62+'South Dagon'!AI62</f>
        <v>0</v>
      </c>
      <c r="AJ62" s="28">
        <f>'North District'!AJ62+TL!AJ62+'South Dagon'!AJ62</f>
        <v>65</v>
      </c>
      <c r="AK62" s="27">
        <f>'North District'!AK62+TL!AK62+'South Dagon'!AK62</f>
        <v>14</v>
      </c>
      <c r="AL62" s="28">
        <f>'North District'!AL62+TL!AL62+'South Dagon'!AL62</f>
        <v>70</v>
      </c>
      <c r="AM62" s="27">
        <f>'North District'!AM62+TL!AM62+'South Dagon'!AM62</f>
        <v>5</v>
      </c>
      <c r="AO62" s="101"/>
      <c r="AP62" s="103"/>
      <c r="AQ62" s="21" t="s">
        <v>9</v>
      </c>
      <c r="AR62" s="28">
        <f>'North District'!AR62+TL!AR62+'South Dagon'!AR62</f>
        <v>0</v>
      </c>
      <c r="AS62" s="27">
        <f>'North District'!AS62+TL!AS62+'South Dagon'!AS62</f>
        <v>0</v>
      </c>
      <c r="AT62" s="28">
        <f>'North District'!AT62+TL!AT62+'South Dagon'!AT62</f>
        <v>58</v>
      </c>
      <c r="AU62" s="27">
        <f>'North District'!AU62+TL!AU62+'South Dagon'!AU62</f>
        <v>8</v>
      </c>
      <c r="AV62" s="28">
        <f>'North District'!AV62+TL!AV62+'South Dagon'!AV62</f>
        <v>102</v>
      </c>
      <c r="AW62" s="27">
        <f>'North District'!AW62+TL!AW62+'South Dagon'!AW62</f>
        <v>14</v>
      </c>
      <c r="AY62" s="101"/>
      <c r="AZ62" s="103"/>
      <c r="BA62" s="21" t="s">
        <v>9</v>
      </c>
      <c r="BB62" s="28">
        <f>'North District'!BB62+TL!BB62+'South Dagon'!BB62</f>
        <v>0</v>
      </c>
      <c r="BC62" s="27">
        <f>'North District'!BC62+TL!BC62+'South Dagon'!BC62</f>
        <v>0</v>
      </c>
      <c r="BD62" s="28">
        <f>'North District'!BD62+TL!BD62+'South Dagon'!BD62</f>
        <v>67</v>
      </c>
      <c r="BE62" s="27">
        <f>'North District'!BE62+TL!BE62+'South Dagon'!BE62</f>
        <v>10</v>
      </c>
      <c r="BF62" s="28">
        <f>'North District'!BF62+TL!BF62+'South Dagon'!BF62</f>
        <v>119</v>
      </c>
      <c r="BG62" s="27">
        <f>'North District'!BG62+TL!BG62+'South Dagon'!BG62</f>
        <v>25</v>
      </c>
      <c r="BI62" s="101"/>
      <c r="BJ62" s="103"/>
      <c r="BK62" s="21" t="s">
        <v>9</v>
      </c>
      <c r="BL62" s="28">
        <f>'North District'!BL62+TL!BL62+'South Dagon'!BL62</f>
        <v>0</v>
      </c>
      <c r="BM62" s="27">
        <f>'North District'!BM62+TL!BM62+'South Dagon'!BM62</f>
        <v>0</v>
      </c>
      <c r="BN62" s="28">
        <f>'North District'!BN62+TL!BN62+'South Dagon'!BN62</f>
        <v>155</v>
      </c>
      <c r="BO62" s="27">
        <f>'North District'!BO62+TL!BO62+'South Dagon'!BO62</f>
        <v>30</v>
      </c>
      <c r="BP62" s="28">
        <f>'North District'!BP62+TL!BP62+'South Dagon'!BP62</f>
        <v>133</v>
      </c>
      <c r="BQ62" s="27">
        <f>'North District'!BQ62+TL!BQ62+'South Dagon'!BQ62</f>
        <v>22</v>
      </c>
      <c r="BS62" s="101"/>
      <c r="BT62" s="103"/>
      <c r="BU62" s="21" t="s">
        <v>9</v>
      </c>
      <c r="BV62" s="28">
        <f>'North District'!BV62+TL!BV62+'South Dagon'!BV62</f>
        <v>0</v>
      </c>
      <c r="BW62" s="27">
        <f>'North District'!BW62+TL!BW62+'South Dagon'!BW62</f>
        <v>0</v>
      </c>
      <c r="BX62" s="28">
        <f>'North District'!BX62+TL!BX62+'South Dagon'!BX62</f>
        <v>166</v>
      </c>
      <c r="BY62" s="27">
        <f>'North District'!BY62+TL!BY62+'South Dagon'!BY62</f>
        <v>22</v>
      </c>
      <c r="BZ62" s="28">
        <f>'North District'!BZ62+TL!BZ62+'South Dagon'!BZ62</f>
        <v>167</v>
      </c>
      <c r="CA62" s="27">
        <f>'North District'!CA62+TL!CA62+'South Dagon'!CA62</f>
        <v>29</v>
      </c>
      <c r="CC62" s="101"/>
      <c r="CD62" s="103"/>
      <c r="CE62" s="21" t="s">
        <v>9</v>
      </c>
      <c r="CF62" s="28">
        <f>'North District'!CF62+TL!CF62+'South Dagon'!CF62</f>
        <v>0</v>
      </c>
      <c r="CG62" s="27">
        <f>'North District'!CG62+TL!CG62+'South Dagon'!CG62</f>
        <v>0</v>
      </c>
      <c r="CH62" s="28">
        <f>'North District'!CH62+TL!CH62+'South Dagon'!CH62</f>
        <v>123</v>
      </c>
      <c r="CI62" s="27">
        <f>'North District'!CI62+TL!CI62+'South Dagon'!CI62</f>
        <v>26</v>
      </c>
      <c r="CJ62" s="28">
        <f>'North District'!CJ62+TL!CJ62+'South Dagon'!CJ62</f>
        <v>138</v>
      </c>
      <c r="CK62" s="27">
        <f>'North District'!CK62+TL!CK62+'South Dagon'!CK62</f>
        <v>26</v>
      </c>
      <c r="CM62" s="101"/>
      <c r="CN62" s="103"/>
      <c r="CO62" s="21" t="s">
        <v>9</v>
      </c>
      <c r="CP62" s="28">
        <f>'North District'!CP62+TL!CP62+'South Dagon'!CP62</f>
        <v>0</v>
      </c>
      <c r="CQ62" s="27">
        <f>'North District'!CQ62+TL!CQ62+'South Dagon'!CQ62</f>
        <v>0</v>
      </c>
      <c r="CR62" s="28">
        <f>'North District'!CR62+TL!CR62+'South Dagon'!CR62</f>
        <v>148</v>
      </c>
      <c r="CS62" s="27">
        <f>'North District'!CS62+TL!CS62+'South Dagon'!CS62</f>
        <v>36</v>
      </c>
      <c r="CT62" s="28">
        <f>'North District'!CT62+TL!CT62+'South Dagon'!CT62</f>
        <v>127</v>
      </c>
      <c r="CU62" s="27">
        <f>'North District'!CU62+TL!CU62+'South Dagon'!CU62</f>
        <v>26</v>
      </c>
      <c r="CW62" s="101"/>
      <c r="CX62" s="103"/>
      <c r="CY62" s="21" t="s">
        <v>9</v>
      </c>
      <c r="CZ62" s="28">
        <f>'North District'!CZ62+TL!CZ62+'South Dagon'!CZ62</f>
        <v>0</v>
      </c>
      <c r="DA62" s="27">
        <f>'North District'!DA62+TL!DA62+'South Dagon'!DA62</f>
        <v>0</v>
      </c>
      <c r="DB62" s="28">
        <f>'North District'!DB62+TL!DB62+'South Dagon'!DB62</f>
        <v>126</v>
      </c>
      <c r="DC62" s="27">
        <f>'North District'!DC62+TL!DC62+'South Dagon'!DC62</f>
        <v>21</v>
      </c>
      <c r="DD62" s="28">
        <f>'North District'!DD62+TL!DD62+'South Dagon'!DD62</f>
        <v>87</v>
      </c>
      <c r="DE62" s="27">
        <f>'North District'!DE62+TL!DE62+'South Dagon'!DE62</f>
        <v>20</v>
      </c>
      <c r="DG62" s="101"/>
      <c r="DH62" s="103"/>
      <c r="DI62" s="21" t="s">
        <v>9</v>
      </c>
      <c r="DJ62" s="28">
        <f>'North District'!DJ62+TL!DJ62+'South Dagon'!DJ62</f>
        <v>0</v>
      </c>
      <c r="DK62" s="27">
        <f>'North District'!DK62+TL!DK62+'South Dagon'!DK62</f>
        <v>0</v>
      </c>
      <c r="DL62" s="28">
        <f>'North District'!DL62+TL!DL62+'South Dagon'!DL62</f>
        <v>106</v>
      </c>
      <c r="DM62" s="27">
        <f>'North District'!DM62+TL!DM62+'South Dagon'!DM62</f>
        <v>26</v>
      </c>
      <c r="DN62" s="28">
        <f>'North District'!DN62+TL!DN62+'South Dagon'!DN62</f>
        <v>85</v>
      </c>
      <c r="DO62" s="27">
        <f>'North District'!DO62+TL!DO62+'South Dagon'!DO62</f>
        <v>18</v>
      </c>
    </row>
    <row r="63" spans="1:119" ht="21.65" customHeight="1" thickTop="1" thickBot="1" x14ac:dyDescent="0.9">
      <c r="A63" s="104" t="s">
        <v>37</v>
      </c>
      <c r="B63" s="105" t="s">
        <v>38</v>
      </c>
      <c r="C63" s="20" t="s">
        <v>8</v>
      </c>
      <c r="D63" s="28">
        <f>'North District'!D63+TL!D63+'South Dagon'!D63</f>
        <v>0</v>
      </c>
      <c r="E63" s="27">
        <f>'North District'!E63+TL!E63+'South Dagon'!E63</f>
        <v>0</v>
      </c>
      <c r="F63" s="28">
        <f>'North District'!F63+TL!F63+'South Dagon'!F63</f>
        <v>11</v>
      </c>
      <c r="G63" s="27">
        <f>'North District'!G63+TL!G63+'South Dagon'!G63</f>
        <v>1</v>
      </c>
      <c r="H63" s="28">
        <f>'North District'!H63+TL!H63+'South Dagon'!H63</f>
        <v>126</v>
      </c>
      <c r="I63" s="27">
        <f>'North District'!I63+TL!I63+'South Dagon'!I63</f>
        <v>12</v>
      </c>
      <c r="K63" s="104" t="s">
        <v>37</v>
      </c>
      <c r="L63" s="105" t="s">
        <v>38</v>
      </c>
      <c r="M63" s="20" t="s">
        <v>8</v>
      </c>
      <c r="N63" s="28">
        <f>'North District'!N63+TL!N63+'South Dagon'!N63</f>
        <v>0</v>
      </c>
      <c r="O63" s="27">
        <f>'North District'!O63+TL!O63+'South Dagon'!O63</f>
        <v>0</v>
      </c>
      <c r="P63" s="28">
        <f>'North District'!P63+TL!P63+'South Dagon'!P63</f>
        <v>15</v>
      </c>
      <c r="Q63" s="27">
        <f>'North District'!Q63+TL!Q63+'South Dagon'!Q63</f>
        <v>1</v>
      </c>
      <c r="R63" s="28">
        <f>'North District'!R63+TL!R63+'South Dagon'!R63</f>
        <v>144</v>
      </c>
      <c r="S63" s="27">
        <f>'North District'!S63+TL!S63+'South Dagon'!S63</f>
        <v>15</v>
      </c>
      <c r="U63" s="104" t="s">
        <v>37</v>
      </c>
      <c r="V63" s="105" t="s">
        <v>38</v>
      </c>
      <c r="W63" s="20" t="s">
        <v>8</v>
      </c>
      <c r="X63" s="28">
        <f>'North District'!X63+TL!X63+'South Dagon'!X63</f>
        <v>0</v>
      </c>
      <c r="Y63" s="27">
        <f>'North District'!Y63+TL!Y63+'South Dagon'!Y63</f>
        <v>0</v>
      </c>
      <c r="Z63" s="28">
        <f>'North District'!Z63+TL!Z63+'South Dagon'!Z63</f>
        <v>10</v>
      </c>
      <c r="AA63" s="27">
        <f>'North District'!AA63+TL!AA63+'South Dagon'!AA63</f>
        <v>1</v>
      </c>
      <c r="AB63" s="28">
        <f>'North District'!AB63+TL!AB63+'South Dagon'!AB63</f>
        <v>145</v>
      </c>
      <c r="AC63" s="27">
        <f>'North District'!AC63+TL!AC63+'South Dagon'!AC63</f>
        <v>19</v>
      </c>
      <c r="AE63" s="104" t="s">
        <v>37</v>
      </c>
      <c r="AF63" s="105" t="s">
        <v>38</v>
      </c>
      <c r="AG63" s="20" t="s">
        <v>8</v>
      </c>
      <c r="AH63" s="28">
        <f>'North District'!AH63+TL!AH63+'South Dagon'!AH63</f>
        <v>0</v>
      </c>
      <c r="AI63" s="27">
        <f>'North District'!AI63+TL!AI63+'South Dagon'!AI63</f>
        <v>0</v>
      </c>
      <c r="AJ63" s="28">
        <f>'North District'!AJ63+TL!AJ63+'South Dagon'!AJ63</f>
        <v>11</v>
      </c>
      <c r="AK63" s="27">
        <f>'North District'!AK63+TL!AK63+'South Dagon'!AK63</f>
        <v>0</v>
      </c>
      <c r="AL63" s="28">
        <f>'North District'!AL63+TL!AL63+'South Dagon'!AL63</f>
        <v>94</v>
      </c>
      <c r="AM63" s="27">
        <f>'North District'!AM63+TL!AM63+'South Dagon'!AM63</f>
        <v>7</v>
      </c>
      <c r="AO63" s="104" t="s">
        <v>37</v>
      </c>
      <c r="AP63" s="105" t="s">
        <v>38</v>
      </c>
      <c r="AQ63" s="20" t="s">
        <v>8</v>
      </c>
      <c r="AR63" s="28">
        <f>'North District'!AR63+TL!AR63+'South Dagon'!AR63</f>
        <v>0</v>
      </c>
      <c r="AS63" s="27">
        <f>'North District'!AS63+TL!AS63+'South Dagon'!AS63</f>
        <v>0</v>
      </c>
      <c r="AT63" s="28">
        <f>'North District'!AT63+TL!AT63+'South Dagon'!AT63</f>
        <v>18</v>
      </c>
      <c r="AU63" s="27">
        <f>'North District'!AU63+TL!AU63+'South Dagon'!AU63</f>
        <v>1</v>
      </c>
      <c r="AV63" s="28">
        <f>'North District'!AV63+TL!AV63+'South Dagon'!AV63</f>
        <v>156</v>
      </c>
      <c r="AW63" s="27">
        <f>'North District'!AW63+TL!AW63+'South Dagon'!AW63</f>
        <v>16</v>
      </c>
      <c r="AY63" s="104" t="s">
        <v>37</v>
      </c>
      <c r="AZ63" s="105" t="s">
        <v>38</v>
      </c>
      <c r="BA63" s="20" t="s">
        <v>8</v>
      </c>
      <c r="BB63" s="28">
        <f>'North District'!BB63+TL!BB63+'South Dagon'!BB63</f>
        <v>0</v>
      </c>
      <c r="BC63" s="27">
        <f>'North District'!BC63+TL!BC63+'South Dagon'!BC63</f>
        <v>0</v>
      </c>
      <c r="BD63" s="28">
        <f>'North District'!BD63+TL!BD63+'South Dagon'!BD63</f>
        <v>15</v>
      </c>
      <c r="BE63" s="27">
        <f>'North District'!BE63+TL!BE63+'South Dagon'!BE63</f>
        <v>3</v>
      </c>
      <c r="BF63" s="28">
        <f>'North District'!BF63+TL!BF63+'South Dagon'!BF63</f>
        <v>167</v>
      </c>
      <c r="BG63" s="27">
        <f>'North District'!BG63+TL!BG63+'South Dagon'!BG63</f>
        <v>20</v>
      </c>
      <c r="BI63" s="104" t="s">
        <v>37</v>
      </c>
      <c r="BJ63" s="105" t="s">
        <v>38</v>
      </c>
      <c r="BK63" s="20" t="s">
        <v>8</v>
      </c>
      <c r="BL63" s="28">
        <f>'North District'!BL63+TL!BL63+'South Dagon'!BL63</f>
        <v>0</v>
      </c>
      <c r="BM63" s="27">
        <f>'North District'!BM63+TL!BM63+'South Dagon'!BM63</f>
        <v>0</v>
      </c>
      <c r="BN63" s="28">
        <f>'North District'!BN63+TL!BN63+'South Dagon'!BN63</f>
        <v>20</v>
      </c>
      <c r="BO63" s="27">
        <f>'North District'!BO63+TL!BO63+'South Dagon'!BO63</f>
        <v>3</v>
      </c>
      <c r="BP63" s="28">
        <f>'North District'!BP63+TL!BP63+'South Dagon'!BP63</f>
        <v>146</v>
      </c>
      <c r="BQ63" s="27">
        <f>'North District'!BQ63+TL!BQ63+'South Dagon'!BQ63</f>
        <v>9</v>
      </c>
      <c r="BS63" s="104" t="s">
        <v>37</v>
      </c>
      <c r="BT63" s="105" t="s">
        <v>38</v>
      </c>
      <c r="BU63" s="20" t="s">
        <v>8</v>
      </c>
      <c r="BV63" s="28">
        <f>'North District'!BV63+TL!BV63+'South Dagon'!BV63</f>
        <v>0</v>
      </c>
      <c r="BW63" s="27">
        <f>'North District'!BW63+TL!BW63+'South Dagon'!BW63</f>
        <v>0</v>
      </c>
      <c r="BX63" s="28">
        <f>'North District'!BX63+TL!BX63+'South Dagon'!BX63</f>
        <v>14</v>
      </c>
      <c r="BY63" s="27">
        <f>'North District'!BY63+TL!BY63+'South Dagon'!BY63</f>
        <v>4</v>
      </c>
      <c r="BZ63" s="28">
        <f>'North District'!BZ63+TL!BZ63+'South Dagon'!BZ63</f>
        <v>199</v>
      </c>
      <c r="CA63" s="27">
        <f>'North District'!CA63+TL!CA63+'South Dagon'!CA63</f>
        <v>23</v>
      </c>
      <c r="CC63" s="104" t="s">
        <v>37</v>
      </c>
      <c r="CD63" s="105" t="s">
        <v>38</v>
      </c>
      <c r="CE63" s="20" t="s">
        <v>8</v>
      </c>
      <c r="CF63" s="28">
        <f>'North District'!CF63+TL!CF63+'South Dagon'!CF63</f>
        <v>0</v>
      </c>
      <c r="CG63" s="27">
        <f>'North District'!CG63+TL!CG63+'South Dagon'!CG63</f>
        <v>0</v>
      </c>
      <c r="CH63" s="28">
        <f>'North District'!CH63+TL!CH63+'South Dagon'!CH63</f>
        <v>10</v>
      </c>
      <c r="CI63" s="27">
        <f>'North District'!CI63+TL!CI63+'South Dagon'!CI63</f>
        <v>1</v>
      </c>
      <c r="CJ63" s="28">
        <f>'North District'!CJ63+TL!CJ63+'South Dagon'!CJ63</f>
        <v>139</v>
      </c>
      <c r="CK63" s="27">
        <f>'North District'!CK63+TL!CK63+'South Dagon'!CK63</f>
        <v>14</v>
      </c>
      <c r="CM63" s="104" t="s">
        <v>37</v>
      </c>
      <c r="CN63" s="105" t="s">
        <v>38</v>
      </c>
      <c r="CO63" s="20" t="s">
        <v>8</v>
      </c>
      <c r="CP63" s="28">
        <f>'North District'!CP63+TL!CP63+'South Dagon'!CP63</f>
        <v>0</v>
      </c>
      <c r="CQ63" s="27">
        <f>'North District'!CQ63+TL!CQ63+'South Dagon'!CQ63</f>
        <v>0</v>
      </c>
      <c r="CR63" s="28">
        <f>'North District'!CR63+TL!CR63+'South Dagon'!CR63</f>
        <v>16</v>
      </c>
      <c r="CS63" s="27">
        <f>'North District'!CS63+TL!CS63+'South Dagon'!CS63</f>
        <v>2</v>
      </c>
      <c r="CT63" s="28">
        <f>'North District'!CT63+TL!CT63+'South Dagon'!CT63</f>
        <v>143</v>
      </c>
      <c r="CU63" s="27">
        <f>'North District'!CU63+TL!CU63+'South Dagon'!CU63</f>
        <v>25</v>
      </c>
      <c r="CW63" s="104" t="s">
        <v>37</v>
      </c>
      <c r="CX63" s="105" t="s">
        <v>38</v>
      </c>
      <c r="CY63" s="20" t="s">
        <v>8</v>
      </c>
      <c r="CZ63" s="28">
        <f>'North District'!CZ63+TL!CZ63+'South Dagon'!CZ63</f>
        <v>0</v>
      </c>
      <c r="DA63" s="27">
        <f>'North District'!DA63+TL!DA63+'South Dagon'!DA63</f>
        <v>0</v>
      </c>
      <c r="DB63" s="28">
        <f>'North District'!DB63+TL!DB63+'South Dagon'!DB63</f>
        <v>18</v>
      </c>
      <c r="DC63" s="27">
        <f>'North District'!DC63+TL!DC63+'South Dagon'!DC63</f>
        <v>3</v>
      </c>
      <c r="DD63" s="28">
        <f>'North District'!DD63+TL!DD63+'South Dagon'!DD63</f>
        <v>113</v>
      </c>
      <c r="DE63" s="27">
        <f>'North District'!DE63+TL!DE63+'South Dagon'!DE63</f>
        <v>20</v>
      </c>
      <c r="DG63" s="104" t="s">
        <v>37</v>
      </c>
      <c r="DH63" s="105" t="s">
        <v>38</v>
      </c>
      <c r="DI63" s="20" t="s">
        <v>8</v>
      </c>
      <c r="DJ63" s="28">
        <f>'North District'!DJ63+TL!DJ63+'South Dagon'!DJ63</f>
        <v>0</v>
      </c>
      <c r="DK63" s="27">
        <f>'North District'!DK63+TL!DK63+'South Dagon'!DK63</f>
        <v>0</v>
      </c>
      <c r="DL63" s="28">
        <f>'North District'!DL63+TL!DL63+'South Dagon'!DL63</f>
        <v>15</v>
      </c>
      <c r="DM63" s="27">
        <f>'North District'!DM63+TL!DM63+'South Dagon'!DM63</f>
        <v>1</v>
      </c>
      <c r="DN63" s="28">
        <f>'North District'!DN63+TL!DN63+'South Dagon'!DN63</f>
        <v>106</v>
      </c>
      <c r="DO63" s="27">
        <f>'North District'!DO63+TL!DO63+'South Dagon'!DO63</f>
        <v>31</v>
      </c>
    </row>
    <row r="64" spans="1:119" ht="21.65" customHeight="1" thickBot="1" x14ac:dyDescent="0.9">
      <c r="A64" s="101"/>
      <c r="B64" s="103"/>
      <c r="C64" s="21" t="s">
        <v>9</v>
      </c>
      <c r="D64" s="28">
        <f>'North District'!D64+TL!D64+'South Dagon'!D64</f>
        <v>0</v>
      </c>
      <c r="E64" s="27">
        <f>'North District'!E64+TL!E64+'South Dagon'!E64</f>
        <v>0</v>
      </c>
      <c r="F64" s="28">
        <f>'North District'!F64+TL!F64+'South Dagon'!F64</f>
        <v>0</v>
      </c>
      <c r="G64" s="27">
        <f>'North District'!G64+TL!G64+'South Dagon'!G64</f>
        <v>0</v>
      </c>
      <c r="H64" s="28">
        <f>'North District'!H64+TL!H64+'South Dagon'!H64</f>
        <v>0</v>
      </c>
      <c r="I64" s="27">
        <f>'North District'!I64+TL!I64+'South Dagon'!I64</f>
        <v>0</v>
      </c>
      <c r="K64" s="101"/>
      <c r="L64" s="103"/>
      <c r="M64" s="21" t="s">
        <v>9</v>
      </c>
      <c r="N64" s="28">
        <f>'North District'!N64+TL!N64+'South Dagon'!N64</f>
        <v>0</v>
      </c>
      <c r="O64" s="27">
        <f>'North District'!O64+TL!O64+'South Dagon'!O64</f>
        <v>0</v>
      </c>
      <c r="P64" s="28">
        <f>'North District'!P64+TL!P64+'South Dagon'!P64</f>
        <v>0</v>
      </c>
      <c r="Q64" s="27">
        <f>'North District'!Q64+TL!Q64+'South Dagon'!Q64</f>
        <v>0</v>
      </c>
      <c r="R64" s="28">
        <f>'North District'!R64+TL!R64+'South Dagon'!R64</f>
        <v>0</v>
      </c>
      <c r="S64" s="27">
        <f>'North District'!S64+TL!S64+'South Dagon'!S64</f>
        <v>0</v>
      </c>
      <c r="U64" s="101"/>
      <c r="V64" s="103"/>
      <c r="W64" s="21" t="s">
        <v>9</v>
      </c>
      <c r="X64" s="28">
        <f>'North District'!X64+TL!X64+'South Dagon'!X64</f>
        <v>0</v>
      </c>
      <c r="Y64" s="27">
        <f>'North District'!Y64+TL!Y64+'South Dagon'!Y64</f>
        <v>0</v>
      </c>
      <c r="Z64" s="28">
        <f>'North District'!Z64+TL!Z64+'South Dagon'!Z64</f>
        <v>0</v>
      </c>
      <c r="AA64" s="27">
        <f>'North District'!AA64+TL!AA64+'South Dagon'!AA64</f>
        <v>0</v>
      </c>
      <c r="AB64" s="28">
        <f>'North District'!AB64+TL!AB64+'South Dagon'!AB64</f>
        <v>0</v>
      </c>
      <c r="AC64" s="27">
        <f>'North District'!AC64+TL!AC64+'South Dagon'!AC64</f>
        <v>0</v>
      </c>
      <c r="AE64" s="101"/>
      <c r="AF64" s="103"/>
      <c r="AG64" s="21" t="s">
        <v>9</v>
      </c>
      <c r="AH64" s="28">
        <f>'North District'!AH64+TL!AH64+'South Dagon'!AH64</f>
        <v>0</v>
      </c>
      <c r="AI64" s="27">
        <f>'North District'!AI64+TL!AI64+'South Dagon'!AI64</f>
        <v>0</v>
      </c>
      <c r="AJ64" s="28">
        <f>'North District'!AJ64+TL!AJ64+'South Dagon'!AJ64</f>
        <v>0</v>
      </c>
      <c r="AK64" s="27">
        <f>'North District'!AK64+TL!AK64+'South Dagon'!AK64</f>
        <v>0</v>
      </c>
      <c r="AL64" s="28">
        <f>'North District'!AL64+TL!AL64+'South Dagon'!AL64</f>
        <v>0</v>
      </c>
      <c r="AM64" s="27">
        <f>'North District'!AM64+TL!AM64+'South Dagon'!AM64</f>
        <v>0</v>
      </c>
      <c r="AO64" s="101"/>
      <c r="AP64" s="103"/>
      <c r="AQ64" s="21" t="s">
        <v>9</v>
      </c>
      <c r="AR64" s="28">
        <f>'North District'!AR64+TL!AR64+'South Dagon'!AR64</f>
        <v>0</v>
      </c>
      <c r="AS64" s="27">
        <f>'North District'!AS64+TL!AS64+'South Dagon'!AS64</f>
        <v>0</v>
      </c>
      <c r="AT64" s="28">
        <f>'North District'!AT64+TL!AT64+'South Dagon'!AT64</f>
        <v>0</v>
      </c>
      <c r="AU64" s="27">
        <f>'North District'!AU64+TL!AU64+'South Dagon'!AU64</f>
        <v>0</v>
      </c>
      <c r="AV64" s="28">
        <f>'North District'!AV64+TL!AV64+'South Dagon'!AV64</f>
        <v>0</v>
      </c>
      <c r="AW64" s="27">
        <f>'North District'!AW64+TL!AW64+'South Dagon'!AW64</f>
        <v>0</v>
      </c>
      <c r="AY64" s="101"/>
      <c r="AZ64" s="103"/>
      <c r="BA64" s="21" t="s">
        <v>9</v>
      </c>
      <c r="BB64" s="28">
        <f>'North District'!BB64+TL!BB64+'South Dagon'!BB64</f>
        <v>0</v>
      </c>
      <c r="BC64" s="27">
        <f>'North District'!BC64+TL!BC64+'South Dagon'!BC64</f>
        <v>0</v>
      </c>
      <c r="BD64" s="28">
        <f>'North District'!BD64+TL!BD64+'South Dagon'!BD64</f>
        <v>0</v>
      </c>
      <c r="BE64" s="27">
        <f>'North District'!BE64+TL!BE64+'South Dagon'!BE64</f>
        <v>0</v>
      </c>
      <c r="BF64" s="28">
        <f>'North District'!BF64+TL!BF64+'South Dagon'!BF64</f>
        <v>0</v>
      </c>
      <c r="BG64" s="27">
        <f>'North District'!BG64+TL!BG64+'South Dagon'!BG64</f>
        <v>0</v>
      </c>
      <c r="BI64" s="101"/>
      <c r="BJ64" s="103"/>
      <c r="BK64" s="21" t="s">
        <v>9</v>
      </c>
      <c r="BL64" s="28">
        <f>'North District'!BL64+TL!BL64+'South Dagon'!BL64</f>
        <v>0</v>
      </c>
      <c r="BM64" s="27">
        <f>'North District'!BM64+TL!BM64+'South Dagon'!BM64</f>
        <v>0</v>
      </c>
      <c r="BN64" s="28">
        <f>'North District'!BN64+TL!BN64+'South Dagon'!BN64</f>
        <v>0</v>
      </c>
      <c r="BO64" s="27">
        <f>'North District'!BO64+TL!BO64+'South Dagon'!BO64</f>
        <v>0</v>
      </c>
      <c r="BP64" s="28">
        <f>'North District'!BP64+TL!BP64+'South Dagon'!BP64</f>
        <v>0</v>
      </c>
      <c r="BQ64" s="27">
        <f>'North District'!BQ64+TL!BQ64+'South Dagon'!BQ64</f>
        <v>0</v>
      </c>
      <c r="BS64" s="101"/>
      <c r="BT64" s="103"/>
      <c r="BU64" s="21" t="s">
        <v>9</v>
      </c>
      <c r="BV64" s="28">
        <f>'North District'!BV64+TL!BV64+'South Dagon'!BV64</f>
        <v>0</v>
      </c>
      <c r="BW64" s="27">
        <f>'North District'!BW64+TL!BW64+'South Dagon'!BW64</f>
        <v>0</v>
      </c>
      <c r="BX64" s="28">
        <f>'North District'!BX64+TL!BX64+'South Dagon'!BX64</f>
        <v>0</v>
      </c>
      <c r="BY64" s="27">
        <f>'North District'!BY64+TL!BY64+'South Dagon'!BY64</f>
        <v>0</v>
      </c>
      <c r="BZ64" s="28">
        <f>'North District'!BZ64+TL!BZ64+'South Dagon'!BZ64</f>
        <v>0</v>
      </c>
      <c r="CA64" s="27">
        <f>'North District'!CA64+TL!CA64+'South Dagon'!CA64</f>
        <v>0</v>
      </c>
      <c r="CC64" s="101"/>
      <c r="CD64" s="103"/>
      <c r="CE64" s="21" t="s">
        <v>9</v>
      </c>
      <c r="CF64" s="28">
        <f>'North District'!CF64+TL!CF64+'South Dagon'!CF64</f>
        <v>0</v>
      </c>
      <c r="CG64" s="27">
        <f>'North District'!CG64+TL!CG64+'South Dagon'!CG64</f>
        <v>0</v>
      </c>
      <c r="CH64" s="28">
        <f>'North District'!CH64+TL!CH64+'South Dagon'!CH64</f>
        <v>0</v>
      </c>
      <c r="CI64" s="27">
        <f>'North District'!CI64+TL!CI64+'South Dagon'!CI64</f>
        <v>0</v>
      </c>
      <c r="CJ64" s="28">
        <f>'North District'!CJ64+TL!CJ64+'South Dagon'!CJ64</f>
        <v>0</v>
      </c>
      <c r="CK64" s="27">
        <f>'North District'!CK64+TL!CK64+'South Dagon'!CK64</f>
        <v>0</v>
      </c>
      <c r="CM64" s="101"/>
      <c r="CN64" s="103"/>
      <c r="CO64" s="21" t="s">
        <v>9</v>
      </c>
      <c r="CP64" s="28">
        <f>'North District'!CP64+TL!CP64+'South Dagon'!CP64</f>
        <v>0</v>
      </c>
      <c r="CQ64" s="27">
        <f>'North District'!CQ64+TL!CQ64+'South Dagon'!CQ64</f>
        <v>0</v>
      </c>
      <c r="CR64" s="28">
        <f>'North District'!CR64+TL!CR64+'South Dagon'!CR64</f>
        <v>0</v>
      </c>
      <c r="CS64" s="27">
        <f>'North District'!CS64+TL!CS64+'South Dagon'!CS64</f>
        <v>0</v>
      </c>
      <c r="CT64" s="28">
        <f>'North District'!CT64+TL!CT64+'South Dagon'!CT64</f>
        <v>0</v>
      </c>
      <c r="CU64" s="27">
        <f>'North District'!CU64+TL!CU64+'South Dagon'!CU64</f>
        <v>0</v>
      </c>
      <c r="CW64" s="101"/>
      <c r="CX64" s="103"/>
      <c r="CY64" s="21" t="s">
        <v>9</v>
      </c>
      <c r="CZ64" s="28">
        <f>'North District'!CZ64+TL!CZ64+'South Dagon'!CZ64</f>
        <v>0</v>
      </c>
      <c r="DA64" s="27">
        <f>'North District'!DA64+TL!DA64+'South Dagon'!DA64</f>
        <v>0</v>
      </c>
      <c r="DB64" s="28">
        <f>'North District'!DB64+TL!DB64+'South Dagon'!DB64</f>
        <v>0</v>
      </c>
      <c r="DC64" s="27">
        <f>'North District'!DC64+TL!DC64+'South Dagon'!DC64</f>
        <v>0</v>
      </c>
      <c r="DD64" s="28">
        <f>'North District'!DD64+TL!DD64+'South Dagon'!DD64</f>
        <v>0</v>
      </c>
      <c r="DE64" s="27">
        <f>'North District'!DE64+TL!DE64+'South Dagon'!DE64</f>
        <v>0</v>
      </c>
      <c r="DG64" s="101"/>
      <c r="DH64" s="103"/>
      <c r="DI64" s="21" t="s">
        <v>9</v>
      </c>
      <c r="DJ64" s="28">
        <f>'North District'!DJ64+TL!DJ64+'South Dagon'!DJ64</f>
        <v>0</v>
      </c>
      <c r="DK64" s="27">
        <f>'North District'!DK64+TL!DK64+'South Dagon'!DK64</f>
        <v>0</v>
      </c>
      <c r="DL64" s="28">
        <f>'North District'!DL64+TL!DL64+'South Dagon'!DL64</f>
        <v>0</v>
      </c>
      <c r="DM64" s="27">
        <f>'North District'!DM64+TL!DM64+'South Dagon'!DM64</f>
        <v>0</v>
      </c>
      <c r="DN64" s="28">
        <f>'North District'!DN64+TL!DN64+'South Dagon'!DN64</f>
        <v>0</v>
      </c>
      <c r="DO64" s="27">
        <f>'North District'!DO64+TL!DO64+'South Dagon'!DO64</f>
        <v>0</v>
      </c>
    </row>
    <row r="65" spans="1:119" ht="21.65" customHeight="1" thickTop="1" thickBot="1" x14ac:dyDescent="0.9">
      <c r="A65" s="5" t="s">
        <v>39</v>
      </c>
      <c r="B65" s="12" t="s">
        <v>40</v>
      </c>
      <c r="C65" s="20" t="s">
        <v>8</v>
      </c>
      <c r="D65" s="28">
        <f>'North District'!D65+TL!D65+'South Dagon'!D65</f>
        <v>0</v>
      </c>
      <c r="E65" s="27">
        <f>'North District'!E65+TL!E65+'South Dagon'!E65</f>
        <v>0</v>
      </c>
      <c r="F65" s="28">
        <f>'North District'!F65+TL!F65+'South Dagon'!F65</f>
        <v>151</v>
      </c>
      <c r="G65" s="27">
        <f>'North District'!G65+TL!G65+'South Dagon'!G65</f>
        <v>21</v>
      </c>
      <c r="H65" s="28">
        <f>'North District'!H65+TL!H65+'South Dagon'!H65</f>
        <v>171</v>
      </c>
      <c r="I65" s="27">
        <f>'North District'!I65+TL!I65+'South Dagon'!I65</f>
        <v>45</v>
      </c>
      <c r="K65" s="5" t="s">
        <v>39</v>
      </c>
      <c r="L65" s="12" t="s">
        <v>40</v>
      </c>
      <c r="M65" s="20" t="s">
        <v>8</v>
      </c>
      <c r="N65" s="28">
        <f>'North District'!N65+TL!N65+'South Dagon'!N65</f>
        <v>0</v>
      </c>
      <c r="O65" s="27">
        <f>'North District'!O65+TL!O65+'South Dagon'!O65</f>
        <v>0</v>
      </c>
      <c r="P65" s="28">
        <f>'North District'!P65+TL!P65+'South Dagon'!P65</f>
        <v>128</v>
      </c>
      <c r="Q65" s="27">
        <f>'North District'!Q65+TL!Q65+'South Dagon'!Q65</f>
        <v>24</v>
      </c>
      <c r="R65" s="28">
        <f>'North District'!R65+TL!R65+'South Dagon'!R65</f>
        <v>187</v>
      </c>
      <c r="S65" s="27">
        <f>'North District'!S65+TL!S65+'South Dagon'!S65</f>
        <v>41</v>
      </c>
      <c r="U65" s="5" t="s">
        <v>39</v>
      </c>
      <c r="V65" s="12" t="s">
        <v>40</v>
      </c>
      <c r="W65" s="20" t="s">
        <v>8</v>
      </c>
      <c r="X65" s="28">
        <f>'North District'!X65+TL!X65+'South Dagon'!X65</f>
        <v>0</v>
      </c>
      <c r="Y65" s="27">
        <f>'North District'!Y65+TL!Y65+'South Dagon'!Y65</f>
        <v>0</v>
      </c>
      <c r="Z65" s="28">
        <f>'North District'!Z65+TL!Z65+'South Dagon'!Z65</f>
        <v>96</v>
      </c>
      <c r="AA65" s="27">
        <f>'North District'!AA65+TL!AA65+'South Dagon'!AA65</f>
        <v>15</v>
      </c>
      <c r="AB65" s="28">
        <f>'North District'!AB65+TL!AB65+'South Dagon'!AB65</f>
        <v>148</v>
      </c>
      <c r="AC65" s="27">
        <f>'North District'!AC65+TL!AC65+'South Dagon'!AC65</f>
        <v>35</v>
      </c>
      <c r="AE65" s="5" t="s">
        <v>39</v>
      </c>
      <c r="AF65" s="12" t="s">
        <v>40</v>
      </c>
      <c r="AG65" s="20" t="s">
        <v>8</v>
      </c>
      <c r="AH65" s="28">
        <f>'North District'!AH65+TL!AH65+'South Dagon'!AH65</f>
        <v>0</v>
      </c>
      <c r="AI65" s="27">
        <f>'North District'!AI65+TL!AI65+'South Dagon'!AI65</f>
        <v>0</v>
      </c>
      <c r="AJ65" s="28">
        <f>'North District'!AJ65+TL!AJ65+'South Dagon'!AJ65</f>
        <v>52</v>
      </c>
      <c r="AK65" s="27">
        <f>'North District'!AK65+TL!AK65+'South Dagon'!AK65</f>
        <v>10</v>
      </c>
      <c r="AL65" s="28">
        <f>'North District'!AL65+TL!AL65+'South Dagon'!AL65</f>
        <v>75</v>
      </c>
      <c r="AM65" s="27">
        <f>'North District'!AM65+TL!AM65+'South Dagon'!AM65</f>
        <v>21</v>
      </c>
      <c r="AO65" s="5" t="s">
        <v>39</v>
      </c>
      <c r="AP65" s="12" t="s">
        <v>40</v>
      </c>
      <c r="AQ65" s="20" t="s">
        <v>8</v>
      </c>
      <c r="AR65" s="28">
        <f>'North District'!AR65+TL!AR65+'South Dagon'!AR65</f>
        <v>0</v>
      </c>
      <c r="AS65" s="27">
        <f>'North District'!AS65+TL!AS65+'South Dagon'!AS65</f>
        <v>0</v>
      </c>
      <c r="AT65" s="28">
        <f>'North District'!AT65+TL!AT65+'South Dagon'!AT65</f>
        <v>62</v>
      </c>
      <c r="AU65" s="27">
        <f>'North District'!AU65+TL!AU65+'South Dagon'!AU65</f>
        <v>16</v>
      </c>
      <c r="AV65" s="28">
        <f>'North District'!AV65+TL!AV65+'South Dagon'!AV65</f>
        <v>83</v>
      </c>
      <c r="AW65" s="27">
        <f>'North District'!AW65+TL!AW65+'South Dagon'!AW65</f>
        <v>30</v>
      </c>
      <c r="AY65" s="5" t="s">
        <v>39</v>
      </c>
      <c r="AZ65" s="12" t="s">
        <v>40</v>
      </c>
      <c r="BA65" s="20" t="s">
        <v>8</v>
      </c>
      <c r="BB65" s="28">
        <f>'North District'!BB65+TL!BB65+'South Dagon'!BB65</f>
        <v>0</v>
      </c>
      <c r="BC65" s="27">
        <f>'North District'!BC65+TL!BC65+'South Dagon'!BC65</f>
        <v>0</v>
      </c>
      <c r="BD65" s="28">
        <f>'North District'!BD65+TL!BD65+'South Dagon'!BD65</f>
        <v>57</v>
      </c>
      <c r="BE65" s="27">
        <f>'North District'!BE65+TL!BE65+'South Dagon'!BE65</f>
        <v>7</v>
      </c>
      <c r="BF65" s="28">
        <f>'North District'!BF65+TL!BF65+'South Dagon'!BF65</f>
        <v>113</v>
      </c>
      <c r="BG65" s="27">
        <f>'North District'!BG65+TL!BG65+'South Dagon'!BG65</f>
        <v>37</v>
      </c>
      <c r="BI65" s="5" t="s">
        <v>39</v>
      </c>
      <c r="BJ65" s="12" t="s">
        <v>40</v>
      </c>
      <c r="BK65" s="20" t="s">
        <v>8</v>
      </c>
      <c r="BL65" s="28">
        <f>'North District'!BL65+TL!BL65+'South Dagon'!BL65</f>
        <v>0</v>
      </c>
      <c r="BM65" s="27">
        <f>'North District'!BM65+TL!BM65+'South Dagon'!BM65</f>
        <v>0</v>
      </c>
      <c r="BN65" s="28">
        <f>'North District'!BN65+TL!BN65+'South Dagon'!BN65</f>
        <v>58</v>
      </c>
      <c r="BO65" s="27">
        <f>'North District'!BO65+TL!BO65+'South Dagon'!BO65</f>
        <v>13</v>
      </c>
      <c r="BP65" s="28">
        <f>'North District'!BP65+TL!BP65+'South Dagon'!BP65</f>
        <v>80</v>
      </c>
      <c r="BQ65" s="27">
        <f>'North District'!BQ65+TL!BQ65+'South Dagon'!BQ65</f>
        <v>29</v>
      </c>
      <c r="BS65" s="5" t="s">
        <v>39</v>
      </c>
      <c r="BT65" s="12" t="s">
        <v>40</v>
      </c>
      <c r="BU65" s="20" t="s">
        <v>8</v>
      </c>
      <c r="BV65" s="28">
        <f>'North District'!BV65+TL!BV65+'South Dagon'!BV65</f>
        <v>0</v>
      </c>
      <c r="BW65" s="27">
        <f>'North District'!BW65+TL!BW65+'South Dagon'!BW65</f>
        <v>0</v>
      </c>
      <c r="BX65" s="28">
        <f>'North District'!BX65+TL!BX65+'South Dagon'!BX65</f>
        <v>83</v>
      </c>
      <c r="BY65" s="27">
        <f>'North District'!BY65+TL!BY65+'South Dagon'!BY65</f>
        <v>24</v>
      </c>
      <c r="BZ65" s="28">
        <f>'North District'!BZ65+TL!BZ65+'South Dagon'!BZ65</f>
        <v>97</v>
      </c>
      <c r="CA65" s="27">
        <f>'North District'!CA65+TL!CA65+'South Dagon'!CA65</f>
        <v>35</v>
      </c>
      <c r="CC65" s="5" t="s">
        <v>39</v>
      </c>
      <c r="CD65" s="12" t="s">
        <v>40</v>
      </c>
      <c r="CE65" s="20" t="s">
        <v>8</v>
      </c>
      <c r="CF65" s="28">
        <f>'North District'!CF65+TL!CF65+'South Dagon'!CF65</f>
        <v>0</v>
      </c>
      <c r="CG65" s="27">
        <f>'North District'!CG65+TL!CG65+'South Dagon'!CG65</f>
        <v>0</v>
      </c>
      <c r="CH65" s="28">
        <f>'North District'!CH65+TL!CH65+'South Dagon'!CH65</f>
        <v>59</v>
      </c>
      <c r="CI65" s="27">
        <f>'North District'!CI65+TL!CI65+'South Dagon'!CI65</f>
        <v>11</v>
      </c>
      <c r="CJ65" s="28">
        <f>'North District'!CJ65+TL!CJ65+'South Dagon'!CJ65</f>
        <v>63</v>
      </c>
      <c r="CK65" s="27">
        <f>'North District'!CK65+TL!CK65+'South Dagon'!CK65</f>
        <v>22</v>
      </c>
      <c r="CM65" s="5" t="s">
        <v>39</v>
      </c>
      <c r="CN65" s="12" t="s">
        <v>40</v>
      </c>
      <c r="CO65" s="20" t="s">
        <v>8</v>
      </c>
      <c r="CP65" s="28">
        <f>'North District'!CP65+TL!CP65+'South Dagon'!CP65</f>
        <v>0</v>
      </c>
      <c r="CQ65" s="27">
        <f>'North District'!CQ65+TL!CQ65+'South Dagon'!CQ65</f>
        <v>0</v>
      </c>
      <c r="CR65" s="28">
        <f>'North District'!CR65+TL!CR65+'South Dagon'!CR65</f>
        <v>73</v>
      </c>
      <c r="CS65" s="27">
        <f>'North District'!CS65+TL!CS65+'South Dagon'!CS65</f>
        <v>16</v>
      </c>
      <c r="CT65" s="28">
        <f>'North District'!CT65+TL!CT65+'South Dagon'!CT65</f>
        <v>69</v>
      </c>
      <c r="CU65" s="27">
        <f>'North District'!CU65+TL!CU65+'South Dagon'!CU65</f>
        <v>21</v>
      </c>
      <c r="CW65" s="5" t="s">
        <v>39</v>
      </c>
      <c r="CX65" s="12" t="s">
        <v>40</v>
      </c>
      <c r="CY65" s="20" t="s">
        <v>8</v>
      </c>
      <c r="CZ65" s="28">
        <f>'North District'!CZ65+TL!CZ65+'South Dagon'!CZ65</f>
        <v>0</v>
      </c>
      <c r="DA65" s="27">
        <f>'North District'!DA65+TL!DA65+'South Dagon'!DA65</f>
        <v>0</v>
      </c>
      <c r="DB65" s="28">
        <f>'North District'!DB65+TL!DB65+'South Dagon'!DB65</f>
        <v>68</v>
      </c>
      <c r="DC65" s="27">
        <f>'North District'!DC65+TL!DC65+'South Dagon'!DC65</f>
        <v>14</v>
      </c>
      <c r="DD65" s="28">
        <f>'North District'!DD65+TL!DD65+'South Dagon'!DD65</f>
        <v>74</v>
      </c>
      <c r="DE65" s="27">
        <f>'North District'!DE65+TL!DE65+'South Dagon'!DE65</f>
        <v>30</v>
      </c>
      <c r="DG65" s="5" t="s">
        <v>39</v>
      </c>
      <c r="DH65" s="12" t="s">
        <v>40</v>
      </c>
      <c r="DI65" s="20" t="s">
        <v>8</v>
      </c>
      <c r="DJ65" s="28">
        <f>'North District'!DJ65+TL!DJ65+'South Dagon'!DJ65</f>
        <v>0</v>
      </c>
      <c r="DK65" s="27">
        <f>'North District'!DK65+TL!DK65+'South Dagon'!DK65</f>
        <v>0</v>
      </c>
      <c r="DL65" s="28">
        <f>'North District'!DL65+TL!DL65+'South Dagon'!DL65</f>
        <v>48</v>
      </c>
      <c r="DM65" s="27">
        <f>'North District'!DM65+TL!DM65+'South Dagon'!DM65</f>
        <v>15</v>
      </c>
      <c r="DN65" s="28">
        <f>'North District'!DN65+TL!DN65+'South Dagon'!DN65</f>
        <v>58</v>
      </c>
      <c r="DO65" s="27">
        <f>'North District'!DO65+TL!DO65+'South Dagon'!DO65</f>
        <v>28</v>
      </c>
    </row>
    <row r="66" spans="1:119" ht="21.65" customHeight="1" thickBot="1" x14ac:dyDescent="0.9">
      <c r="A66" s="5" t="s">
        <v>41</v>
      </c>
      <c r="B66" s="12" t="s">
        <v>42</v>
      </c>
      <c r="C66" s="20" t="s">
        <v>8</v>
      </c>
      <c r="D66" s="28">
        <f>'North District'!D66+TL!D66+'South Dagon'!D66</f>
        <v>0</v>
      </c>
      <c r="E66" s="27">
        <f>'North District'!E66+TL!E66+'South Dagon'!E66</f>
        <v>0</v>
      </c>
      <c r="F66" s="28">
        <f>'North District'!F66+TL!F66+'South Dagon'!F66</f>
        <v>37</v>
      </c>
      <c r="G66" s="27">
        <f>'North District'!G66+TL!G66+'South Dagon'!G66</f>
        <v>6</v>
      </c>
      <c r="H66" s="28">
        <f>'North District'!H66+TL!H66+'South Dagon'!H66</f>
        <v>28</v>
      </c>
      <c r="I66" s="27">
        <f>'North District'!I66+TL!I66+'South Dagon'!I66</f>
        <v>10</v>
      </c>
      <c r="K66" s="5" t="s">
        <v>41</v>
      </c>
      <c r="L66" s="12" t="s">
        <v>42</v>
      </c>
      <c r="M66" s="20" t="s">
        <v>8</v>
      </c>
      <c r="N66" s="28">
        <f>'North District'!N66+TL!N66+'South Dagon'!N66</f>
        <v>0</v>
      </c>
      <c r="O66" s="27">
        <f>'North District'!O66+TL!O66+'South Dagon'!O66</f>
        <v>0</v>
      </c>
      <c r="P66" s="28">
        <f>'North District'!P66+TL!P66+'South Dagon'!P66</f>
        <v>29</v>
      </c>
      <c r="Q66" s="27">
        <f>'North District'!Q66+TL!Q66+'South Dagon'!Q66</f>
        <v>4</v>
      </c>
      <c r="R66" s="28">
        <f>'North District'!R66+TL!R66+'South Dagon'!R66</f>
        <v>23</v>
      </c>
      <c r="S66" s="27">
        <f>'North District'!S66+TL!S66+'South Dagon'!S66</f>
        <v>11</v>
      </c>
      <c r="U66" s="5" t="s">
        <v>41</v>
      </c>
      <c r="V66" s="12" t="s">
        <v>42</v>
      </c>
      <c r="W66" s="20" t="s">
        <v>8</v>
      </c>
      <c r="X66" s="28">
        <f>'North District'!X66+TL!X66+'South Dagon'!X66</f>
        <v>0</v>
      </c>
      <c r="Y66" s="27">
        <f>'North District'!Y66+TL!Y66+'South Dagon'!Y66</f>
        <v>0</v>
      </c>
      <c r="Z66" s="28">
        <f>'North District'!Z66+TL!Z66+'South Dagon'!Z66</f>
        <v>14</v>
      </c>
      <c r="AA66" s="27">
        <f>'North District'!AA66+TL!AA66+'South Dagon'!AA66</f>
        <v>1</v>
      </c>
      <c r="AB66" s="28">
        <f>'North District'!AB66+TL!AB66+'South Dagon'!AB66</f>
        <v>18</v>
      </c>
      <c r="AC66" s="27">
        <f>'North District'!AC66+TL!AC66+'South Dagon'!AC66</f>
        <v>5</v>
      </c>
      <c r="AE66" s="5" t="s">
        <v>41</v>
      </c>
      <c r="AF66" s="12" t="s">
        <v>42</v>
      </c>
      <c r="AG66" s="20" t="s">
        <v>8</v>
      </c>
      <c r="AH66" s="28">
        <f>'North District'!AH66+TL!AH66+'South Dagon'!AH66</f>
        <v>0</v>
      </c>
      <c r="AI66" s="27">
        <f>'North District'!AI66+TL!AI66+'South Dagon'!AI66</f>
        <v>0</v>
      </c>
      <c r="AJ66" s="28">
        <f>'North District'!AJ66+TL!AJ66+'South Dagon'!AJ66</f>
        <v>6</v>
      </c>
      <c r="AK66" s="27">
        <f>'North District'!AK66+TL!AK66+'South Dagon'!AK66</f>
        <v>1</v>
      </c>
      <c r="AL66" s="28">
        <f>'North District'!AL66+TL!AL66+'South Dagon'!AL66</f>
        <v>18</v>
      </c>
      <c r="AM66" s="27">
        <f>'North District'!AM66+TL!AM66+'South Dagon'!AM66</f>
        <v>7</v>
      </c>
      <c r="AO66" s="5" t="s">
        <v>41</v>
      </c>
      <c r="AP66" s="12" t="s">
        <v>42</v>
      </c>
      <c r="AQ66" s="20" t="s">
        <v>8</v>
      </c>
      <c r="AR66" s="28">
        <f>'North District'!AR66+TL!AR66+'South Dagon'!AR66</f>
        <v>0</v>
      </c>
      <c r="AS66" s="27">
        <f>'North District'!AS66+TL!AS66+'South Dagon'!AS66</f>
        <v>0</v>
      </c>
      <c r="AT66" s="28">
        <f>'North District'!AT66+TL!AT66+'South Dagon'!AT66</f>
        <v>9</v>
      </c>
      <c r="AU66" s="27">
        <f>'North District'!AU66+TL!AU66+'South Dagon'!AU66</f>
        <v>2</v>
      </c>
      <c r="AV66" s="28">
        <f>'North District'!AV66+TL!AV66+'South Dagon'!AV66</f>
        <v>13</v>
      </c>
      <c r="AW66" s="27">
        <f>'North District'!AW66+TL!AW66+'South Dagon'!AW66</f>
        <v>4</v>
      </c>
      <c r="AY66" s="5" t="s">
        <v>41</v>
      </c>
      <c r="AZ66" s="12" t="s">
        <v>42</v>
      </c>
      <c r="BA66" s="20" t="s">
        <v>8</v>
      </c>
      <c r="BB66" s="28">
        <f>'North District'!BB66+TL!BB66+'South Dagon'!BB66</f>
        <v>0</v>
      </c>
      <c r="BC66" s="27">
        <f>'North District'!BC66+TL!BC66+'South Dagon'!BC66</f>
        <v>0</v>
      </c>
      <c r="BD66" s="28">
        <f>'North District'!BD66+TL!BD66+'South Dagon'!BD66</f>
        <v>8</v>
      </c>
      <c r="BE66" s="27">
        <f>'North District'!BE66+TL!BE66+'South Dagon'!BE66</f>
        <v>1</v>
      </c>
      <c r="BF66" s="28">
        <f>'North District'!BF66+TL!BF66+'South Dagon'!BF66</f>
        <v>8</v>
      </c>
      <c r="BG66" s="27">
        <f>'North District'!BG66+TL!BG66+'South Dagon'!BG66</f>
        <v>4</v>
      </c>
      <c r="BI66" s="5" t="s">
        <v>41</v>
      </c>
      <c r="BJ66" s="12" t="s">
        <v>42</v>
      </c>
      <c r="BK66" s="20" t="s">
        <v>8</v>
      </c>
      <c r="BL66" s="28">
        <f>'North District'!BL66+TL!BL66+'South Dagon'!BL66</f>
        <v>0</v>
      </c>
      <c r="BM66" s="27">
        <f>'North District'!BM66+TL!BM66+'South Dagon'!BM66</f>
        <v>0</v>
      </c>
      <c r="BN66" s="28">
        <f>'North District'!BN66+TL!BN66+'South Dagon'!BN66</f>
        <v>5</v>
      </c>
      <c r="BO66" s="27">
        <f>'North District'!BO66+TL!BO66+'South Dagon'!BO66</f>
        <v>1</v>
      </c>
      <c r="BP66" s="28">
        <f>'North District'!BP66+TL!BP66+'South Dagon'!BP66</f>
        <v>6</v>
      </c>
      <c r="BQ66" s="27">
        <f>'North District'!BQ66+TL!BQ66+'South Dagon'!BQ66</f>
        <v>5</v>
      </c>
      <c r="BS66" s="5" t="s">
        <v>41</v>
      </c>
      <c r="BT66" s="12" t="s">
        <v>42</v>
      </c>
      <c r="BU66" s="20" t="s">
        <v>8</v>
      </c>
      <c r="BV66" s="28">
        <f>'North District'!BV66+TL!BV66+'South Dagon'!BV66</f>
        <v>0</v>
      </c>
      <c r="BW66" s="27">
        <f>'North District'!BW66+TL!BW66+'South Dagon'!BW66</f>
        <v>0</v>
      </c>
      <c r="BX66" s="28">
        <f>'North District'!BX66+TL!BX66+'South Dagon'!BX66</f>
        <v>11</v>
      </c>
      <c r="BY66" s="27">
        <f>'North District'!BY66+TL!BY66+'South Dagon'!BY66</f>
        <v>2</v>
      </c>
      <c r="BZ66" s="28">
        <f>'North District'!BZ66+TL!BZ66+'South Dagon'!BZ66</f>
        <v>12</v>
      </c>
      <c r="CA66" s="27">
        <f>'North District'!CA66+TL!CA66+'South Dagon'!CA66</f>
        <v>8</v>
      </c>
      <c r="CC66" s="5" t="s">
        <v>41</v>
      </c>
      <c r="CD66" s="12" t="s">
        <v>42</v>
      </c>
      <c r="CE66" s="20" t="s">
        <v>8</v>
      </c>
      <c r="CF66" s="28">
        <f>'North District'!CF66+TL!CF66+'South Dagon'!CF66</f>
        <v>0</v>
      </c>
      <c r="CG66" s="27">
        <f>'North District'!CG66+TL!CG66+'South Dagon'!CG66</f>
        <v>0</v>
      </c>
      <c r="CH66" s="28">
        <f>'North District'!CH66+TL!CH66+'South Dagon'!CH66</f>
        <v>3</v>
      </c>
      <c r="CI66" s="27">
        <f>'North District'!CI66+TL!CI66+'South Dagon'!CI66</f>
        <v>2</v>
      </c>
      <c r="CJ66" s="28">
        <f>'North District'!CJ66+TL!CJ66+'South Dagon'!CJ66</f>
        <v>15</v>
      </c>
      <c r="CK66" s="27">
        <f>'North District'!CK66+TL!CK66+'South Dagon'!CK66</f>
        <v>8</v>
      </c>
      <c r="CM66" s="5" t="s">
        <v>41</v>
      </c>
      <c r="CN66" s="12" t="s">
        <v>42</v>
      </c>
      <c r="CO66" s="20" t="s">
        <v>8</v>
      </c>
      <c r="CP66" s="28">
        <f>'North District'!CP66+TL!CP66+'South Dagon'!CP66</f>
        <v>0</v>
      </c>
      <c r="CQ66" s="27">
        <f>'North District'!CQ66+TL!CQ66+'South Dagon'!CQ66</f>
        <v>0</v>
      </c>
      <c r="CR66" s="28">
        <f>'North District'!CR66+TL!CR66+'South Dagon'!CR66</f>
        <v>4</v>
      </c>
      <c r="CS66" s="27">
        <f>'North District'!CS66+TL!CS66+'South Dagon'!CS66</f>
        <v>1</v>
      </c>
      <c r="CT66" s="28">
        <f>'North District'!CT66+TL!CT66+'South Dagon'!CT66</f>
        <v>8</v>
      </c>
      <c r="CU66" s="27">
        <f>'North District'!CU66+TL!CU66+'South Dagon'!CU66</f>
        <v>3</v>
      </c>
      <c r="CW66" s="5" t="s">
        <v>41</v>
      </c>
      <c r="CX66" s="12" t="s">
        <v>42</v>
      </c>
      <c r="CY66" s="20" t="s">
        <v>8</v>
      </c>
      <c r="CZ66" s="28">
        <f>'North District'!CZ66+TL!CZ66+'South Dagon'!CZ66</f>
        <v>0</v>
      </c>
      <c r="DA66" s="27">
        <f>'North District'!DA66+TL!DA66+'South Dagon'!DA66</f>
        <v>0</v>
      </c>
      <c r="DB66" s="28">
        <f>'North District'!DB66+TL!DB66+'South Dagon'!DB66</f>
        <v>6</v>
      </c>
      <c r="DC66" s="27">
        <f>'North District'!DC66+TL!DC66+'South Dagon'!DC66</f>
        <v>2</v>
      </c>
      <c r="DD66" s="28">
        <f>'North District'!DD66+TL!DD66+'South Dagon'!DD66</f>
        <v>11</v>
      </c>
      <c r="DE66" s="27">
        <f>'North District'!DE66+TL!DE66+'South Dagon'!DE66</f>
        <v>9</v>
      </c>
      <c r="DG66" s="5" t="s">
        <v>41</v>
      </c>
      <c r="DH66" s="12" t="s">
        <v>42</v>
      </c>
      <c r="DI66" s="20" t="s">
        <v>8</v>
      </c>
      <c r="DJ66" s="28">
        <f>'North District'!DJ66+TL!DJ66+'South Dagon'!DJ66</f>
        <v>0</v>
      </c>
      <c r="DK66" s="27">
        <f>'North District'!DK66+TL!DK66+'South Dagon'!DK66</f>
        <v>0</v>
      </c>
      <c r="DL66" s="28">
        <f>'North District'!DL66+TL!DL66+'South Dagon'!DL66</f>
        <v>7</v>
      </c>
      <c r="DM66" s="27">
        <f>'North District'!DM66+TL!DM66+'South Dagon'!DM66</f>
        <v>5</v>
      </c>
      <c r="DN66" s="28">
        <f>'North District'!DN66+TL!DN66+'South Dagon'!DN66</f>
        <v>14</v>
      </c>
      <c r="DO66" s="27">
        <f>'North District'!DO66+TL!DO66+'South Dagon'!DO66</f>
        <v>9</v>
      </c>
    </row>
    <row r="67" spans="1:119" ht="21.65" customHeight="1" thickBot="1" x14ac:dyDescent="0.9">
      <c r="A67" s="100" t="s">
        <v>43</v>
      </c>
      <c r="B67" s="102" t="s">
        <v>44</v>
      </c>
      <c r="C67" s="20" t="s">
        <v>8</v>
      </c>
      <c r="D67" s="28">
        <f>'North District'!D67+TL!D67+'South Dagon'!D67</f>
        <v>0</v>
      </c>
      <c r="E67" s="27">
        <f>'North District'!E67+TL!E67+'South Dagon'!E67</f>
        <v>0</v>
      </c>
      <c r="F67" s="28">
        <f>'North District'!F67+TL!F67+'South Dagon'!F67</f>
        <v>4</v>
      </c>
      <c r="G67" s="27">
        <f>'North District'!G67+TL!G67+'South Dagon'!G67</f>
        <v>0</v>
      </c>
      <c r="H67" s="28">
        <f>'North District'!H67+TL!H67+'South Dagon'!H67</f>
        <v>78</v>
      </c>
      <c r="I67" s="27">
        <f>'North District'!I67+TL!I67+'South Dagon'!I67</f>
        <v>9</v>
      </c>
      <c r="K67" s="100" t="s">
        <v>43</v>
      </c>
      <c r="L67" s="102" t="s">
        <v>44</v>
      </c>
      <c r="M67" s="20" t="s">
        <v>8</v>
      </c>
      <c r="N67" s="28">
        <f>'North District'!N67+TL!N67+'South Dagon'!N67</f>
        <v>0</v>
      </c>
      <c r="O67" s="27">
        <f>'North District'!O67+TL!O67+'South Dagon'!O67</f>
        <v>0</v>
      </c>
      <c r="P67" s="28">
        <f>'North District'!P67+TL!P67+'South Dagon'!P67</f>
        <v>10</v>
      </c>
      <c r="Q67" s="27">
        <f>'North District'!Q67+TL!Q67+'South Dagon'!Q67</f>
        <v>0</v>
      </c>
      <c r="R67" s="28">
        <f>'North District'!R67+TL!R67+'South Dagon'!R67</f>
        <v>87</v>
      </c>
      <c r="S67" s="27">
        <f>'North District'!S67+TL!S67+'South Dagon'!S67</f>
        <v>4</v>
      </c>
      <c r="U67" s="100" t="s">
        <v>43</v>
      </c>
      <c r="V67" s="102" t="s">
        <v>44</v>
      </c>
      <c r="W67" s="20" t="s">
        <v>8</v>
      </c>
      <c r="X67" s="28">
        <f>'North District'!X67+TL!X67+'South Dagon'!X67</f>
        <v>0</v>
      </c>
      <c r="Y67" s="27">
        <f>'North District'!Y67+TL!Y67+'South Dagon'!Y67</f>
        <v>0</v>
      </c>
      <c r="Z67" s="28">
        <f>'North District'!Z67+TL!Z67+'South Dagon'!Z67</f>
        <v>7</v>
      </c>
      <c r="AA67" s="27">
        <f>'North District'!AA67+TL!AA67+'South Dagon'!AA67</f>
        <v>0</v>
      </c>
      <c r="AB67" s="28">
        <f>'North District'!AB67+TL!AB67+'South Dagon'!AB67</f>
        <v>65</v>
      </c>
      <c r="AC67" s="27">
        <f>'North District'!AC67+TL!AC67+'South Dagon'!AC67</f>
        <v>3</v>
      </c>
      <c r="AE67" s="100" t="s">
        <v>43</v>
      </c>
      <c r="AF67" s="102" t="s">
        <v>44</v>
      </c>
      <c r="AG67" s="20" t="s">
        <v>8</v>
      </c>
      <c r="AH67" s="28">
        <f>'North District'!AH67+TL!AH67+'South Dagon'!AH67</f>
        <v>0</v>
      </c>
      <c r="AI67" s="27">
        <f>'North District'!AI67+TL!AI67+'South Dagon'!AI67</f>
        <v>0</v>
      </c>
      <c r="AJ67" s="28">
        <f>'North District'!AJ67+TL!AJ67+'South Dagon'!AJ67</f>
        <v>0</v>
      </c>
      <c r="AK67" s="27">
        <f>'North District'!AK67+TL!AK67+'South Dagon'!AK67</f>
        <v>0</v>
      </c>
      <c r="AL67" s="28">
        <f>'North District'!AL67+TL!AL67+'South Dagon'!AL67</f>
        <v>31</v>
      </c>
      <c r="AM67" s="27">
        <f>'North District'!AM67+TL!AM67+'South Dagon'!AM67</f>
        <v>4</v>
      </c>
      <c r="AO67" s="100" t="s">
        <v>43</v>
      </c>
      <c r="AP67" s="102" t="s">
        <v>44</v>
      </c>
      <c r="AQ67" s="20" t="s">
        <v>8</v>
      </c>
      <c r="AR67" s="28">
        <f>'North District'!AR67+TL!AR67+'South Dagon'!AR67</f>
        <v>0</v>
      </c>
      <c r="AS67" s="27">
        <f>'North District'!AS67+TL!AS67+'South Dagon'!AS67</f>
        <v>0</v>
      </c>
      <c r="AT67" s="28">
        <f>'North District'!AT67+TL!AT67+'South Dagon'!AT67</f>
        <v>4</v>
      </c>
      <c r="AU67" s="27">
        <f>'North District'!AU67+TL!AU67+'South Dagon'!AU67</f>
        <v>0</v>
      </c>
      <c r="AV67" s="28">
        <f>'North District'!AV67+TL!AV67+'South Dagon'!AV67</f>
        <v>40</v>
      </c>
      <c r="AW67" s="27">
        <f>'North District'!AW67+TL!AW67+'South Dagon'!AW67</f>
        <v>4</v>
      </c>
      <c r="AY67" s="100" t="s">
        <v>43</v>
      </c>
      <c r="AZ67" s="102" t="s">
        <v>44</v>
      </c>
      <c r="BA67" s="20" t="s">
        <v>8</v>
      </c>
      <c r="BB67" s="28">
        <f>'North District'!BB67+TL!BB67+'South Dagon'!BB67</f>
        <v>0</v>
      </c>
      <c r="BC67" s="27">
        <f>'North District'!BC67+TL!BC67+'South Dagon'!BC67</f>
        <v>0</v>
      </c>
      <c r="BD67" s="28">
        <f>'North District'!BD67+TL!BD67+'South Dagon'!BD67</f>
        <v>5</v>
      </c>
      <c r="BE67" s="27">
        <f>'North District'!BE67+TL!BE67+'South Dagon'!BE67</f>
        <v>1</v>
      </c>
      <c r="BF67" s="28">
        <f>'North District'!BF67+TL!BF67+'South Dagon'!BF67</f>
        <v>35</v>
      </c>
      <c r="BG67" s="27">
        <f>'North District'!BG67+TL!BG67+'South Dagon'!BG67</f>
        <v>4</v>
      </c>
      <c r="BI67" s="100" t="s">
        <v>43</v>
      </c>
      <c r="BJ67" s="102" t="s">
        <v>44</v>
      </c>
      <c r="BK67" s="20" t="s">
        <v>8</v>
      </c>
      <c r="BL67" s="28">
        <f>'North District'!BL67+TL!BL67+'South Dagon'!BL67</f>
        <v>0</v>
      </c>
      <c r="BM67" s="27">
        <f>'North District'!BM67+TL!BM67+'South Dagon'!BM67</f>
        <v>0</v>
      </c>
      <c r="BN67" s="28">
        <f>'North District'!BN67+TL!BN67+'South Dagon'!BN67</f>
        <v>0</v>
      </c>
      <c r="BO67" s="27">
        <f>'North District'!BO67+TL!BO67+'South Dagon'!BO67</f>
        <v>0</v>
      </c>
      <c r="BP67" s="28">
        <f>'North District'!BP67+TL!BP67+'South Dagon'!BP67</f>
        <v>27</v>
      </c>
      <c r="BQ67" s="27">
        <f>'North District'!BQ67+TL!BQ67+'South Dagon'!BQ67</f>
        <v>2</v>
      </c>
      <c r="BS67" s="100" t="s">
        <v>43</v>
      </c>
      <c r="BT67" s="102" t="s">
        <v>44</v>
      </c>
      <c r="BU67" s="20" t="s">
        <v>8</v>
      </c>
      <c r="BV67" s="28">
        <f>'North District'!BV67+TL!BV67+'South Dagon'!BV67</f>
        <v>0</v>
      </c>
      <c r="BW67" s="27">
        <f>'North District'!BW67+TL!BW67+'South Dagon'!BW67</f>
        <v>0</v>
      </c>
      <c r="BX67" s="28">
        <f>'North District'!BX67+TL!BX67+'South Dagon'!BX67</f>
        <v>1</v>
      </c>
      <c r="BY67" s="27">
        <f>'North District'!BY67+TL!BY67+'South Dagon'!BY67</f>
        <v>0</v>
      </c>
      <c r="BZ67" s="28">
        <f>'North District'!BZ67+TL!BZ67+'South Dagon'!BZ67</f>
        <v>18</v>
      </c>
      <c r="CA67" s="27">
        <f>'North District'!CA67+TL!CA67+'South Dagon'!CA67</f>
        <v>3</v>
      </c>
      <c r="CC67" s="100" t="s">
        <v>43</v>
      </c>
      <c r="CD67" s="102" t="s">
        <v>44</v>
      </c>
      <c r="CE67" s="20" t="s">
        <v>8</v>
      </c>
      <c r="CF67" s="28">
        <f>'North District'!CF67+TL!CF67+'South Dagon'!CF67</f>
        <v>0</v>
      </c>
      <c r="CG67" s="27">
        <f>'North District'!CG67+TL!CG67+'South Dagon'!CG67</f>
        <v>0</v>
      </c>
      <c r="CH67" s="28">
        <f>'North District'!CH67+TL!CH67+'South Dagon'!CH67</f>
        <v>0</v>
      </c>
      <c r="CI67" s="27">
        <f>'North District'!CI67+TL!CI67+'South Dagon'!CI67</f>
        <v>0</v>
      </c>
      <c r="CJ67" s="28">
        <f>'North District'!CJ67+TL!CJ67+'South Dagon'!CJ67</f>
        <v>11</v>
      </c>
      <c r="CK67" s="27">
        <f>'North District'!CK67+TL!CK67+'South Dagon'!CK67</f>
        <v>1</v>
      </c>
      <c r="CM67" s="100" t="s">
        <v>43</v>
      </c>
      <c r="CN67" s="102" t="s">
        <v>44</v>
      </c>
      <c r="CO67" s="20" t="s">
        <v>8</v>
      </c>
      <c r="CP67" s="28">
        <f>'North District'!CP67+TL!CP67+'South Dagon'!CP67</f>
        <v>0</v>
      </c>
      <c r="CQ67" s="27">
        <f>'North District'!CQ67+TL!CQ67+'South Dagon'!CQ67</f>
        <v>0</v>
      </c>
      <c r="CR67" s="28">
        <f>'North District'!CR67+TL!CR67+'South Dagon'!CR67</f>
        <v>2</v>
      </c>
      <c r="CS67" s="27">
        <f>'North District'!CS67+TL!CS67+'South Dagon'!CS67</f>
        <v>1</v>
      </c>
      <c r="CT67" s="28">
        <f>'North District'!CT67+TL!CT67+'South Dagon'!CT67</f>
        <v>15</v>
      </c>
      <c r="CU67" s="27">
        <f>'North District'!CU67+TL!CU67+'South Dagon'!CU67</f>
        <v>2</v>
      </c>
      <c r="CW67" s="100" t="s">
        <v>43</v>
      </c>
      <c r="CX67" s="102" t="s">
        <v>44</v>
      </c>
      <c r="CY67" s="20" t="s">
        <v>8</v>
      </c>
      <c r="CZ67" s="28">
        <f>'North District'!CZ67+TL!CZ67+'South Dagon'!CZ67</f>
        <v>0</v>
      </c>
      <c r="DA67" s="27">
        <f>'North District'!DA67+TL!DA67+'South Dagon'!DA67</f>
        <v>0</v>
      </c>
      <c r="DB67" s="28">
        <f>'North District'!DB67+TL!DB67+'South Dagon'!DB67</f>
        <v>0</v>
      </c>
      <c r="DC67" s="27">
        <f>'North District'!DC67+TL!DC67+'South Dagon'!DC67</f>
        <v>0</v>
      </c>
      <c r="DD67" s="28">
        <f>'North District'!DD67+TL!DD67+'South Dagon'!DD67</f>
        <v>12</v>
      </c>
      <c r="DE67" s="27">
        <f>'North District'!DE67+TL!DE67+'South Dagon'!DE67</f>
        <v>1</v>
      </c>
      <c r="DG67" s="100" t="s">
        <v>43</v>
      </c>
      <c r="DH67" s="102" t="s">
        <v>44</v>
      </c>
      <c r="DI67" s="20" t="s">
        <v>8</v>
      </c>
      <c r="DJ67" s="28">
        <f>'North District'!DJ67+TL!DJ67+'South Dagon'!DJ67</f>
        <v>0</v>
      </c>
      <c r="DK67" s="27">
        <f>'North District'!DK67+TL!DK67+'South Dagon'!DK67</f>
        <v>0</v>
      </c>
      <c r="DL67" s="28">
        <f>'North District'!DL67+TL!DL67+'South Dagon'!DL67</f>
        <v>2</v>
      </c>
      <c r="DM67" s="27">
        <f>'North District'!DM67+TL!DM67+'South Dagon'!DM67</f>
        <v>0</v>
      </c>
      <c r="DN67" s="28">
        <f>'North District'!DN67+TL!DN67+'South Dagon'!DN67</f>
        <v>16</v>
      </c>
      <c r="DO67" s="27">
        <f>'North District'!DO67+TL!DO67+'South Dagon'!DO67</f>
        <v>1</v>
      </c>
    </row>
    <row r="68" spans="1:119" ht="21.65" customHeight="1" thickBot="1" x14ac:dyDescent="0.9">
      <c r="A68" s="101"/>
      <c r="B68" s="103"/>
      <c r="C68" s="21" t="s">
        <v>9</v>
      </c>
      <c r="D68" s="28">
        <f>'North District'!D68+TL!D68+'South Dagon'!D68</f>
        <v>0</v>
      </c>
      <c r="E68" s="27">
        <f>'North District'!E68+TL!E68+'South Dagon'!E68</f>
        <v>0</v>
      </c>
      <c r="F68" s="28">
        <f>'North District'!F68+TL!F68+'South Dagon'!F68</f>
        <v>1</v>
      </c>
      <c r="G68" s="27">
        <f>'North District'!G68+TL!G68+'South Dagon'!G68</f>
        <v>0</v>
      </c>
      <c r="H68" s="28">
        <f>'North District'!H68+TL!H68+'South Dagon'!H68</f>
        <v>4</v>
      </c>
      <c r="I68" s="27">
        <f>'North District'!I68+TL!I68+'South Dagon'!I68</f>
        <v>0</v>
      </c>
      <c r="K68" s="101"/>
      <c r="L68" s="103"/>
      <c r="M68" s="21" t="s">
        <v>9</v>
      </c>
      <c r="N68" s="28">
        <f>'North District'!N68+TL!N68+'South Dagon'!N68</f>
        <v>0</v>
      </c>
      <c r="O68" s="27">
        <f>'North District'!O68+TL!O68+'South Dagon'!O68</f>
        <v>0</v>
      </c>
      <c r="P68" s="28">
        <f>'North District'!P68+TL!P68+'South Dagon'!P68</f>
        <v>2</v>
      </c>
      <c r="Q68" s="27">
        <f>'North District'!Q68+TL!Q68+'South Dagon'!Q68</f>
        <v>1</v>
      </c>
      <c r="R68" s="28">
        <f>'North District'!R68+TL!R68+'South Dagon'!R68</f>
        <v>4</v>
      </c>
      <c r="S68" s="27">
        <f>'North District'!S68+TL!S68+'South Dagon'!S68</f>
        <v>0</v>
      </c>
      <c r="U68" s="101"/>
      <c r="V68" s="103"/>
      <c r="W68" s="21" t="s">
        <v>9</v>
      </c>
      <c r="X68" s="28">
        <f>'North District'!X68+TL!X68+'South Dagon'!X68</f>
        <v>0</v>
      </c>
      <c r="Y68" s="27">
        <f>'North District'!Y68+TL!Y68+'South Dagon'!Y68</f>
        <v>0</v>
      </c>
      <c r="Z68" s="28">
        <f>'North District'!Z68+TL!Z68+'South Dagon'!Z68</f>
        <v>0</v>
      </c>
      <c r="AA68" s="27">
        <f>'North District'!AA68+TL!AA68+'South Dagon'!AA68</f>
        <v>0</v>
      </c>
      <c r="AB68" s="28">
        <f>'North District'!AB68+TL!AB68+'South Dagon'!AB68</f>
        <v>4</v>
      </c>
      <c r="AC68" s="27">
        <f>'North District'!AC68+TL!AC68+'South Dagon'!AC68</f>
        <v>0</v>
      </c>
      <c r="AE68" s="101"/>
      <c r="AF68" s="103"/>
      <c r="AG68" s="21" t="s">
        <v>9</v>
      </c>
      <c r="AH68" s="28">
        <f>'North District'!AH68+TL!AH68+'South Dagon'!AH68</f>
        <v>0</v>
      </c>
      <c r="AI68" s="27">
        <f>'North District'!AI68+TL!AI68+'South Dagon'!AI68</f>
        <v>0</v>
      </c>
      <c r="AJ68" s="28">
        <f>'North District'!AJ68+TL!AJ68+'South Dagon'!AJ68</f>
        <v>0</v>
      </c>
      <c r="AK68" s="27">
        <f>'North District'!AK68+TL!AK68+'South Dagon'!AK68</f>
        <v>0</v>
      </c>
      <c r="AL68" s="28">
        <f>'North District'!AL68+TL!AL68+'South Dagon'!AL68</f>
        <v>1</v>
      </c>
      <c r="AM68" s="27">
        <f>'North District'!AM68+TL!AM68+'South Dagon'!AM68</f>
        <v>0</v>
      </c>
      <c r="AO68" s="101"/>
      <c r="AP68" s="103"/>
      <c r="AQ68" s="21" t="s">
        <v>9</v>
      </c>
      <c r="AR68" s="28">
        <f>'North District'!AR68+TL!AR68+'South Dagon'!AR68</f>
        <v>0</v>
      </c>
      <c r="AS68" s="27">
        <f>'North District'!AS68+TL!AS68+'South Dagon'!AS68</f>
        <v>0</v>
      </c>
      <c r="AT68" s="28">
        <f>'North District'!AT68+TL!AT68+'South Dagon'!AT68</f>
        <v>1</v>
      </c>
      <c r="AU68" s="27">
        <f>'North District'!AU68+TL!AU68+'South Dagon'!AU68</f>
        <v>0</v>
      </c>
      <c r="AV68" s="28">
        <f>'North District'!AV68+TL!AV68+'South Dagon'!AV68</f>
        <v>2</v>
      </c>
      <c r="AW68" s="27">
        <f>'North District'!AW68+TL!AW68+'South Dagon'!AW68</f>
        <v>0</v>
      </c>
      <c r="AY68" s="101"/>
      <c r="AZ68" s="103"/>
      <c r="BA68" s="21" t="s">
        <v>9</v>
      </c>
      <c r="BB68" s="28">
        <f>'North District'!BB68+TL!BB68+'South Dagon'!BB68</f>
        <v>0</v>
      </c>
      <c r="BC68" s="27">
        <f>'North District'!BC68+TL!BC68+'South Dagon'!BC68</f>
        <v>0</v>
      </c>
      <c r="BD68" s="28">
        <f>'North District'!BD68+TL!BD68+'South Dagon'!BD68</f>
        <v>0</v>
      </c>
      <c r="BE68" s="27">
        <f>'North District'!BE68+TL!BE68+'South Dagon'!BE68</f>
        <v>0</v>
      </c>
      <c r="BF68" s="28">
        <f>'North District'!BF68+TL!BF68+'South Dagon'!BF68</f>
        <v>0</v>
      </c>
      <c r="BG68" s="27">
        <f>'North District'!BG68+TL!BG68+'South Dagon'!BG68</f>
        <v>0</v>
      </c>
      <c r="BI68" s="101"/>
      <c r="BJ68" s="103"/>
      <c r="BK68" s="21" t="s">
        <v>9</v>
      </c>
      <c r="BL68" s="28">
        <f>'North District'!BL68+TL!BL68+'South Dagon'!BL68</f>
        <v>0</v>
      </c>
      <c r="BM68" s="27">
        <f>'North District'!BM68+TL!BM68+'South Dagon'!BM68</f>
        <v>0</v>
      </c>
      <c r="BN68" s="28">
        <f>'North District'!BN68+TL!BN68+'South Dagon'!BN68</f>
        <v>0</v>
      </c>
      <c r="BO68" s="27">
        <f>'North District'!BO68+TL!BO68+'South Dagon'!BO68</f>
        <v>0</v>
      </c>
      <c r="BP68" s="28">
        <f>'North District'!BP68+TL!BP68+'South Dagon'!BP68</f>
        <v>0</v>
      </c>
      <c r="BQ68" s="27">
        <f>'North District'!BQ68+TL!BQ68+'South Dagon'!BQ68</f>
        <v>0</v>
      </c>
      <c r="BS68" s="101"/>
      <c r="BT68" s="103"/>
      <c r="BU68" s="21" t="s">
        <v>9</v>
      </c>
      <c r="BV68" s="28">
        <f>'North District'!BV68+TL!BV68+'South Dagon'!BV68</f>
        <v>0</v>
      </c>
      <c r="BW68" s="27">
        <f>'North District'!BW68+TL!BW68+'South Dagon'!BW68</f>
        <v>0</v>
      </c>
      <c r="BX68" s="28">
        <f>'North District'!BX68+TL!BX68+'South Dagon'!BX68</f>
        <v>0</v>
      </c>
      <c r="BY68" s="27">
        <f>'North District'!BY68+TL!BY68+'South Dagon'!BY68</f>
        <v>0</v>
      </c>
      <c r="BZ68" s="28">
        <f>'North District'!BZ68+TL!BZ68+'South Dagon'!BZ68</f>
        <v>1</v>
      </c>
      <c r="CA68" s="27">
        <f>'North District'!CA68+TL!CA68+'South Dagon'!CA68</f>
        <v>0</v>
      </c>
      <c r="CC68" s="101"/>
      <c r="CD68" s="103"/>
      <c r="CE68" s="21" t="s">
        <v>9</v>
      </c>
      <c r="CF68" s="28">
        <f>'North District'!CF68+TL!CF68+'South Dagon'!CF68</f>
        <v>0</v>
      </c>
      <c r="CG68" s="27">
        <f>'North District'!CG68+TL!CG68+'South Dagon'!CG68</f>
        <v>0</v>
      </c>
      <c r="CH68" s="28">
        <f>'North District'!CH68+TL!CH68+'South Dagon'!CH68</f>
        <v>0</v>
      </c>
      <c r="CI68" s="27">
        <f>'North District'!CI68+TL!CI68+'South Dagon'!CI68</f>
        <v>0</v>
      </c>
      <c r="CJ68" s="28">
        <f>'North District'!CJ68+TL!CJ68+'South Dagon'!CJ68</f>
        <v>1</v>
      </c>
      <c r="CK68" s="27">
        <f>'North District'!CK68+TL!CK68+'South Dagon'!CK68</f>
        <v>0</v>
      </c>
      <c r="CM68" s="101"/>
      <c r="CN68" s="103"/>
      <c r="CO68" s="21" t="s">
        <v>9</v>
      </c>
      <c r="CP68" s="28">
        <f>'North District'!CP68+TL!CP68+'South Dagon'!CP68</f>
        <v>0</v>
      </c>
      <c r="CQ68" s="27">
        <f>'North District'!CQ68+TL!CQ68+'South Dagon'!CQ68</f>
        <v>0</v>
      </c>
      <c r="CR68" s="28">
        <f>'North District'!CR68+TL!CR68+'South Dagon'!CR68</f>
        <v>0</v>
      </c>
      <c r="CS68" s="27">
        <f>'North District'!CS68+TL!CS68+'South Dagon'!CS68</f>
        <v>0</v>
      </c>
      <c r="CT68" s="28">
        <f>'North District'!CT68+TL!CT68+'South Dagon'!CT68</f>
        <v>3</v>
      </c>
      <c r="CU68" s="27">
        <f>'North District'!CU68+TL!CU68+'South Dagon'!CU68</f>
        <v>0</v>
      </c>
      <c r="CW68" s="101"/>
      <c r="CX68" s="103"/>
      <c r="CY68" s="21" t="s">
        <v>9</v>
      </c>
      <c r="CZ68" s="28">
        <f>'North District'!CZ68+TL!CZ68+'South Dagon'!CZ68</f>
        <v>0</v>
      </c>
      <c r="DA68" s="27">
        <f>'North District'!DA68+TL!DA68+'South Dagon'!DA68</f>
        <v>0</v>
      </c>
      <c r="DB68" s="28">
        <f>'North District'!DB68+TL!DB68+'South Dagon'!DB68</f>
        <v>1</v>
      </c>
      <c r="DC68" s="27">
        <f>'North District'!DC68+TL!DC68+'South Dagon'!DC68</f>
        <v>0</v>
      </c>
      <c r="DD68" s="28">
        <f>'North District'!DD68+TL!DD68+'South Dagon'!DD68</f>
        <v>1</v>
      </c>
      <c r="DE68" s="27">
        <f>'North District'!DE68+TL!DE68+'South Dagon'!DE68</f>
        <v>0</v>
      </c>
      <c r="DG68" s="101"/>
      <c r="DH68" s="103"/>
      <c r="DI68" s="21" t="s">
        <v>9</v>
      </c>
      <c r="DJ68" s="28">
        <f>'North District'!DJ68+TL!DJ68+'South Dagon'!DJ68</f>
        <v>0</v>
      </c>
      <c r="DK68" s="27">
        <f>'North District'!DK68+TL!DK68+'South Dagon'!DK68</f>
        <v>0</v>
      </c>
      <c r="DL68" s="28">
        <f>'North District'!DL68+TL!DL68+'South Dagon'!DL68</f>
        <v>0</v>
      </c>
      <c r="DM68" s="27">
        <f>'North District'!DM68+TL!DM68+'South Dagon'!DM68</f>
        <v>0</v>
      </c>
      <c r="DN68" s="28">
        <f>'North District'!DN68+TL!DN68+'South Dagon'!DN68</f>
        <v>2</v>
      </c>
      <c r="DO68" s="27">
        <f>'North District'!DO68+TL!DO68+'South Dagon'!DO68</f>
        <v>1</v>
      </c>
    </row>
    <row r="69" spans="1:119" ht="21.65" customHeight="1" thickTop="1" thickBot="1" x14ac:dyDescent="0.9">
      <c r="A69" s="104" t="s">
        <v>45</v>
      </c>
      <c r="B69" s="105" t="s">
        <v>46</v>
      </c>
      <c r="C69" s="20" t="s">
        <v>8</v>
      </c>
      <c r="D69" s="28">
        <f>'North District'!D69+TL!D69+'South Dagon'!D69</f>
        <v>0</v>
      </c>
      <c r="E69" s="27">
        <f>'North District'!E69+TL!E69+'South Dagon'!E69</f>
        <v>0</v>
      </c>
      <c r="F69" s="28">
        <f>'North District'!F69+TL!F69+'South Dagon'!F69</f>
        <v>1</v>
      </c>
      <c r="G69" s="27">
        <f>'North District'!G69+TL!G69+'South Dagon'!G69</f>
        <v>0</v>
      </c>
      <c r="H69" s="28">
        <f>'North District'!H69+TL!H69+'South Dagon'!H69</f>
        <v>2</v>
      </c>
      <c r="I69" s="27">
        <f>'North District'!I69+TL!I69+'South Dagon'!I69</f>
        <v>1</v>
      </c>
      <c r="K69" s="104" t="s">
        <v>45</v>
      </c>
      <c r="L69" s="105" t="s">
        <v>46</v>
      </c>
      <c r="M69" s="20" t="s">
        <v>8</v>
      </c>
      <c r="N69" s="28">
        <f>'North District'!N69+TL!N69+'South Dagon'!N69</f>
        <v>0</v>
      </c>
      <c r="O69" s="27">
        <f>'North District'!O69+TL!O69+'South Dagon'!O69</f>
        <v>0</v>
      </c>
      <c r="P69" s="28">
        <f>'North District'!P69+TL!P69+'South Dagon'!P69</f>
        <v>2</v>
      </c>
      <c r="Q69" s="27">
        <f>'North District'!Q69+TL!Q69+'South Dagon'!Q69</f>
        <v>0</v>
      </c>
      <c r="R69" s="28">
        <f>'North District'!R69+TL!R69+'South Dagon'!R69</f>
        <v>2</v>
      </c>
      <c r="S69" s="27">
        <f>'North District'!S69+TL!S69+'South Dagon'!S69</f>
        <v>0</v>
      </c>
      <c r="U69" s="104" t="s">
        <v>45</v>
      </c>
      <c r="V69" s="105" t="s">
        <v>46</v>
      </c>
      <c r="W69" s="20" t="s">
        <v>8</v>
      </c>
      <c r="X69" s="28">
        <f>'North District'!X69+TL!X69+'South Dagon'!X69</f>
        <v>0</v>
      </c>
      <c r="Y69" s="27">
        <f>'North District'!Y69+TL!Y69+'South Dagon'!Y69</f>
        <v>0</v>
      </c>
      <c r="Z69" s="28">
        <f>'North District'!Z69+TL!Z69+'South Dagon'!Z69</f>
        <v>0</v>
      </c>
      <c r="AA69" s="27">
        <f>'North District'!AA69+TL!AA69+'South Dagon'!AA69</f>
        <v>0</v>
      </c>
      <c r="AB69" s="28">
        <f>'North District'!AB69+TL!AB69+'South Dagon'!AB69</f>
        <v>0</v>
      </c>
      <c r="AC69" s="27">
        <f>'North District'!AC69+TL!AC69+'South Dagon'!AC69</f>
        <v>0</v>
      </c>
      <c r="AE69" s="104" t="s">
        <v>45</v>
      </c>
      <c r="AF69" s="105" t="s">
        <v>46</v>
      </c>
      <c r="AG69" s="20" t="s">
        <v>8</v>
      </c>
      <c r="AH69" s="28">
        <f>'North District'!AH69+TL!AH69+'South Dagon'!AH69</f>
        <v>0</v>
      </c>
      <c r="AI69" s="27">
        <f>'North District'!AI69+TL!AI69+'South Dagon'!AI69</f>
        <v>0</v>
      </c>
      <c r="AJ69" s="28">
        <f>'North District'!AJ69+TL!AJ69+'South Dagon'!AJ69</f>
        <v>0</v>
      </c>
      <c r="AK69" s="27">
        <f>'North District'!AK69+TL!AK69+'South Dagon'!AK69</f>
        <v>0</v>
      </c>
      <c r="AL69" s="28">
        <f>'North District'!AL69+TL!AL69+'South Dagon'!AL69</f>
        <v>0</v>
      </c>
      <c r="AM69" s="27">
        <f>'North District'!AM69+TL!AM69+'South Dagon'!AM69</f>
        <v>0</v>
      </c>
      <c r="AO69" s="104" t="s">
        <v>45</v>
      </c>
      <c r="AP69" s="105" t="s">
        <v>46</v>
      </c>
      <c r="AQ69" s="20" t="s">
        <v>8</v>
      </c>
      <c r="AR69" s="28">
        <f>'North District'!AR69+TL!AR69+'South Dagon'!AR69</f>
        <v>0</v>
      </c>
      <c r="AS69" s="27">
        <f>'North District'!AS69+TL!AS69+'South Dagon'!AS69</f>
        <v>0</v>
      </c>
      <c r="AT69" s="28">
        <f>'North District'!AT69+TL!AT69+'South Dagon'!AT69</f>
        <v>0</v>
      </c>
      <c r="AU69" s="27">
        <f>'North District'!AU69+TL!AU69+'South Dagon'!AU69</f>
        <v>0</v>
      </c>
      <c r="AV69" s="28">
        <f>'North District'!AV69+TL!AV69+'South Dagon'!AV69</f>
        <v>2</v>
      </c>
      <c r="AW69" s="27">
        <f>'North District'!AW69+TL!AW69+'South Dagon'!AW69</f>
        <v>1</v>
      </c>
      <c r="AY69" s="104" t="s">
        <v>45</v>
      </c>
      <c r="AZ69" s="105" t="s">
        <v>46</v>
      </c>
      <c r="BA69" s="20" t="s">
        <v>8</v>
      </c>
      <c r="BB69" s="28">
        <f>'North District'!BB69+TL!BB69+'South Dagon'!BB69</f>
        <v>0</v>
      </c>
      <c r="BC69" s="27">
        <f>'North District'!BC69+TL!BC69+'South Dagon'!BC69</f>
        <v>0</v>
      </c>
      <c r="BD69" s="28">
        <f>'North District'!BD69+TL!BD69+'South Dagon'!BD69</f>
        <v>0</v>
      </c>
      <c r="BE69" s="27">
        <f>'North District'!BE69+TL!BE69+'South Dagon'!BE69</f>
        <v>0</v>
      </c>
      <c r="BF69" s="28">
        <f>'North District'!BF69+TL!BF69+'South Dagon'!BF69</f>
        <v>0</v>
      </c>
      <c r="BG69" s="27">
        <f>'North District'!BG69+TL!BG69+'South Dagon'!BG69</f>
        <v>0</v>
      </c>
      <c r="BI69" s="104" t="s">
        <v>45</v>
      </c>
      <c r="BJ69" s="105" t="s">
        <v>46</v>
      </c>
      <c r="BK69" s="20" t="s">
        <v>8</v>
      </c>
      <c r="BL69" s="28">
        <f>'North District'!BL69+TL!BL69+'South Dagon'!BL69</f>
        <v>0</v>
      </c>
      <c r="BM69" s="27">
        <f>'North District'!BM69+TL!BM69+'South Dagon'!BM69</f>
        <v>0</v>
      </c>
      <c r="BN69" s="28">
        <f>'North District'!BN69+TL!BN69+'South Dagon'!BN69</f>
        <v>0</v>
      </c>
      <c r="BO69" s="27">
        <f>'North District'!BO69+TL!BO69+'South Dagon'!BO69</f>
        <v>0</v>
      </c>
      <c r="BP69" s="28">
        <f>'North District'!BP69+TL!BP69+'South Dagon'!BP69</f>
        <v>0</v>
      </c>
      <c r="BQ69" s="27">
        <f>'North District'!BQ69+TL!BQ69+'South Dagon'!BQ69</f>
        <v>0</v>
      </c>
      <c r="BS69" s="104" t="s">
        <v>45</v>
      </c>
      <c r="BT69" s="105" t="s">
        <v>46</v>
      </c>
      <c r="BU69" s="20" t="s">
        <v>8</v>
      </c>
      <c r="BV69" s="28">
        <f>'North District'!BV69+TL!BV69+'South Dagon'!BV69</f>
        <v>0</v>
      </c>
      <c r="BW69" s="27">
        <f>'North District'!BW69+TL!BW69+'South Dagon'!BW69</f>
        <v>0</v>
      </c>
      <c r="BX69" s="28">
        <f>'North District'!BX69+TL!BX69+'South Dagon'!BX69</f>
        <v>0</v>
      </c>
      <c r="BY69" s="27">
        <f>'North District'!BY69+TL!BY69+'South Dagon'!BY69</f>
        <v>0</v>
      </c>
      <c r="BZ69" s="28">
        <f>'North District'!BZ69+TL!BZ69+'South Dagon'!BZ69</f>
        <v>0</v>
      </c>
      <c r="CA69" s="27">
        <f>'North District'!CA69+TL!CA69+'South Dagon'!CA69</f>
        <v>0</v>
      </c>
      <c r="CC69" s="104" t="s">
        <v>45</v>
      </c>
      <c r="CD69" s="105" t="s">
        <v>46</v>
      </c>
      <c r="CE69" s="20" t="s">
        <v>8</v>
      </c>
      <c r="CF69" s="28">
        <f>'North District'!CF69+TL!CF69+'South Dagon'!CF69</f>
        <v>0</v>
      </c>
      <c r="CG69" s="27">
        <f>'North District'!CG69+TL!CG69+'South Dagon'!CG69</f>
        <v>0</v>
      </c>
      <c r="CH69" s="28">
        <f>'North District'!CH69+TL!CH69+'South Dagon'!CH69</f>
        <v>0</v>
      </c>
      <c r="CI69" s="27">
        <f>'North District'!CI69+TL!CI69+'South Dagon'!CI69</f>
        <v>0</v>
      </c>
      <c r="CJ69" s="28">
        <f>'North District'!CJ69+TL!CJ69+'South Dagon'!CJ69</f>
        <v>0</v>
      </c>
      <c r="CK69" s="27">
        <f>'North District'!CK69+TL!CK69+'South Dagon'!CK69</f>
        <v>0</v>
      </c>
      <c r="CM69" s="104" t="s">
        <v>45</v>
      </c>
      <c r="CN69" s="105" t="s">
        <v>46</v>
      </c>
      <c r="CO69" s="20" t="s">
        <v>8</v>
      </c>
      <c r="CP69" s="28">
        <f>'North District'!CP69+TL!CP69+'South Dagon'!CP69</f>
        <v>0</v>
      </c>
      <c r="CQ69" s="27">
        <f>'North District'!CQ69+TL!CQ69+'South Dagon'!CQ69</f>
        <v>0</v>
      </c>
      <c r="CR69" s="28">
        <f>'North District'!CR69+TL!CR69+'South Dagon'!CR69</f>
        <v>0</v>
      </c>
      <c r="CS69" s="27">
        <f>'North District'!CS69+TL!CS69+'South Dagon'!CS69</f>
        <v>0</v>
      </c>
      <c r="CT69" s="28">
        <f>'North District'!CT69+TL!CT69+'South Dagon'!CT69</f>
        <v>0</v>
      </c>
      <c r="CU69" s="27">
        <f>'North District'!CU69+TL!CU69+'South Dagon'!CU69</f>
        <v>0</v>
      </c>
      <c r="CW69" s="104" t="s">
        <v>45</v>
      </c>
      <c r="CX69" s="105" t="s">
        <v>46</v>
      </c>
      <c r="CY69" s="20" t="s">
        <v>8</v>
      </c>
      <c r="CZ69" s="28">
        <f>'North District'!CZ69+TL!CZ69+'South Dagon'!CZ69</f>
        <v>0</v>
      </c>
      <c r="DA69" s="27">
        <f>'North District'!DA69+TL!DA69+'South Dagon'!DA69</f>
        <v>0</v>
      </c>
      <c r="DB69" s="28">
        <f>'North District'!DB69+TL!DB69+'South Dagon'!DB69</f>
        <v>0</v>
      </c>
      <c r="DC69" s="27">
        <f>'North District'!DC69+TL!DC69+'South Dagon'!DC69</f>
        <v>0</v>
      </c>
      <c r="DD69" s="28">
        <f>'North District'!DD69+TL!DD69+'South Dagon'!DD69</f>
        <v>0</v>
      </c>
      <c r="DE69" s="27">
        <f>'North District'!DE69+TL!DE69+'South Dagon'!DE69</f>
        <v>0</v>
      </c>
      <c r="DG69" s="104" t="s">
        <v>45</v>
      </c>
      <c r="DH69" s="105" t="s">
        <v>46</v>
      </c>
      <c r="DI69" s="20" t="s">
        <v>8</v>
      </c>
      <c r="DJ69" s="28">
        <f>'North District'!DJ69+TL!DJ69+'South Dagon'!DJ69</f>
        <v>0</v>
      </c>
      <c r="DK69" s="27">
        <f>'North District'!DK69+TL!DK69+'South Dagon'!DK69</f>
        <v>0</v>
      </c>
      <c r="DL69" s="28">
        <f>'North District'!DL69+TL!DL69+'South Dagon'!DL69</f>
        <v>0</v>
      </c>
      <c r="DM69" s="27">
        <f>'North District'!DM69+TL!DM69+'South Dagon'!DM69</f>
        <v>0</v>
      </c>
      <c r="DN69" s="28">
        <f>'North District'!DN69+TL!DN69+'South Dagon'!DN69</f>
        <v>0</v>
      </c>
      <c r="DO69" s="27">
        <f>'North District'!DO69+TL!DO69+'South Dagon'!DO69</f>
        <v>0</v>
      </c>
    </row>
    <row r="70" spans="1:119" ht="21.65" customHeight="1" thickBot="1" x14ac:dyDescent="0.9">
      <c r="A70" s="101"/>
      <c r="B70" s="103"/>
      <c r="C70" s="21" t="s">
        <v>9</v>
      </c>
      <c r="D70" s="28">
        <f>'North District'!D70+TL!D70+'South Dagon'!D70</f>
        <v>0</v>
      </c>
      <c r="E70" s="27">
        <f>'North District'!E70+TL!E70+'South Dagon'!E70</f>
        <v>0</v>
      </c>
      <c r="F70" s="28">
        <f>'North District'!F70+TL!F70+'South Dagon'!F70</f>
        <v>0</v>
      </c>
      <c r="G70" s="27">
        <f>'North District'!G70+TL!G70+'South Dagon'!G70</f>
        <v>0</v>
      </c>
      <c r="H70" s="28">
        <f>'North District'!H70+TL!H70+'South Dagon'!H70</f>
        <v>0</v>
      </c>
      <c r="I70" s="27">
        <f>'North District'!I70+TL!I70+'South Dagon'!I70</f>
        <v>0</v>
      </c>
      <c r="K70" s="101"/>
      <c r="L70" s="103"/>
      <c r="M70" s="21" t="s">
        <v>9</v>
      </c>
      <c r="N70" s="28">
        <f>'North District'!N70+TL!N70+'South Dagon'!N70</f>
        <v>0</v>
      </c>
      <c r="O70" s="27">
        <f>'North District'!O70+TL!O70+'South Dagon'!O70</f>
        <v>0</v>
      </c>
      <c r="P70" s="28">
        <f>'North District'!P70+TL!P70+'South Dagon'!P70</f>
        <v>0</v>
      </c>
      <c r="Q70" s="27">
        <f>'North District'!Q70+TL!Q70+'South Dagon'!Q70</f>
        <v>0</v>
      </c>
      <c r="R70" s="28">
        <f>'North District'!R70+TL!R70+'South Dagon'!R70</f>
        <v>0</v>
      </c>
      <c r="S70" s="27">
        <f>'North District'!S70+TL!S70+'South Dagon'!S70</f>
        <v>0</v>
      </c>
      <c r="U70" s="101"/>
      <c r="V70" s="103"/>
      <c r="W70" s="21" t="s">
        <v>9</v>
      </c>
      <c r="X70" s="28">
        <f>'North District'!X70+TL!X70+'South Dagon'!X70</f>
        <v>0</v>
      </c>
      <c r="Y70" s="27">
        <f>'North District'!Y70+TL!Y70+'South Dagon'!Y70</f>
        <v>0</v>
      </c>
      <c r="Z70" s="28">
        <f>'North District'!Z70+TL!Z70+'South Dagon'!Z70</f>
        <v>0</v>
      </c>
      <c r="AA70" s="27">
        <f>'North District'!AA70+TL!AA70+'South Dagon'!AA70</f>
        <v>0</v>
      </c>
      <c r="AB70" s="28">
        <f>'North District'!AB70+TL!AB70+'South Dagon'!AB70</f>
        <v>0</v>
      </c>
      <c r="AC70" s="27">
        <f>'North District'!AC70+TL!AC70+'South Dagon'!AC70</f>
        <v>0</v>
      </c>
      <c r="AE70" s="101"/>
      <c r="AF70" s="103"/>
      <c r="AG70" s="21" t="s">
        <v>9</v>
      </c>
      <c r="AH70" s="28">
        <f>'North District'!AH70+TL!AH70+'South Dagon'!AH70</f>
        <v>0</v>
      </c>
      <c r="AI70" s="27">
        <f>'North District'!AI70+TL!AI70+'South Dagon'!AI70</f>
        <v>0</v>
      </c>
      <c r="AJ70" s="28">
        <f>'North District'!AJ70+TL!AJ70+'South Dagon'!AJ70</f>
        <v>0</v>
      </c>
      <c r="AK70" s="27">
        <f>'North District'!AK70+TL!AK70+'South Dagon'!AK70</f>
        <v>0</v>
      </c>
      <c r="AL70" s="28">
        <f>'North District'!AL70+TL!AL70+'South Dagon'!AL70</f>
        <v>0</v>
      </c>
      <c r="AM70" s="27">
        <f>'North District'!AM70+TL!AM70+'South Dagon'!AM70</f>
        <v>0</v>
      </c>
      <c r="AO70" s="101"/>
      <c r="AP70" s="103"/>
      <c r="AQ70" s="21" t="s">
        <v>9</v>
      </c>
      <c r="AR70" s="28">
        <f>'North District'!AR70+TL!AR70+'South Dagon'!AR70</f>
        <v>0</v>
      </c>
      <c r="AS70" s="27">
        <f>'North District'!AS70+TL!AS70+'South Dagon'!AS70</f>
        <v>0</v>
      </c>
      <c r="AT70" s="28">
        <f>'North District'!AT70+TL!AT70+'South Dagon'!AT70</f>
        <v>0</v>
      </c>
      <c r="AU70" s="27">
        <f>'North District'!AU70+TL!AU70+'South Dagon'!AU70</f>
        <v>0</v>
      </c>
      <c r="AV70" s="28">
        <f>'North District'!AV70+TL!AV70+'South Dagon'!AV70</f>
        <v>0</v>
      </c>
      <c r="AW70" s="27">
        <f>'North District'!AW70+TL!AW70+'South Dagon'!AW70</f>
        <v>0</v>
      </c>
      <c r="AY70" s="101"/>
      <c r="AZ70" s="103"/>
      <c r="BA70" s="21" t="s">
        <v>9</v>
      </c>
      <c r="BB70" s="28">
        <f>'North District'!BB70+TL!BB70+'South Dagon'!BB70</f>
        <v>0</v>
      </c>
      <c r="BC70" s="27">
        <f>'North District'!BC70+TL!BC70+'South Dagon'!BC70</f>
        <v>0</v>
      </c>
      <c r="BD70" s="28">
        <f>'North District'!BD70+TL!BD70+'South Dagon'!BD70</f>
        <v>0</v>
      </c>
      <c r="BE70" s="27">
        <f>'North District'!BE70+TL!BE70+'South Dagon'!BE70</f>
        <v>0</v>
      </c>
      <c r="BF70" s="28">
        <f>'North District'!BF70+TL!BF70+'South Dagon'!BF70</f>
        <v>0</v>
      </c>
      <c r="BG70" s="27">
        <f>'North District'!BG70+TL!BG70+'South Dagon'!BG70</f>
        <v>0</v>
      </c>
      <c r="BI70" s="101"/>
      <c r="BJ70" s="103"/>
      <c r="BK70" s="21" t="s">
        <v>9</v>
      </c>
      <c r="BL70" s="28">
        <f>'North District'!BL70+TL!BL70+'South Dagon'!BL70</f>
        <v>0</v>
      </c>
      <c r="BM70" s="27">
        <f>'North District'!BM70+TL!BM70+'South Dagon'!BM70</f>
        <v>0</v>
      </c>
      <c r="BN70" s="28">
        <f>'North District'!BN70+TL!BN70+'South Dagon'!BN70</f>
        <v>0</v>
      </c>
      <c r="BO70" s="27">
        <f>'North District'!BO70+TL!BO70+'South Dagon'!BO70</f>
        <v>0</v>
      </c>
      <c r="BP70" s="28">
        <f>'North District'!BP70+TL!BP70+'South Dagon'!BP70</f>
        <v>0</v>
      </c>
      <c r="BQ70" s="27">
        <f>'North District'!BQ70+TL!BQ70+'South Dagon'!BQ70</f>
        <v>0</v>
      </c>
      <c r="BS70" s="101"/>
      <c r="BT70" s="103"/>
      <c r="BU70" s="21" t="s">
        <v>9</v>
      </c>
      <c r="BV70" s="28">
        <f>'North District'!BV70+TL!BV70+'South Dagon'!BV70</f>
        <v>0</v>
      </c>
      <c r="BW70" s="27">
        <f>'North District'!BW70+TL!BW70+'South Dagon'!BW70</f>
        <v>0</v>
      </c>
      <c r="BX70" s="28">
        <f>'North District'!BX70+TL!BX70+'South Dagon'!BX70</f>
        <v>0</v>
      </c>
      <c r="BY70" s="27">
        <f>'North District'!BY70+TL!BY70+'South Dagon'!BY70</f>
        <v>0</v>
      </c>
      <c r="BZ70" s="28">
        <f>'North District'!BZ70+TL!BZ70+'South Dagon'!BZ70</f>
        <v>0</v>
      </c>
      <c r="CA70" s="27">
        <f>'North District'!CA70+TL!CA70+'South Dagon'!CA70</f>
        <v>0</v>
      </c>
      <c r="CC70" s="101"/>
      <c r="CD70" s="103"/>
      <c r="CE70" s="21" t="s">
        <v>9</v>
      </c>
      <c r="CF70" s="28">
        <f>'North District'!CF70+TL!CF70+'South Dagon'!CF70</f>
        <v>0</v>
      </c>
      <c r="CG70" s="27">
        <f>'North District'!CG70+TL!CG70+'South Dagon'!CG70</f>
        <v>0</v>
      </c>
      <c r="CH70" s="28">
        <f>'North District'!CH70+TL!CH70+'South Dagon'!CH70</f>
        <v>0</v>
      </c>
      <c r="CI70" s="27">
        <f>'North District'!CI70+TL!CI70+'South Dagon'!CI70</f>
        <v>0</v>
      </c>
      <c r="CJ70" s="28">
        <f>'North District'!CJ70+TL!CJ70+'South Dagon'!CJ70</f>
        <v>0</v>
      </c>
      <c r="CK70" s="27">
        <f>'North District'!CK70+TL!CK70+'South Dagon'!CK70</f>
        <v>0</v>
      </c>
      <c r="CM70" s="101"/>
      <c r="CN70" s="103"/>
      <c r="CO70" s="21" t="s">
        <v>9</v>
      </c>
      <c r="CP70" s="28">
        <f>'North District'!CP70+TL!CP70+'South Dagon'!CP70</f>
        <v>0</v>
      </c>
      <c r="CQ70" s="27">
        <f>'North District'!CQ70+TL!CQ70+'South Dagon'!CQ70</f>
        <v>0</v>
      </c>
      <c r="CR70" s="28">
        <f>'North District'!CR70+TL!CR70+'South Dagon'!CR70</f>
        <v>0</v>
      </c>
      <c r="CS70" s="27">
        <f>'North District'!CS70+TL!CS70+'South Dagon'!CS70</f>
        <v>0</v>
      </c>
      <c r="CT70" s="28">
        <f>'North District'!CT70+TL!CT70+'South Dagon'!CT70</f>
        <v>0</v>
      </c>
      <c r="CU70" s="27">
        <f>'North District'!CU70+TL!CU70+'South Dagon'!CU70</f>
        <v>0</v>
      </c>
      <c r="CW70" s="101"/>
      <c r="CX70" s="103"/>
      <c r="CY70" s="21" t="s">
        <v>9</v>
      </c>
      <c r="CZ70" s="28">
        <f>'North District'!CZ70+TL!CZ70+'South Dagon'!CZ70</f>
        <v>0</v>
      </c>
      <c r="DA70" s="27">
        <f>'North District'!DA70+TL!DA70+'South Dagon'!DA70</f>
        <v>0</v>
      </c>
      <c r="DB70" s="28">
        <f>'North District'!DB70+TL!DB70+'South Dagon'!DB70</f>
        <v>0</v>
      </c>
      <c r="DC70" s="27">
        <f>'North District'!DC70+TL!DC70+'South Dagon'!DC70</f>
        <v>0</v>
      </c>
      <c r="DD70" s="28">
        <f>'North District'!DD70+TL!DD70+'South Dagon'!DD70</f>
        <v>0</v>
      </c>
      <c r="DE70" s="27">
        <f>'North District'!DE70+TL!DE70+'South Dagon'!DE70</f>
        <v>0</v>
      </c>
      <c r="DG70" s="101"/>
      <c r="DH70" s="103"/>
      <c r="DI70" s="21" t="s">
        <v>9</v>
      </c>
      <c r="DJ70" s="28">
        <f>'North District'!DJ70+TL!DJ70+'South Dagon'!DJ70</f>
        <v>0</v>
      </c>
      <c r="DK70" s="27">
        <f>'North District'!DK70+TL!DK70+'South Dagon'!DK70</f>
        <v>0</v>
      </c>
      <c r="DL70" s="28">
        <f>'North District'!DL70+TL!DL70+'South Dagon'!DL70</f>
        <v>0</v>
      </c>
      <c r="DM70" s="27">
        <f>'North District'!DM70+TL!DM70+'South Dagon'!DM70</f>
        <v>0</v>
      </c>
      <c r="DN70" s="28">
        <f>'North District'!DN70+TL!DN70+'South Dagon'!DN70</f>
        <v>0</v>
      </c>
      <c r="DO70" s="27">
        <f>'North District'!DO70+TL!DO70+'South Dagon'!DO70</f>
        <v>0</v>
      </c>
    </row>
    <row r="71" spans="1:119" ht="21.65" customHeight="1" thickTop="1" thickBot="1" x14ac:dyDescent="0.9">
      <c r="A71" s="104" t="s">
        <v>47</v>
      </c>
      <c r="B71" s="105" t="s">
        <v>48</v>
      </c>
      <c r="C71" s="20" t="s">
        <v>8</v>
      </c>
      <c r="D71" s="28">
        <f>'North District'!D71+TL!D71+'South Dagon'!D71</f>
        <v>0</v>
      </c>
      <c r="E71" s="27">
        <f>'North District'!E71+TL!E71+'South Dagon'!E71</f>
        <v>0</v>
      </c>
      <c r="F71" s="28">
        <f>'North District'!F71+TL!F71+'South Dagon'!F71</f>
        <v>0</v>
      </c>
      <c r="G71" s="27">
        <f>'North District'!G71+TL!G71+'South Dagon'!G71</f>
        <v>0</v>
      </c>
      <c r="H71" s="28">
        <f>'North District'!H71+TL!H71+'South Dagon'!H71</f>
        <v>0</v>
      </c>
      <c r="I71" s="27">
        <f>'North District'!I71+TL!I71+'South Dagon'!I71</f>
        <v>0</v>
      </c>
      <c r="K71" s="104" t="s">
        <v>47</v>
      </c>
      <c r="L71" s="105" t="s">
        <v>48</v>
      </c>
      <c r="M71" s="20" t="s">
        <v>8</v>
      </c>
      <c r="N71" s="28">
        <f>'North District'!N71+TL!N71+'South Dagon'!N71</f>
        <v>0</v>
      </c>
      <c r="O71" s="27">
        <f>'North District'!O71+TL!O71+'South Dagon'!O71</f>
        <v>0</v>
      </c>
      <c r="P71" s="28">
        <f>'North District'!P71+TL!P71+'South Dagon'!P71</f>
        <v>0</v>
      </c>
      <c r="Q71" s="27">
        <f>'North District'!Q71+TL!Q71+'South Dagon'!Q71</f>
        <v>0</v>
      </c>
      <c r="R71" s="28">
        <f>'North District'!R71+TL!R71+'South Dagon'!R71</f>
        <v>0</v>
      </c>
      <c r="S71" s="27">
        <f>'North District'!S71+TL!S71+'South Dagon'!S71</f>
        <v>0</v>
      </c>
      <c r="U71" s="104" t="s">
        <v>47</v>
      </c>
      <c r="V71" s="105" t="s">
        <v>48</v>
      </c>
      <c r="W71" s="20" t="s">
        <v>8</v>
      </c>
      <c r="X71" s="28">
        <f>'North District'!X71+TL!X71+'South Dagon'!X71</f>
        <v>0</v>
      </c>
      <c r="Y71" s="27">
        <f>'North District'!Y71+TL!Y71+'South Dagon'!Y71</f>
        <v>0</v>
      </c>
      <c r="Z71" s="28">
        <f>'North District'!Z71+TL!Z71+'South Dagon'!Z71</f>
        <v>0</v>
      </c>
      <c r="AA71" s="27">
        <f>'North District'!AA71+TL!AA71+'South Dagon'!AA71</f>
        <v>0</v>
      </c>
      <c r="AB71" s="28">
        <f>'North District'!AB71+TL!AB71+'South Dagon'!AB71</f>
        <v>0</v>
      </c>
      <c r="AC71" s="27">
        <f>'North District'!AC71+TL!AC71+'South Dagon'!AC71</f>
        <v>0</v>
      </c>
      <c r="AE71" s="104" t="s">
        <v>47</v>
      </c>
      <c r="AF71" s="105" t="s">
        <v>48</v>
      </c>
      <c r="AG71" s="20" t="s">
        <v>8</v>
      </c>
      <c r="AH71" s="28">
        <f>'North District'!AH71+TL!AH71+'South Dagon'!AH71</f>
        <v>0</v>
      </c>
      <c r="AI71" s="27">
        <f>'North District'!AI71+TL!AI71+'South Dagon'!AI71</f>
        <v>0</v>
      </c>
      <c r="AJ71" s="28">
        <f>'North District'!AJ71+TL!AJ71+'South Dagon'!AJ71</f>
        <v>0</v>
      </c>
      <c r="AK71" s="27">
        <f>'North District'!AK71+TL!AK71+'South Dagon'!AK71</f>
        <v>0</v>
      </c>
      <c r="AL71" s="28">
        <f>'North District'!AL71+TL!AL71+'South Dagon'!AL71</f>
        <v>0</v>
      </c>
      <c r="AM71" s="27">
        <f>'North District'!AM71+TL!AM71+'South Dagon'!AM71</f>
        <v>0</v>
      </c>
      <c r="AO71" s="104" t="s">
        <v>47</v>
      </c>
      <c r="AP71" s="105" t="s">
        <v>48</v>
      </c>
      <c r="AQ71" s="20" t="s">
        <v>8</v>
      </c>
      <c r="AR71" s="28">
        <f>'North District'!AR71+TL!AR71+'South Dagon'!AR71</f>
        <v>0</v>
      </c>
      <c r="AS71" s="27">
        <f>'North District'!AS71+TL!AS71+'South Dagon'!AS71</f>
        <v>0</v>
      </c>
      <c r="AT71" s="28">
        <f>'North District'!AT71+TL!AT71+'South Dagon'!AT71</f>
        <v>0</v>
      </c>
      <c r="AU71" s="27">
        <f>'North District'!AU71+TL!AU71+'South Dagon'!AU71</f>
        <v>0</v>
      </c>
      <c r="AV71" s="28">
        <f>'North District'!AV71+TL!AV71+'South Dagon'!AV71</f>
        <v>0</v>
      </c>
      <c r="AW71" s="27">
        <f>'North District'!AW71+TL!AW71+'South Dagon'!AW71</f>
        <v>0</v>
      </c>
      <c r="AY71" s="104" t="s">
        <v>47</v>
      </c>
      <c r="AZ71" s="105" t="s">
        <v>48</v>
      </c>
      <c r="BA71" s="20" t="s">
        <v>8</v>
      </c>
      <c r="BB71" s="28">
        <f>'North District'!BB71+TL!BB71+'South Dagon'!BB71</f>
        <v>0</v>
      </c>
      <c r="BC71" s="27">
        <f>'North District'!BC71+TL!BC71+'South Dagon'!BC71</f>
        <v>0</v>
      </c>
      <c r="BD71" s="28">
        <f>'North District'!BD71+TL!BD71+'South Dagon'!BD71</f>
        <v>0</v>
      </c>
      <c r="BE71" s="27">
        <f>'North District'!BE71+TL!BE71+'South Dagon'!BE71</f>
        <v>0</v>
      </c>
      <c r="BF71" s="28">
        <f>'North District'!BF71+TL!BF71+'South Dagon'!BF71</f>
        <v>0</v>
      </c>
      <c r="BG71" s="27">
        <f>'North District'!BG71+TL!BG71+'South Dagon'!BG71</f>
        <v>0</v>
      </c>
      <c r="BI71" s="104" t="s">
        <v>47</v>
      </c>
      <c r="BJ71" s="105" t="s">
        <v>48</v>
      </c>
      <c r="BK71" s="20" t="s">
        <v>8</v>
      </c>
      <c r="BL71" s="28">
        <f>'North District'!BL71+TL!BL71+'South Dagon'!BL71</f>
        <v>0</v>
      </c>
      <c r="BM71" s="27">
        <f>'North District'!BM71+TL!BM71+'South Dagon'!BM71</f>
        <v>0</v>
      </c>
      <c r="BN71" s="28">
        <f>'North District'!BN71+TL!BN71+'South Dagon'!BN71</f>
        <v>0</v>
      </c>
      <c r="BO71" s="27">
        <f>'North District'!BO71+TL!BO71+'South Dagon'!BO71</f>
        <v>0</v>
      </c>
      <c r="BP71" s="28">
        <f>'North District'!BP71+TL!BP71+'South Dagon'!BP71</f>
        <v>0</v>
      </c>
      <c r="BQ71" s="27">
        <f>'North District'!BQ71+TL!BQ71+'South Dagon'!BQ71</f>
        <v>0</v>
      </c>
      <c r="BS71" s="104" t="s">
        <v>47</v>
      </c>
      <c r="BT71" s="105" t="s">
        <v>48</v>
      </c>
      <c r="BU71" s="20" t="s">
        <v>8</v>
      </c>
      <c r="BV71" s="28">
        <f>'North District'!BV71+TL!BV71+'South Dagon'!BV71</f>
        <v>0</v>
      </c>
      <c r="BW71" s="27">
        <f>'North District'!BW71+TL!BW71+'South Dagon'!BW71</f>
        <v>0</v>
      </c>
      <c r="BX71" s="28">
        <f>'North District'!BX71+TL!BX71+'South Dagon'!BX71</f>
        <v>0</v>
      </c>
      <c r="BY71" s="27">
        <f>'North District'!BY71+TL!BY71+'South Dagon'!BY71</f>
        <v>0</v>
      </c>
      <c r="BZ71" s="28">
        <f>'North District'!BZ71+TL!BZ71+'South Dagon'!BZ71</f>
        <v>0</v>
      </c>
      <c r="CA71" s="27">
        <f>'North District'!CA71+TL!CA71+'South Dagon'!CA71</f>
        <v>0</v>
      </c>
      <c r="CC71" s="104" t="s">
        <v>47</v>
      </c>
      <c r="CD71" s="105" t="s">
        <v>48</v>
      </c>
      <c r="CE71" s="20" t="s">
        <v>8</v>
      </c>
      <c r="CF71" s="28">
        <f>'North District'!CF71+TL!CF71+'South Dagon'!CF71</f>
        <v>0</v>
      </c>
      <c r="CG71" s="27">
        <f>'North District'!CG71+TL!CG71+'South Dagon'!CG71</f>
        <v>0</v>
      </c>
      <c r="CH71" s="28">
        <f>'North District'!CH71+TL!CH71+'South Dagon'!CH71</f>
        <v>0</v>
      </c>
      <c r="CI71" s="27">
        <f>'North District'!CI71+TL!CI71+'South Dagon'!CI71</f>
        <v>0</v>
      </c>
      <c r="CJ71" s="28">
        <f>'North District'!CJ71+TL!CJ71+'South Dagon'!CJ71</f>
        <v>0</v>
      </c>
      <c r="CK71" s="27">
        <f>'North District'!CK71+TL!CK71+'South Dagon'!CK71</f>
        <v>0</v>
      </c>
      <c r="CM71" s="104" t="s">
        <v>47</v>
      </c>
      <c r="CN71" s="105" t="s">
        <v>48</v>
      </c>
      <c r="CO71" s="20" t="s">
        <v>8</v>
      </c>
      <c r="CP71" s="28">
        <f>'North District'!CP71+TL!CP71+'South Dagon'!CP71</f>
        <v>0</v>
      </c>
      <c r="CQ71" s="27">
        <f>'North District'!CQ71+TL!CQ71+'South Dagon'!CQ71</f>
        <v>0</v>
      </c>
      <c r="CR71" s="28">
        <f>'North District'!CR71+TL!CR71+'South Dagon'!CR71</f>
        <v>0</v>
      </c>
      <c r="CS71" s="27">
        <f>'North District'!CS71+TL!CS71+'South Dagon'!CS71</f>
        <v>0</v>
      </c>
      <c r="CT71" s="28">
        <f>'North District'!CT71+TL!CT71+'South Dagon'!CT71</f>
        <v>0</v>
      </c>
      <c r="CU71" s="27">
        <f>'North District'!CU71+TL!CU71+'South Dagon'!CU71</f>
        <v>0</v>
      </c>
      <c r="CW71" s="104" t="s">
        <v>47</v>
      </c>
      <c r="CX71" s="105" t="s">
        <v>48</v>
      </c>
      <c r="CY71" s="20" t="s">
        <v>8</v>
      </c>
      <c r="CZ71" s="28">
        <f>'North District'!CZ71+TL!CZ71+'South Dagon'!CZ71</f>
        <v>0</v>
      </c>
      <c r="DA71" s="27">
        <f>'North District'!DA71+TL!DA71+'South Dagon'!DA71</f>
        <v>0</v>
      </c>
      <c r="DB71" s="28">
        <f>'North District'!DB71+TL!DB71+'South Dagon'!DB71</f>
        <v>0</v>
      </c>
      <c r="DC71" s="27">
        <f>'North District'!DC71+TL!DC71+'South Dagon'!DC71</f>
        <v>0</v>
      </c>
      <c r="DD71" s="28">
        <f>'North District'!DD71+TL!DD71+'South Dagon'!DD71</f>
        <v>0</v>
      </c>
      <c r="DE71" s="27">
        <f>'North District'!DE71+TL!DE71+'South Dagon'!DE71</f>
        <v>0</v>
      </c>
      <c r="DG71" s="104" t="s">
        <v>47</v>
      </c>
      <c r="DH71" s="105" t="s">
        <v>48</v>
      </c>
      <c r="DI71" s="20" t="s">
        <v>8</v>
      </c>
      <c r="DJ71" s="28">
        <f>'North District'!DJ71+TL!DJ71+'South Dagon'!DJ71</f>
        <v>0</v>
      </c>
      <c r="DK71" s="27">
        <f>'North District'!DK71+TL!DK71+'South Dagon'!DK71</f>
        <v>0</v>
      </c>
      <c r="DL71" s="28">
        <f>'North District'!DL71+TL!DL71+'South Dagon'!DL71</f>
        <v>0</v>
      </c>
      <c r="DM71" s="27">
        <f>'North District'!DM71+TL!DM71+'South Dagon'!DM71</f>
        <v>0</v>
      </c>
      <c r="DN71" s="28">
        <f>'North District'!DN71+TL!DN71+'South Dagon'!DN71</f>
        <v>0</v>
      </c>
      <c r="DO71" s="27">
        <f>'North District'!DO71+TL!DO71+'South Dagon'!DO71</f>
        <v>0</v>
      </c>
    </row>
    <row r="72" spans="1:119" ht="21.65" customHeight="1" thickBot="1" x14ac:dyDescent="0.9">
      <c r="A72" s="101"/>
      <c r="B72" s="103"/>
      <c r="C72" s="21" t="s">
        <v>9</v>
      </c>
      <c r="D72" s="28">
        <f>'North District'!D72+TL!D72+'South Dagon'!D72</f>
        <v>0</v>
      </c>
      <c r="E72" s="27">
        <f>'North District'!E72+TL!E72+'South Dagon'!E72</f>
        <v>0</v>
      </c>
      <c r="F72" s="28">
        <f>'North District'!F72+TL!F72+'South Dagon'!F72</f>
        <v>0</v>
      </c>
      <c r="G72" s="27">
        <f>'North District'!G72+TL!G72+'South Dagon'!G72</f>
        <v>0</v>
      </c>
      <c r="H72" s="28">
        <f>'North District'!H72+TL!H72+'South Dagon'!H72</f>
        <v>0</v>
      </c>
      <c r="I72" s="27">
        <f>'North District'!I72+TL!I72+'South Dagon'!I72</f>
        <v>0</v>
      </c>
      <c r="K72" s="101"/>
      <c r="L72" s="103"/>
      <c r="M72" s="21" t="s">
        <v>9</v>
      </c>
      <c r="N72" s="28">
        <f>'North District'!N72+TL!N72+'South Dagon'!N72</f>
        <v>0</v>
      </c>
      <c r="O72" s="27">
        <f>'North District'!O72+TL!O72+'South Dagon'!O72</f>
        <v>0</v>
      </c>
      <c r="P72" s="28">
        <f>'North District'!P72+TL!P72+'South Dagon'!P72</f>
        <v>0</v>
      </c>
      <c r="Q72" s="27">
        <f>'North District'!Q72+TL!Q72+'South Dagon'!Q72</f>
        <v>0</v>
      </c>
      <c r="R72" s="28">
        <f>'North District'!R72+TL!R72+'South Dagon'!R72</f>
        <v>0</v>
      </c>
      <c r="S72" s="27">
        <f>'North District'!S72+TL!S72+'South Dagon'!S72</f>
        <v>0</v>
      </c>
      <c r="U72" s="101"/>
      <c r="V72" s="103"/>
      <c r="W72" s="21" t="s">
        <v>9</v>
      </c>
      <c r="X72" s="28">
        <f>'North District'!X72+TL!X72+'South Dagon'!X72</f>
        <v>0</v>
      </c>
      <c r="Y72" s="27">
        <f>'North District'!Y72+TL!Y72+'South Dagon'!Y72</f>
        <v>0</v>
      </c>
      <c r="Z72" s="28">
        <f>'North District'!Z72+TL!Z72+'South Dagon'!Z72</f>
        <v>0</v>
      </c>
      <c r="AA72" s="27">
        <f>'North District'!AA72+TL!AA72+'South Dagon'!AA72</f>
        <v>0</v>
      </c>
      <c r="AB72" s="28">
        <f>'North District'!AB72+TL!AB72+'South Dagon'!AB72</f>
        <v>0</v>
      </c>
      <c r="AC72" s="27">
        <f>'North District'!AC72+TL!AC72+'South Dagon'!AC72</f>
        <v>0</v>
      </c>
      <c r="AE72" s="101"/>
      <c r="AF72" s="103"/>
      <c r="AG72" s="21" t="s">
        <v>9</v>
      </c>
      <c r="AH72" s="28">
        <f>'North District'!AH72+TL!AH72+'South Dagon'!AH72</f>
        <v>0</v>
      </c>
      <c r="AI72" s="27">
        <f>'North District'!AI72+TL!AI72+'South Dagon'!AI72</f>
        <v>0</v>
      </c>
      <c r="AJ72" s="28">
        <f>'North District'!AJ72+TL!AJ72+'South Dagon'!AJ72</f>
        <v>0</v>
      </c>
      <c r="AK72" s="27">
        <f>'North District'!AK72+TL!AK72+'South Dagon'!AK72</f>
        <v>0</v>
      </c>
      <c r="AL72" s="28">
        <f>'North District'!AL72+TL!AL72+'South Dagon'!AL72</f>
        <v>0</v>
      </c>
      <c r="AM72" s="27">
        <f>'North District'!AM72+TL!AM72+'South Dagon'!AM72</f>
        <v>0</v>
      </c>
      <c r="AO72" s="101"/>
      <c r="AP72" s="103"/>
      <c r="AQ72" s="21" t="s">
        <v>9</v>
      </c>
      <c r="AR72" s="28">
        <f>'North District'!AR72+TL!AR72+'South Dagon'!AR72</f>
        <v>0</v>
      </c>
      <c r="AS72" s="27">
        <f>'North District'!AS72+TL!AS72+'South Dagon'!AS72</f>
        <v>0</v>
      </c>
      <c r="AT72" s="28">
        <f>'North District'!AT72+TL!AT72+'South Dagon'!AT72</f>
        <v>0</v>
      </c>
      <c r="AU72" s="27">
        <f>'North District'!AU72+TL!AU72+'South Dagon'!AU72</f>
        <v>0</v>
      </c>
      <c r="AV72" s="28">
        <f>'North District'!AV72+TL!AV72+'South Dagon'!AV72</f>
        <v>0</v>
      </c>
      <c r="AW72" s="27">
        <f>'North District'!AW72+TL!AW72+'South Dagon'!AW72</f>
        <v>0</v>
      </c>
      <c r="AY72" s="101"/>
      <c r="AZ72" s="103"/>
      <c r="BA72" s="21" t="s">
        <v>9</v>
      </c>
      <c r="BB72" s="28">
        <f>'North District'!BB72+TL!BB72+'South Dagon'!BB72</f>
        <v>0</v>
      </c>
      <c r="BC72" s="27">
        <f>'North District'!BC72+TL!BC72+'South Dagon'!BC72</f>
        <v>0</v>
      </c>
      <c r="BD72" s="28">
        <f>'North District'!BD72+TL!BD72+'South Dagon'!BD72</f>
        <v>0</v>
      </c>
      <c r="BE72" s="27">
        <f>'North District'!BE72+TL!BE72+'South Dagon'!BE72</f>
        <v>0</v>
      </c>
      <c r="BF72" s="28">
        <f>'North District'!BF72+TL!BF72+'South Dagon'!BF72</f>
        <v>0</v>
      </c>
      <c r="BG72" s="27">
        <f>'North District'!BG72+TL!BG72+'South Dagon'!BG72</f>
        <v>0</v>
      </c>
      <c r="BI72" s="101"/>
      <c r="BJ72" s="103"/>
      <c r="BK72" s="21" t="s">
        <v>9</v>
      </c>
      <c r="BL72" s="28">
        <f>'North District'!BL72+TL!BL72+'South Dagon'!BL72</f>
        <v>0</v>
      </c>
      <c r="BM72" s="27">
        <f>'North District'!BM72+TL!BM72+'South Dagon'!BM72</f>
        <v>0</v>
      </c>
      <c r="BN72" s="28">
        <f>'North District'!BN72+TL!BN72+'South Dagon'!BN72</f>
        <v>0</v>
      </c>
      <c r="BO72" s="27">
        <f>'North District'!BO72+TL!BO72+'South Dagon'!BO72</f>
        <v>0</v>
      </c>
      <c r="BP72" s="28">
        <f>'North District'!BP72+TL!BP72+'South Dagon'!BP72</f>
        <v>0</v>
      </c>
      <c r="BQ72" s="27">
        <f>'North District'!BQ72+TL!BQ72+'South Dagon'!BQ72</f>
        <v>0</v>
      </c>
      <c r="BS72" s="101"/>
      <c r="BT72" s="103"/>
      <c r="BU72" s="21" t="s">
        <v>9</v>
      </c>
      <c r="BV72" s="28">
        <f>'North District'!BV72+TL!BV72+'South Dagon'!BV72</f>
        <v>0</v>
      </c>
      <c r="BW72" s="27">
        <f>'North District'!BW72+TL!BW72+'South Dagon'!BW72</f>
        <v>0</v>
      </c>
      <c r="BX72" s="28">
        <f>'North District'!BX72+TL!BX72+'South Dagon'!BX72</f>
        <v>0</v>
      </c>
      <c r="BY72" s="27">
        <f>'North District'!BY72+TL!BY72+'South Dagon'!BY72</f>
        <v>0</v>
      </c>
      <c r="BZ72" s="28">
        <f>'North District'!BZ72+TL!BZ72+'South Dagon'!BZ72</f>
        <v>0</v>
      </c>
      <c r="CA72" s="27">
        <f>'North District'!CA72+TL!CA72+'South Dagon'!CA72</f>
        <v>0</v>
      </c>
      <c r="CC72" s="101"/>
      <c r="CD72" s="103"/>
      <c r="CE72" s="21" t="s">
        <v>9</v>
      </c>
      <c r="CF72" s="28">
        <f>'North District'!CF72+TL!CF72+'South Dagon'!CF72</f>
        <v>0</v>
      </c>
      <c r="CG72" s="27">
        <f>'North District'!CG72+TL!CG72+'South Dagon'!CG72</f>
        <v>0</v>
      </c>
      <c r="CH72" s="28">
        <f>'North District'!CH72+TL!CH72+'South Dagon'!CH72</f>
        <v>0</v>
      </c>
      <c r="CI72" s="27">
        <f>'North District'!CI72+TL!CI72+'South Dagon'!CI72</f>
        <v>0</v>
      </c>
      <c r="CJ72" s="28">
        <f>'North District'!CJ72+TL!CJ72+'South Dagon'!CJ72</f>
        <v>0</v>
      </c>
      <c r="CK72" s="27">
        <f>'North District'!CK72+TL!CK72+'South Dagon'!CK72</f>
        <v>0</v>
      </c>
      <c r="CM72" s="101"/>
      <c r="CN72" s="103"/>
      <c r="CO72" s="21" t="s">
        <v>9</v>
      </c>
      <c r="CP72" s="28">
        <f>'North District'!CP72+TL!CP72+'South Dagon'!CP72</f>
        <v>0</v>
      </c>
      <c r="CQ72" s="27">
        <f>'North District'!CQ72+TL!CQ72+'South Dagon'!CQ72</f>
        <v>0</v>
      </c>
      <c r="CR72" s="28">
        <f>'North District'!CR72+TL!CR72+'South Dagon'!CR72</f>
        <v>0</v>
      </c>
      <c r="CS72" s="27">
        <f>'North District'!CS72+TL!CS72+'South Dagon'!CS72</f>
        <v>0</v>
      </c>
      <c r="CT72" s="28">
        <f>'North District'!CT72+TL!CT72+'South Dagon'!CT72</f>
        <v>0</v>
      </c>
      <c r="CU72" s="27">
        <f>'North District'!CU72+TL!CU72+'South Dagon'!CU72</f>
        <v>0</v>
      </c>
      <c r="CW72" s="101"/>
      <c r="CX72" s="103"/>
      <c r="CY72" s="21" t="s">
        <v>9</v>
      </c>
      <c r="CZ72" s="28">
        <f>'North District'!CZ72+TL!CZ72+'South Dagon'!CZ72</f>
        <v>0</v>
      </c>
      <c r="DA72" s="27">
        <f>'North District'!DA72+TL!DA72+'South Dagon'!DA72</f>
        <v>0</v>
      </c>
      <c r="DB72" s="28">
        <f>'North District'!DB72+TL!DB72+'South Dagon'!DB72</f>
        <v>0</v>
      </c>
      <c r="DC72" s="27">
        <f>'North District'!DC72+TL!DC72+'South Dagon'!DC72</f>
        <v>0</v>
      </c>
      <c r="DD72" s="28">
        <f>'North District'!DD72+TL!DD72+'South Dagon'!DD72</f>
        <v>0</v>
      </c>
      <c r="DE72" s="27">
        <f>'North District'!DE72+TL!DE72+'South Dagon'!DE72</f>
        <v>0</v>
      </c>
      <c r="DG72" s="101"/>
      <c r="DH72" s="103"/>
      <c r="DI72" s="21" t="s">
        <v>9</v>
      </c>
      <c r="DJ72" s="28">
        <f>'North District'!DJ72+TL!DJ72+'South Dagon'!DJ72</f>
        <v>0</v>
      </c>
      <c r="DK72" s="27">
        <f>'North District'!DK72+TL!DK72+'South Dagon'!DK72</f>
        <v>0</v>
      </c>
      <c r="DL72" s="28">
        <f>'North District'!DL72+TL!DL72+'South Dagon'!DL72</f>
        <v>0</v>
      </c>
      <c r="DM72" s="27">
        <f>'North District'!DM72+TL!DM72+'South Dagon'!DM72</f>
        <v>0</v>
      </c>
      <c r="DN72" s="28">
        <f>'North District'!DN72+TL!DN72+'South Dagon'!DN72</f>
        <v>0</v>
      </c>
      <c r="DO72" s="27">
        <f>'North District'!DO72+TL!DO72+'South Dagon'!DO72</f>
        <v>0</v>
      </c>
    </row>
    <row r="73" spans="1:119" ht="21.65" customHeight="1" thickTop="1" thickBot="1" x14ac:dyDescent="0.9">
      <c r="A73" s="104" t="s">
        <v>49</v>
      </c>
      <c r="B73" s="105" t="s">
        <v>50</v>
      </c>
      <c r="C73" s="20" t="s">
        <v>8</v>
      </c>
      <c r="D73" s="28">
        <f>'North District'!D73+TL!D73+'South Dagon'!D73</f>
        <v>0</v>
      </c>
      <c r="E73" s="27">
        <f>'North District'!E73+TL!E73+'South Dagon'!E73</f>
        <v>0</v>
      </c>
      <c r="F73" s="28">
        <f>'North District'!F73+TL!F73+'South Dagon'!F73</f>
        <v>3</v>
      </c>
      <c r="G73" s="27">
        <f>'North District'!G73+TL!G73+'South Dagon'!G73</f>
        <v>0</v>
      </c>
      <c r="H73" s="28">
        <f>'North District'!H73+TL!H73+'South Dagon'!H73</f>
        <v>27</v>
      </c>
      <c r="I73" s="27">
        <f>'North District'!I73+TL!I73+'South Dagon'!I73</f>
        <v>4</v>
      </c>
      <c r="K73" s="104" t="s">
        <v>49</v>
      </c>
      <c r="L73" s="105" t="s">
        <v>50</v>
      </c>
      <c r="M73" s="20" t="s">
        <v>8</v>
      </c>
      <c r="N73" s="28">
        <f>'North District'!N73+TL!N73+'South Dagon'!N73</f>
        <v>0</v>
      </c>
      <c r="O73" s="27">
        <f>'North District'!O73+TL!O73+'South Dagon'!O73</f>
        <v>0</v>
      </c>
      <c r="P73" s="28">
        <f>'North District'!P73+TL!P73+'South Dagon'!P73</f>
        <v>4</v>
      </c>
      <c r="Q73" s="27">
        <f>'North District'!Q73+TL!Q73+'South Dagon'!Q73</f>
        <v>0</v>
      </c>
      <c r="R73" s="28">
        <f>'North District'!R73+TL!R73+'South Dagon'!R73</f>
        <v>25</v>
      </c>
      <c r="S73" s="27">
        <f>'North District'!S73+TL!S73+'South Dagon'!S73</f>
        <v>1</v>
      </c>
      <c r="U73" s="104" t="s">
        <v>49</v>
      </c>
      <c r="V73" s="105" t="s">
        <v>50</v>
      </c>
      <c r="W73" s="20" t="s">
        <v>8</v>
      </c>
      <c r="X73" s="28">
        <f>'North District'!X73+TL!X73+'South Dagon'!X73</f>
        <v>0</v>
      </c>
      <c r="Y73" s="27">
        <f>'North District'!Y73+TL!Y73+'South Dagon'!Y73</f>
        <v>0</v>
      </c>
      <c r="Z73" s="28">
        <f>'North District'!Z73+TL!Z73+'South Dagon'!Z73</f>
        <v>4</v>
      </c>
      <c r="AA73" s="27">
        <f>'North District'!AA73+TL!AA73+'South Dagon'!AA73</f>
        <v>0</v>
      </c>
      <c r="AB73" s="28">
        <f>'North District'!AB73+TL!AB73+'South Dagon'!AB73</f>
        <v>22</v>
      </c>
      <c r="AC73" s="27">
        <f>'North District'!AC73+TL!AC73+'South Dagon'!AC73</f>
        <v>0</v>
      </c>
      <c r="AE73" s="104" t="s">
        <v>49</v>
      </c>
      <c r="AF73" s="105" t="s">
        <v>50</v>
      </c>
      <c r="AG73" s="20" t="s">
        <v>8</v>
      </c>
      <c r="AH73" s="28">
        <f>'North District'!AH73+TL!AH73+'South Dagon'!AH73</f>
        <v>0</v>
      </c>
      <c r="AI73" s="27">
        <f>'North District'!AI73+TL!AI73+'South Dagon'!AI73</f>
        <v>0</v>
      </c>
      <c r="AJ73" s="28">
        <f>'North District'!AJ73+TL!AJ73+'South Dagon'!AJ73</f>
        <v>4</v>
      </c>
      <c r="AK73" s="27">
        <f>'North District'!AK73+TL!AK73+'South Dagon'!AK73</f>
        <v>0</v>
      </c>
      <c r="AL73" s="28">
        <f>'North District'!AL73+TL!AL73+'South Dagon'!AL73</f>
        <v>17</v>
      </c>
      <c r="AM73" s="27">
        <f>'North District'!AM73+TL!AM73+'South Dagon'!AM73</f>
        <v>2</v>
      </c>
      <c r="AO73" s="104" t="s">
        <v>49</v>
      </c>
      <c r="AP73" s="105" t="s">
        <v>50</v>
      </c>
      <c r="AQ73" s="20" t="s">
        <v>8</v>
      </c>
      <c r="AR73" s="28">
        <f>'North District'!AR73+TL!AR73+'South Dagon'!AR73</f>
        <v>0</v>
      </c>
      <c r="AS73" s="27">
        <f>'North District'!AS73+TL!AS73+'South Dagon'!AS73</f>
        <v>0</v>
      </c>
      <c r="AT73" s="28">
        <f>'North District'!AT73+TL!AT73+'South Dagon'!AT73</f>
        <v>2</v>
      </c>
      <c r="AU73" s="27">
        <f>'North District'!AU73+TL!AU73+'South Dagon'!AU73</f>
        <v>1</v>
      </c>
      <c r="AV73" s="28">
        <f>'North District'!AV73+TL!AV73+'South Dagon'!AV73</f>
        <v>16</v>
      </c>
      <c r="AW73" s="27">
        <f>'North District'!AW73+TL!AW73+'South Dagon'!AW73</f>
        <v>0</v>
      </c>
      <c r="AY73" s="104" t="s">
        <v>49</v>
      </c>
      <c r="AZ73" s="105" t="s">
        <v>50</v>
      </c>
      <c r="BA73" s="20" t="s">
        <v>8</v>
      </c>
      <c r="BB73" s="28">
        <f>'North District'!BB73+TL!BB73+'South Dagon'!BB73</f>
        <v>0</v>
      </c>
      <c r="BC73" s="27">
        <f>'North District'!BC73+TL!BC73+'South Dagon'!BC73</f>
        <v>0</v>
      </c>
      <c r="BD73" s="28">
        <f>'North District'!BD73+TL!BD73+'South Dagon'!BD73</f>
        <v>4</v>
      </c>
      <c r="BE73" s="27">
        <f>'North District'!BE73+TL!BE73+'South Dagon'!BE73</f>
        <v>1</v>
      </c>
      <c r="BF73" s="28">
        <f>'North District'!BF73+TL!BF73+'South Dagon'!BF73</f>
        <v>22</v>
      </c>
      <c r="BG73" s="27">
        <f>'North District'!BG73+TL!BG73+'South Dagon'!BG73</f>
        <v>1</v>
      </c>
      <c r="BI73" s="104" t="s">
        <v>49</v>
      </c>
      <c r="BJ73" s="105" t="s">
        <v>50</v>
      </c>
      <c r="BK73" s="20" t="s">
        <v>8</v>
      </c>
      <c r="BL73" s="28">
        <f>'North District'!BL73+TL!BL73+'South Dagon'!BL73</f>
        <v>0</v>
      </c>
      <c r="BM73" s="27">
        <f>'North District'!BM73+TL!BM73+'South Dagon'!BM73</f>
        <v>0</v>
      </c>
      <c r="BN73" s="28">
        <f>'North District'!BN73+TL!BN73+'South Dagon'!BN73</f>
        <v>2</v>
      </c>
      <c r="BO73" s="27">
        <f>'North District'!BO73+TL!BO73+'South Dagon'!BO73</f>
        <v>0</v>
      </c>
      <c r="BP73" s="28">
        <f>'North District'!BP73+TL!BP73+'South Dagon'!BP73</f>
        <v>21</v>
      </c>
      <c r="BQ73" s="27">
        <f>'North District'!BQ73+TL!BQ73+'South Dagon'!BQ73</f>
        <v>3</v>
      </c>
      <c r="BS73" s="104" t="s">
        <v>49</v>
      </c>
      <c r="BT73" s="105" t="s">
        <v>50</v>
      </c>
      <c r="BU73" s="20" t="s">
        <v>8</v>
      </c>
      <c r="BV73" s="28">
        <f>'North District'!BV73+TL!BV73+'South Dagon'!BV73</f>
        <v>0</v>
      </c>
      <c r="BW73" s="27">
        <f>'North District'!BW73+TL!BW73+'South Dagon'!BW73</f>
        <v>0</v>
      </c>
      <c r="BX73" s="28">
        <f>'North District'!BX73+TL!BX73+'South Dagon'!BX73</f>
        <v>3</v>
      </c>
      <c r="BY73" s="27">
        <f>'North District'!BY73+TL!BY73+'South Dagon'!BY73</f>
        <v>0</v>
      </c>
      <c r="BZ73" s="28">
        <f>'North District'!BZ73+TL!BZ73+'South Dagon'!BZ73</f>
        <v>18</v>
      </c>
      <c r="CA73" s="27">
        <f>'North District'!CA73+TL!CA73+'South Dagon'!CA73</f>
        <v>0</v>
      </c>
      <c r="CC73" s="104" t="s">
        <v>49</v>
      </c>
      <c r="CD73" s="105" t="s">
        <v>50</v>
      </c>
      <c r="CE73" s="20" t="s">
        <v>8</v>
      </c>
      <c r="CF73" s="28">
        <f>'North District'!CF73+TL!CF73+'South Dagon'!CF73</f>
        <v>0</v>
      </c>
      <c r="CG73" s="27">
        <f>'North District'!CG73+TL!CG73+'South Dagon'!CG73</f>
        <v>0</v>
      </c>
      <c r="CH73" s="28">
        <f>'North District'!CH73+TL!CH73+'South Dagon'!CH73</f>
        <v>2</v>
      </c>
      <c r="CI73" s="27">
        <f>'North District'!CI73+TL!CI73+'South Dagon'!CI73</f>
        <v>1</v>
      </c>
      <c r="CJ73" s="28">
        <f>'North District'!CJ73+TL!CJ73+'South Dagon'!CJ73</f>
        <v>14</v>
      </c>
      <c r="CK73" s="27">
        <f>'North District'!CK73+TL!CK73+'South Dagon'!CK73</f>
        <v>1</v>
      </c>
      <c r="CM73" s="104" t="s">
        <v>49</v>
      </c>
      <c r="CN73" s="105" t="s">
        <v>50</v>
      </c>
      <c r="CO73" s="20" t="s">
        <v>8</v>
      </c>
      <c r="CP73" s="28">
        <f>'North District'!CP73+TL!CP73+'South Dagon'!CP73</f>
        <v>0</v>
      </c>
      <c r="CQ73" s="27">
        <f>'North District'!CQ73+TL!CQ73+'South Dagon'!CQ73</f>
        <v>0</v>
      </c>
      <c r="CR73" s="28">
        <f>'North District'!CR73+TL!CR73+'South Dagon'!CR73</f>
        <v>1</v>
      </c>
      <c r="CS73" s="27">
        <f>'North District'!CS73+TL!CS73+'South Dagon'!CS73</f>
        <v>0</v>
      </c>
      <c r="CT73" s="28">
        <f>'North District'!CT73+TL!CT73+'South Dagon'!CT73</f>
        <v>12</v>
      </c>
      <c r="CU73" s="27">
        <f>'North District'!CU73+TL!CU73+'South Dagon'!CU73</f>
        <v>3</v>
      </c>
      <c r="CW73" s="104" t="s">
        <v>49</v>
      </c>
      <c r="CX73" s="105" t="s">
        <v>50</v>
      </c>
      <c r="CY73" s="20" t="s">
        <v>8</v>
      </c>
      <c r="CZ73" s="28">
        <f>'North District'!CZ73+TL!CZ73+'South Dagon'!CZ73</f>
        <v>0</v>
      </c>
      <c r="DA73" s="27">
        <f>'North District'!DA73+TL!DA73+'South Dagon'!DA73</f>
        <v>0</v>
      </c>
      <c r="DB73" s="28">
        <f>'North District'!DB73+TL!DB73+'South Dagon'!DB73</f>
        <v>1</v>
      </c>
      <c r="DC73" s="27">
        <f>'North District'!DC73+TL!DC73+'South Dagon'!DC73</f>
        <v>0</v>
      </c>
      <c r="DD73" s="28">
        <f>'North District'!DD73+TL!DD73+'South Dagon'!DD73</f>
        <v>10</v>
      </c>
      <c r="DE73" s="27">
        <f>'North District'!DE73+TL!DE73+'South Dagon'!DE73</f>
        <v>1</v>
      </c>
      <c r="DG73" s="104" t="s">
        <v>49</v>
      </c>
      <c r="DH73" s="105" t="s">
        <v>50</v>
      </c>
      <c r="DI73" s="20" t="s">
        <v>8</v>
      </c>
      <c r="DJ73" s="28">
        <f>'North District'!DJ73+TL!DJ73+'South Dagon'!DJ73</f>
        <v>0</v>
      </c>
      <c r="DK73" s="27">
        <f>'North District'!DK73+TL!DK73+'South Dagon'!DK73</f>
        <v>0</v>
      </c>
      <c r="DL73" s="28">
        <f>'North District'!DL73+TL!DL73+'South Dagon'!DL73</f>
        <v>4</v>
      </c>
      <c r="DM73" s="27">
        <f>'North District'!DM73+TL!DM73+'South Dagon'!DM73</f>
        <v>1</v>
      </c>
      <c r="DN73" s="28">
        <f>'North District'!DN73+TL!DN73+'South Dagon'!DN73</f>
        <v>15</v>
      </c>
      <c r="DO73" s="27">
        <f>'North District'!DO73+TL!DO73+'South Dagon'!DO73</f>
        <v>2</v>
      </c>
    </row>
    <row r="74" spans="1:119" ht="21.65" customHeight="1" thickBot="1" x14ac:dyDescent="0.9">
      <c r="A74" s="101"/>
      <c r="B74" s="103"/>
      <c r="C74" s="21" t="s">
        <v>9</v>
      </c>
      <c r="D74" s="28">
        <f>'North District'!D74+TL!D74+'South Dagon'!D74</f>
        <v>0</v>
      </c>
      <c r="E74" s="27">
        <f>'North District'!E74+TL!E74+'South Dagon'!E74</f>
        <v>0</v>
      </c>
      <c r="F74" s="28">
        <f>'North District'!F74+TL!F74+'South Dagon'!F74</f>
        <v>2</v>
      </c>
      <c r="G74" s="27">
        <f>'North District'!G74+TL!G74+'South Dagon'!G74</f>
        <v>0</v>
      </c>
      <c r="H74" s="28">
        <f>'North District'!H74+TL!H74+'South Dagon'!H74</f>
        <v>69</v>
      </c>
      <c r="I74" s="27">
        <f>'North District'!I74+TL!I74+'South Dagon'!I74</f>
        <v>7</v>
      </c>
      <c r="K74" s="101"/>
      <c r="L74" s="103"/>
      <c r="M74" s="21" t="s">
        <v>9</v>
      </c>
      <c r="N74" s="28">
        <f>'North District'!N74+TL!N74+'South Dagon'!N74</f>
        <v>0</v>
      </c>
      <c r="O74" s="27">
        <f>'North District'!O74+TL!O74+'South Dagon'!O74</f>
        <v>0</v>
      </c>
      <c r="P74" s="28">
        <f>'North District'!P74+TL!P74+'South Dagon'!P74</f>
        <v>3</v>
      </c>
      <c r="Q74" s="27">
        <f>'North District'!Q74+TL!Q74+'South Dagon'!Q74</f>
        <v>0</v>
      </c>
      <c r="R74" s="28">
        <f>'North District'!R74+TL!R74+'South Dagon'!R74</f>
        <v>104</v>
      </c>
      <c r="S74" s="27">
        <f>'North District'!S74+TL!S74+'South Dagon'!S74</f>
        <v>11</v>
      </c>
      <c r="U74" s="101"/>
      <c r="V74" s="103"/>
      <c r="W74" s="21" t="s">
        <v>9</v>
      </c>
      <c r="X74" s="28">
        <f>'North District'!X74+TL!X74+'South Dagon'!X74</f>
        <v>0</v>
      </c>
      <c r="Y74" s="27">
        <f>'North District'!Y74+TL!Y74+'South Dagon'!Y74</f>
        <v>0</v>
      </c>
      <c r="Z74" s="28">
        <f>'North District'!Z74+TL!Z74+'South Dagon'!Z74</f>
        <v>1</v>
      </c>
      <c r="AA74" s="27">
        <f>'North District'!AA74+TL!AA74+'South Dagon'!AA74</f>
        <v>0</v>
      </c>
      <c r="AB74" s="28">
        <f>'North District'!AB74+TL!AB74+'South Dagon'!AB74</f>
        <v>95</v>
      </c>
      <c r="AC74" s="27">
        <f>'North District'!AC74+TL!AC74+'South Dagon'!AC74</f>
        <v>4</v>
      </c>
      <c r="AE74" s="101"/>
      <c r="AF74" s="103"/>
      <c r="AG74" s="21" t="s">
        <v>9</v>
      </c>
      <c r="AH74" s="28">
        <f>'North District'!AH74+TL!AH74+'South Dagon'!AH74</f>
        <v>0</v>
      </c>
      <c r="AI74" s="27">
        <f>'North District'!AI74+TL!AI74+'South Dagon'!AI74</f>
        <v>0</v>
      </c>
      <c r="AJ74" s="28">
        <f>'North District'!AJ74+TL!AJ74+'South Dagon'!AJ74</f>
        <v>2</v>
      </c>
      <c r="AK74" s="27">
        <f>'North District'!AK74+TL!AK74+'South Dagon'!AK74</f>
        <v>0</v>
      </c>
      <c r="AL74" s="28">
        <f>'North District'!AL74+TL!AL74+'South Dagon'!AL74</f>
        <v>60</v>
      </c>
      <c r="AM74" s="27">
        <f>'North District'!AM74+TL!AM74+'South Dagon'!AM74</f>
        <v>0</v>
      </c>
      <c r="AO74" s="101"/>
      <c r="AP74" s="103"/>
      <c r="AQ74" s="21" t="s">
        <v>9</v>
      </c>
      <c r="AR74" s="28">
        <f>'North District'!AR74+TL!AR74+'South Dagon'!AR74</f>
        <v>0</v>
      </c>
      <c r="AS74" s="27">
        <f>'North District'!AS74+TL!AS74+'South Dagon'!AS74</f>
        <v>0</v>
      </c>
      <c r="AT74" s="28">
        <f>'North District'!AT74+TL!AT74+'South Dagon'!AT74</f>
        <v>3</v>
      </c>
      <c r="AU74" s="27">
        <f>'North District'!AU74+TL!AU74+'South Dagon'!AU74</f>
        <v>1</v>
      </c>
      <c r="AV74" s="28">
        <f>'North District'!AV74+TL!AV74+'South Dagon'!AV74</f>
        <v>124</v>
      </c>
      <c r="AW74" s="27">
        <f>'North District'!AW74+TL!AW74+'South Dagon'!AW74</f>
        <v>4</v>
      </c>
      <c r="AY74" s="101"/>
      <c r="AZ74" s="103"/>
      <c r="BA74" s="21" t="s">
        <v>9</v>
      </c>
      <c r="BB74" s="28">
        <f>'North District'!BB74+TL!BB74+'South Dagon'!BB74</f>
        <v>0</v>
      </c>
      <c r="BC74" s="27">
        <f>'North District'!BC74+TL!BC74+'South Dagon'!BC74</f>
        <v>0</v>
      </c>
      <c r="BD74" s="28">
        <f>'North District'!BD74+TL!BD74+'South Dagon'!BD74</f>
        <v>4</v>
      </c>
      <c r="BE74" s="27">
        <f>'North District'!BE74+TL!BE74+'South Dagon'!BE74</f>
        <v>0</v>
      </c>
      <c r="BF74" s="28">
        <f>'North District'!BF74+TL!BF74+'South Dagon'!BF74</f>
        <v>97</v>
      </c>
      <c r="BG74" s="27">
        <f>'North District'!BG74+TL!BG74+'South Dagon'!BG74</f>
        <v>2</v>
      </c>
      <c r="BI74" s="101"/>
      <c r="BJ74" s="103"/>
      <c r="BK74" s="21" t="s">
        <v>9</v>
      </c>
      <c r="BL74" s="28">
        <f>'North District'!BL74+TL!BL74+'South Dagon'!BL74</f>
        <v>0</v>
      </c>
      <c r="BM74" s="27">
        <f>'North District'!BM74+TL!BM74+'South Dagon'!BM74</f>
        <v>0</v>
      </c>
      <c r="BN74" s="28">
        <f>'North District'!BN74+TL!BN74+'South Dagon'!BN74</f>
        <v>1</v>
      </c>
      <c r="BO74" s="27">
        <f>'North District'!BO74+TL!BO74+'South Dagon'!BO74</f>
        <v>0</v>
      </c>
      <c r="BP74" s="28">
        <f>'North District'!BP74+TL!BP74+'South Dagon'!BP74</f>
        <v>97</v>
      </c>
      <c r="BQ74" s="27">
        <f>'North District'!BQ74+TL!BQ74+'South Dagon'!BQ74</f>
        <v>9</v>
      </c>
      <c r="BS74" s="101"/>
      <c r="BT74" s="103"/>
      <c r="BU74" s="21" t="s">
        <v>9</v>
      </c>
      <c r="BV74" s="28">
        <f>'North District'!BV74+TL!BV74+'South Dagon'!BV74</f>
        <v>0</v>
      </c>
      <c r="BW74" s="27">
        <f>'North District'!BW74+TL!BW74+'South Dagon'!BW74</f>
        <v>0</v>
      </c>
      <c r="BX74" s="28">
        <f>'North District'!BX74+TL!BX74+'South Dagon'!BX74</f>
        <v>1</v>
      </c>
      <c r="BY74" s="27">
        <f>'North District'!BY74+TL!BY74+'South Dagon'!BY74</f>
        <v>0</v>
      </c>
      <c r="BZ74" s="28">
        <f>'North District'!BZ74+TL!BZ74+'South Dagon'!BZ74</f>
        <v>99</v>
      </c>
      <c r="CA74" s="27">
        <f>'North District'!CA74+TL!CA74+'South Dagon'!CA74</f>
        <v>6</v>
      </c>
      <c r="CC74" s="101"/>
      <c r="CD74" s="103"/>
      <c r="CE74" s="21" t="s">
        <v>9</v>
      </c>
      <c r="CF74" s="28">
        <f>'North District'!CF74+TL!CF74+'South Dagon'!CF74</f>
        <v>0</v>
      </c>
      <c r="CG74" s="27">
        <f>'North District'!CG74+TL!CG74+'South Dagon'!CG74</f>
        <v>0</v>
      </c>
      <c r="CH74" s="28">
        <f>'North District'!CH74+TL!CH74+'South Dagon'!CH74</f>
        <v>1</v>
      </c>
      <c r="CI74" s="27">
        <f>'North District'!CI74+TL!CI74+'South Dagon'!CI74</f>
        <v>1</v>
      </c>
      <c r="CJ74" s="28">
        <f>'North District'!CJ74+TL!CJ74+'South Dagon'!CJ74</f>
        <v>68</v>
      </c>
      <c r="CK74" s="27">
        <f>'North District'!CK74+TL!CK74+'South Dagon'!CK74</f>
        <v>4</v>
      </c>
      <c r="CM74" s="101"/>
      <c r="CN74" s="103"/>
      <c r="CO74" s="21" t="s">
        <v>9</v>
      </c>
      <c r="CP74" s="28">
        <f>'North District'!CP74+TL!CP74+'South Dagon'!CP74</f>
        <v>0</v>
      </c>
      <c r="CQ74" s="27">
        <f>'North District'!CQ74+TL!CQ74+'South Dagon'!CQ74</f>
        <v>0</v>
      </c>
      <c r="CR74" s="28">
        <f>'North District'!CR74+TL!CR74+'South Dagon'!CR74</f>
        <v>3</v>
      </c>
      <c r="CS74" s="27">
        <f>'North District'!CS74+TL!CS74+'South Dagon'!CS74</f>
        <v>0</v>
      </c>
      <c r="CT74" s="28">
        <f>'North District'!CT74+TL!CT74+'South Dagon'!CT74</f>
        <v>48</v>
      </c>
      <c r="CU74" s="27">
        <f>'North District'!CU74+TL!CU74+'South Dagon'!CU74</f>
        <v>3</v>
      </c>
      <c r="CW74" s="101"/>
      <c r="CX74" s="103"/>
      <c r="CY74" s="21" t="s">
        <v>9</v>
      </c>
      <c r="CZ74" s="28">
        <f>'North District'!CZ74+TL!CZ74+'South Dagon'!CZ74</f>
        <v>0</v>
      </c>
      <c r="DA74" s="27">
        <f>'North District'!DA74+TL!DA74+'South Dagon'!DA74</f>
        <v>0</v>
      </c>
      <c r="DB74" s="28">
        <f>'North District'!DB74+TL!DB74+'South Dagon'!DB74</f>
        <v>3</v>
      </c>
      <c r="DC74" s="27">
        <f>'North District'!DC74+TL!DC74+'South Dagon'!DC74</f>
        <v>0</v>
      </c>
      <c r="DD74" s="28">
        <f>'North District'!DD74+TL!DD74+'South Dagon'!DD74</f>
        <v>19</v>
      </c>
      <c r="DE74" s="27">
        <f>'North District'!DE74+TL!DE74+'South Dagon'!DE74</f>
        <v>3</v>
      </c>
      <c r="DG74" s="101"/>
      <c r="DH74" s="103"/>
      <c r="DI74" s="21" t="s">
        <v>9</v>
      </c>
      <c r="DJ74" s="28">
        <f>'North District'!DJ74+TL!DJ74+'South Dagon'!DJ74</f>
        <v>0</v>
      </c>
      <c r="DK74" s="27">
        <f>'North District'!DK74+TL!DK74+'South Dagon'!DK74</f>
        <v>0</v>
      </c>
      <c r="DL74" s="28">
        <f>'North District'!DL74+TL!DL74+'South Dagon'!DL74</f>
        <v>1</v>
      </c>
      <c r="DM74" s="27">
        <f>'North District'!DM74+TL!DM74+'South Dagon'!DM74</f>
        <v>0</v>
      </c>
      <c r="DN74" s="28">
        <f>'North District'!DN74+TL!DN74+'South Dagon'!DN74</f>
        <v>26</v>
      </c>
      <c r="DO74" s="27">
        <f>'North District'!DO74+TL!DO74+'South Dagon'!DO74</f>
        <v>7</v>
      </c>
    </row>
    <row r="75" spans="1:119" ht="21.65" customHeight="1" thickTop="1" thickBot="1" x14ac:dyDescent="0.9">
      <c r="A75" s="104" t="s">
        <v>51</v>
      </c>
      <c r="B75" s="105" t="s">
        <v>14</v>
      </c>
      <c r="C75" s="20" t="s">
        <v>8</v>
      </c>
      <c r="D75" s="28">
        <f>'North District'!D75+TL!D75+'South Dagon'!D75</f>
        <v>26</v>
      </c>
      <c r="E75" s="27">
        <f>'North District'!E75+TL!E75+'South Dagon'!E75</f>
        <v>0</v>
      </c>
      <c r="F75" s="28">
        <f>'North District'!F75+TL!F75+'South Dagon'!F75</f>
        <v>40</v>
      </c>
      <c r="G75" s="27">
        <f>'North District'!G75+TL!G75+'South Dagon'!G75</f>
        <v>1</v>
      </c>
      <c r="H75" s="28">
        <f>'North District'!H75+TL!H75+'South Dagon'!H75</f>
        <v>101</v>
      </c>
      <c r="I75" s="27">
        <f>'North District'!I75+TL!I75+'South Dagon'!I75</f>
        <v>13</v>
      </c>
      <c r="K75" s="104" t="s">
        <v>51</v>
      </c>
      <c r="L75" s="105" t="s">
        <v>14</v>
      </c>
      <c r="M75" s="20" t="s">
        <v>8</v>
      </c>
      <c r="N75" s="28">
        <f>'North District'!N75+TL!N75+'South Dagon'!N75</f>
        <v>22</v>
      </c>
      <c r="O75" s="27">
        <f>'North District'!O75+TL!O75+'South Dagon'!O75</f>
        <v>0</v>
      </c>
      <c r="P75" s="28">
        <f>'North District'!P75+TL!P75+'South Dagon'!P75</f>
        <v>17</v>
      </c>
      <c r="Q75" s="27">
        <f>'North District'!Q75+TL!Q75+'South Dagon'!Q75</f>
        <v>1</v>
      </c>
      <c r="R75" s="28">
        <f>'North District'!R75+TL!R75+'South Dagon'!R75</f>
        <v>101</v>
      </c>
      <c r="S75" s="27">
        <f>'North District'!S75+TL!S75+'South Dagon'!S75</f>
        <v>10</v>
      </c>
      <c r="U75" s="104" t="s">
        <v>51</v>
      </c>
      <c r="V75" s="105" t="s">
        <v>14</v>
      </c>
      <c r="W75" s="20" t="s">
        <v>8</v>
      </c>
      <c r="X75" s="28">
        <f>'North District'!X75+TL!X75+'South Dagon'!X75</f>
        <v>23</v>
      </c>
      <c r="Y75" s="27">
        <f>'North District'!Y75+TL!Y75+'South Dagon'!Y75</f>
        <v>0</v>
      </c>
      <c r="Z75" s="28">
        <f>'North District'!Z75+TL!Z75+'South Dagon'!Z75</f>
        <v>28</v>
      </c>
      <c r="AA75" s="27">
        <f>'North District'!AA75+TL!AA75+'South Dagon'!AA75</f>
        <v>2</v>
      </c>
      <c r="AB75" s="28">
        <f>'North District'!AB75+TL!AB75+'South Dagon'!AB75</f>
        <v>85</v>
      </c>
      <c r="AC75" s="27">
        <f>'North District'!AC75+TL!AC75+'South Dagon'!AC75</f>
        <v>8</v>
      </c>
      <c r="AE75" s="104" t="s">
        <v>51</v>
      </c>
      <c r="AF75" s="105" t="s">
        <v>14</v>
      </c>
      <c r="AG75" s="20" t="s">
        <v>8</v>
      </c>
      <c r="AH75" s="28">
        <f>'North District'!AH75+TL!AH75+'South Dagon'!AH75</f>
        <v>14</v>
      </c>
      <c r="AI75" s="27">
        <f>'North District'!AI75+TL!AI75+'South Dagon'!AI75</f>
        <v>0</v>
      </c>
      <c r="AJ75" s="28">
        <f>'North District'!AJ75+TL!AJ75+'South Dagon'!AJ75</f>
        <v>16</v>
      </c>
      <c r="AK75" s="27">
        <f>'North District'!AK75+TL!AK75+'South Dagon'!AK75</f>
        <v>0</v>
      </c>
      <c r="AL75" s="28">
        <f>'North District'!AL75+TL!AL75+'South Dagon'!AL75</f>
        <v>52</v>
      </c>
      <c r="AM75" s="27">
        <f>'North District'!AM75+TL!AM75+'South Dagon'!AM75</f>
        <v>5</v>
      </c>
      <c r="AO75" s="104" t="s">
        <v>51</v>
      </c>
      <c r="AP75" s="105" t="s">
        <v>14</v>
      </c>
      <c r="AQ75" s="20" t="s">
        <v>8</v>
      </c>
      <c r="AR75" s="28">
        <f>'North District'!AR75+TL!AR75+'South Dagon'!AR75</f>
        <v>38</v>
      </c>
      <c r="AS75" s="27">
        <f>'North District'!AS75+TL!AS75+'South Dagon'!AS75</f>
        <v>0</v>
      </c>
      <c r="AT75" s="28">
        <f>'North District'!AT75+TL!AT75+'South Dagon'!AT75</f>
        <v>21</v>
      </c>
      <c r="AU75" s="27">
        <f>'North District'!AU75+TL!AU75+'South Dagon'!AU75</f>
        <v>2</v>
      </c>
      <c r="AV75" s="28">
        <f>'North District'!AV75+TL!AV75+'South Dagon'!AV75</f>
        <v>91</v>
      </c>
      <c r="AW75" s="27">
        <f>'North District'!AW75+TL!AW75+'South Dagon'!AW75</f>
        <v>9</v>
      </c>
      <c r="AY75" s="104" t="s">
        <v>51</v>
      </c>
      <c r="AZ75" s="105" t="s">
        <v>14</v>
      </c>
      <c r="BA75" s="20" t="s">
        <v>8</v>
      </c>
      <c r="BB75" s="28">
        <f>'North District'!BB75+TL!BB75+'South Dagon'!BB75</f>
        <v>24</v>
      </c>
      <c r="BC75" s="27">
        <f>'North District'!BC75+TL!BC75+'South Dagon'!BC75</f>
        <v>0</v>
      </c>
      <c r="BD75" s="28">
        <f>'North District'!BD75+TL!BD75+'South Dagon'!BD75</f>
        <v>19</v>
      </c>
      <c r="BE75" s="27">
        <f>'North District'!BE75+TL!BE75+'South Dagon'!BE75</f>
        <v>2</v>
      </c>
      <c r="BF75" s="28">
        <f>'North District'!BF75+TL!BF75+'South Dagon'!BF75</f>
        <v>117</v>
      </c>
      <c r="BG75" s="27">
        <f>'North District'!BG75+TL!BG75+'South Dagon'!BG75</f>
        <v>8</v>
      </c>
      <c r="BI75" s="104" t="s">
        <v>51</v>
      </c>
      <c r="BJ75" s="105" t="s">
        <v>14</v>
      </c>
      <c r="BK75" s="20" t="s">
        <v>8</v>
      </c>
      <c r="BL75" s="28">
        <f>'North District'!BL75+TL!BL75+'South Dagon'!BL75</f>
        <v>39</v>
      </c>
      <c r="BM75" s="27">
        <f>'North District'!BM75+TL!BM75+'South Dagon'!BM75</f>
        <v>0</v>
      </c>
      <c r="BN75" s="28">
        <f>'North District'!BN75+TL!BN75+'South Dagon'!BN75</f>
        <v>19</v>
      </c>
      <c r="BO75" s="27">
        <f>'North District'!BO75+TL!BO75+'South Dagon'!BO75</f>
        <v>0</v>
      </c>
      <c r="BP75" s="28">
        <f>'North District'!BP75+TL!BP75+'South Dagon'!BP75</f>
        <v>97</v>
      </c>
      <c r="BQ75" s="27">
        <f>'North District'!BQ75+TL!BQ75+'South Dagon'!BQ75</f>
        <v>5</v>
      </c>
      <c r="BS75" s="104" t="s">
        <v>51</v>
      </c>
      <c r="BT75" s="105" t="s">
        <v>14</v>
      </c>
      <c r="BU75" s="20" t="s">
        <v>8</v>
      </c>
      <c r="BV75" s="28">
        <f>'North District'!BV75+TL!BV75+'South Dagon'!BV75</f>
        <v>35</v>
      </c>
      <c r="BW75" s="27">
        <f>'North District'!BW75+TL!BW75+'South Dagon'!BW75</f>
        <v>0</v>
      </c>
      <c r="BX75" s="28">
        <f>'North District'!BX75+TL!BX75+'South Dagon'!BX75</f>
        <v>15</v>
      </c>
      <c r="BY75" s="27">
        <f>'North District'!BY75+TL!BY75+'South Dagon'!BY75</f>
        <v>0</v>
      </c>
      <c r="BZ75" s="28">
        <f>'North District'!BZ75+TL!BZ75+'South Dagon'!BZ75</f>
        <v>113</v>
      </c>
      <c r="CA75" s="27">
        <f>'North District'!CA75+TL!CA75+'South Dagon'!CA75</f>
        <v>8</v>
      </c>
      <c r="CC75" s="104" t="s">
        <v>51</v>
      </c>
      <c r="CD75" s="105" t="s">
        <v>14</v>
      </c>
      <c r="CE75" s="20" t="s">
        <v>8</v>
      </c>
      <c r="CF75" s="28">
        <f>'North District'!CF75+TL!CF75+'South Dagon'!CF75</f>
        <v>31</v>
      </c>
      <c r="CG75" s="27">
        <f>'North District'!CG75+TL!CG75+'South Dagon'!CG75</f>
        <v>1</v>
      </c>
      <c r="CH75" s="28">
        <f>'North District'!CH75+TL!CH75+'South Dagon'!CH75</f>
        <v>27</v>
      </c>
      <c r="CI75" s="27">
        <f>'North District'!CI75+TL!CI75+'South Dagon'!CI75</f>
        <v>1</v>
      </c>
      <c r="CJ75" s="28">
        <f>'North District'!CJ75+TL!CJ75+'South Dagon'!CJ75</f>
        <v>118</v>
      </c>
      <c r="CK75" s="27">
        <f>'North District'!CK75+TL!CK75+'South Dagon'!CK75</f>
        <v>15</v>
      </c>
      <c r="CM75" s="104" t="s">
        <v>51</v>
      </c>
      <c r="CN75" s="105" t="s">
        <v>14</v>
      </c>
      <c r="CO75" s="20" t="s">
        <v>8</v>
      </c>
      <c r="CP75" s="28">
        <f>'North District'!CP75+TL!CP75+'South Dagon'!CP75</f>
        <v>29</v>
      </c>
      <c r="CQ75" s="27">
        <f>'North District'!CQ75+TL!CQ75+'South Dagon'!CQ75</f>
        <v>0</v>
      </c>
      <c r="CR75" s="28">
        <f>'North District'!CR75+TL!CR75+'South Dagon'!CR75</f>
        <v>21</v>
      </c>
      <c r="CS75" s="27">
        <f>'North District'!CS75+TL!CS75+'South Dagon'!CS75</f>
        <v>2</v>
      </c>
      <c r="CT75" s="28">
        <f>'North District'!CT75+TL!CT75+'South Dagon'!CT75</f>
        <v>95</v>
      </c>
      <c r="CU75" s="27">
        <f>'North District'!CU75+TL!CU75+'South Dagon'!CU75</f>
        <v>10</v>
      </c>
      <c r="CW75" s="104" t="s">
        <v>51</v>
      </c>
      <c r="CX75" s="105" t="s">
        <v>14</v>
      </c>
      <c r="CY75" s="20" t="s">
        <v>8</v>
      </c>
      <c r="CZ75" s="28">
        <f>'North District'!CZ75+TL!CZ75+'South Dagon'!CZ75</f>
        <v>19</v>
      </c>
      <c r="DA75" s="27">
        <f>'North District'!DA75+TL!DA75+'South Dagon'!DA75</f>
        <v>1</v>
      </c>
      <c r="DB75" s="28">
        <f>'North District'!DB75+TL!DB75+'South Dagon'!DB75</f>
        <v>21</v>
      </c>
      <c r="DC75" s="27">
        <f>'North District'!DC75+TL!DC75+'South Dagon'!DC75</f>
        <v>2</v>
      </c>
      <c r="DD75" s="28">
        <f>'North District'!DD75+TL!DD75+'South Dagon'!DD75</f>
        <v>86</v>
      </c>
      <c r="DE75" s="27">
        <f>'North District'!DE75+TL!DE75+'South Dagon'!DE75</f>
        <v>7</v>
      </c>
      <c r="DG75" s="104" t="s">
        <v>51</v>
      </c>
      <c r="DH75" s="105" t="s">
        <v>14</v>
      </c>
      <c r="DI75" s="20" t="s">
        <v>8</v>
      </c>
      <c r="DJ75" s="28">
        <f>'North District'!DJ75+TL!DJ75+'South Dagon'!DJ75</f>
        <v>21</v>
      </c>
      <c r="DK75" s="27">
        <f>'North District'!DK75+TL!DK75+'South Dagon'!DK75</f>
        <v>0</v>
      </c>
      <c r="DL75" s="28">
        <f>'North District'!DL75+TL!DL75+'South Dagon'!DL75</f>
        <v>15</v>
      </c>
      <c r="DM75" s="27">
        <f>'North District'!DM75+TL!DM75+'South Dagon'!DM75</f>
        <v>0</v>
      </c>
      <c r="DN75" s="28">
        <f>'North District'!DN75+TL!DN75+'South Dagon'!DN75</f>
        <v>121</v>
      </c>
      <c r="DO75" s="27">
        <f>'North District'!DO75+TL!DO75+'South Dagon'!DO75</f>
        <v>13</v>
      </c>
    </row>
    <row r="76" spans="1:119" ht="21.65" customHeight="1" thickBot="1" x14ac:dyDescent="0.9">
      <c r="A76" s="101"/>
      <c r="B76" s="103"/>
      <c r="C76" s="21" t="s">
        <v>9</v>
      </c>
      <c r="D76" s="28">
        <f>'North District'!D76+TL!D76+'South Dagon'!D76</f>
        <v>25</v>
      </c>
      <c r="E76" s="27">
        <f>'North District'!E76+TL!E76+'South Dagon'!E76</f>
        <v>1</v>
      </c>
      <c r="F76" s="28">
        <f>'North District'!F76+TL!F76+'South Dagon'!F76</f>
        <v>111</v>
      </c>
      <c r="G76" s="27">
        <f>'North District'!G76+TL!G76+'South Dagon'!G76</f>
        <v>9</v>
      </c>
      <c r="H76" s="28">
        <f>'North District'!H76+TL!H76+'South Dagon'!H76</f>
        <v>299</v>
      </c>
      <c r="I76" s="27">
        <f>'North District'!I76+TL!I76+'South Dagon'!I76</f>
        <v>36</v>
      </c>
      <c r="K76" s="101"/>
      <c r="L76" s="103"/>
      <c r="M76" s="21" t="s">
        <v>9</v>
      </c>
      <c r="N76" s="28">
        <f>'North District'!N76+TL!N76+'South Dagon'!N76</f>
        <v>27</v>
      </c>
      <c r="O76" s="27">
        <f>'North District'!O76+TL!O76+'South Dagon'!O76</f>
        <v>0</v>
      </c>
      <c r="P76" s="28">
        <f>'North District'!P76+TL!P76+'South Dagon'!P76</f>
        <v>78</v>
      </c>
      <c r="Q76" s="27">
        <f>'North District'!Q76+TL!Q76+'South Dagon'!Q76</f>
        <v>6</v>
      </c>
      <c r="R76" s="28">
        <f>'North District'!R76+TL!R76+'South Dagon'!R76</f>
        <v>314</v>
      </c>
      <c r="S76" s="27">
        <f>'North District'!S76+TL!S76+'South Dagon'!S76</f>
        <v>34</v>
      </c>
      <c r="U76" s="101"/>
      <c r="V76" s="103"/>
      <c r="W76" s="21" t="s">
        <v>9</v>
      </c>
      <c r="X76" s="28">
        <f>'North District'!X76+TL!X76+'South Dagon'!X76</f>
        <v>31</v>
      </c>
      <c r="Y76" s="27">
        <f>'North District'!Y76+TL!Y76+'South Dagon'!Y76</f>
        <v>0</v>
      </c>
      <c r="Z76" s="28">
        <f>'North District'!Z76+TL!Z76+'South Dagon'!Z76</f>
        <v>88</v>
      </c>
      <c r="AA76" s="27">
        <f>'North District'!AA76+TL!AA76+'South Dagon'!AA76</f>
        <v>5</v>
      </c>
      <c r="AB76" s="28">
        <f>'North District'!AB76+TL!AB76+'South Dagon'!AB76</f>
        <v>329</v>
      </c>
      <c r="AC76" s="27">
        <f>'North District'!AC76+TL!AC76+'South Dagon'!AC76</f>
        <v>29</v>
      </c>
      <c r="AE76" s="101"/>
      <c r="AF76" s="103"/>
      <c r="AG76" s="21" t="s">
        <v>9</v>
      </c>
      <c r="AH76" s="28">
        <f>'North District'!AH76+TL!AH76+'South Dagon'!AH76</f>
        <v>19</v>
      </c>
      <c r="AI76" s="27">
        <f>'North District'!AI76+TL!AI76+'South Dagon'!AI76</f>
        <v>1</v>
      </c>
      <c r="AJ76" s="28">
        <f>'North District'!AJ76+TL!AJ76+'South Dagon'!AJ76</f>
        <v>60</v>
      </c>
      <c r="AK76" s="27">
        <f>'North District'!AK76+TL!AK76+'South Dagon'!AK76</f>
        <v>3</v>
      </c>
      <c r="AL76" s="28">
        <f>'North District'!AL76+TL!AL76+'South Dagon'!AL76</f>
        <v>214</v>
      </c>
      <c r="AM76" s="27">
        <f>'North District'!AM76+TL!AM76+'South Dagon'!AM76</f>
        <v>26</v>
      </c>
      <c r="AO76" s="101"/>
      <c r="AP76" s="103"/>
      <c r="AQ76" s="21" t="s">
        <v>9</v>
      </c>
      <c r="AR76" s="28">
        <f>'North District'!AR76+TL!AR76+'South Dagon'!AR76</f>
        <v>25</v>
      </c>
      <c r="AS76" s="27">
        <f>'North District'!AS76+TL!AS76+'South Dagon'!AS76</f>
        <v>0</v>
      </c>
      <c r="AT76" s="28">
        <f>'North District'!AT76+TL!AT76+'South Dagon'!AT76</f>
        <v>106</v>
      </c>
      <c r="AU76" s="27">
        <f>'North District'!AU76+TL!AU76+'South Dagon'!AU76</f>
        <v>5</v>
      </c>
      <c r="AV76" s="28">
        <f>'North District'!AV76+TL!AV76+'South Dagon'!AV76</f>
        <v>329</v>
      </c>
      <c r="AW76" s="27">
        <f>'North District'!AW76+TL!AW76+'South Dagon'!AW76</f>
        <v>24</v>
      </c>
      <c r="AY76" s="101"/>
      <c r="AZ76" s="103"/>
      <c r="BA76" s="21" t="s">
        <v>9</v>
      </c>
      <c r="BB76" s="28">
        <f>'North District'!BB76+TL!BB76+'South Dagon'!BB76</f>
        <v>31</v>
      </c>
      <c r="BC76" s="27">
        <f>'North District'!BC76+TL!BC76+'South Dagon'!BC76</f>
        <v>0</v>
      </c>
      <c r="BD76" s="28">
        <f>'North District'!BD76+TL!BD76+'South Dagon'!BD76</f>
        <v>117</v>
      </c>
      <c r="BE76" s="27">
        <f>'North District'!BE76+TL!BE76+'South Dagon'!BE76</f>
        <v>12</v>
      </c>
      <c r="BF76" s="28">
        <f>'North District'!BF76+TL!BF76+'South Dagon'!BF76</f>
        <v>385</v>
      </c>
      <c r="BG76" s="27">
        <f>'North District'!BG76+TL!BG76+'South Dagon'!BG76</f>
        <v>35</v>
      </c>
      <c r="BI76" s="101"/>
      <c r="BJ76" s="103"/>
      <c r="BK76" s="21" t="s">
        <v>9</v>
      </c>
      <c r="BL76" s="28">
        <f>'North District'!BL76+TL!BL76+'South Dagon'!BL76</f>
        <v>48</v>
      </c>
      <c r="BM76" s="27">
        <f>'North District'!BM76+TL!BM76+'South Dagon'!BM76</f>
        <v>0</v>
      </c>
      <c r="BN76" s="28">
        <f>'North District'!BN76+TL!BN76+'South Dagon'!BN76</f>
        <v>121</v>
      </c>
      <c r="BO76" s="27">
        <f>'North District'!BO76+TL!BO76+'South Dagon'!BO76</f>
        <v>8</v>
      </c>
      <c r="BP76" s="28">
        <f>'North District'!BP76+TL!BP76+'South Dagon'!BP76</f>
        <v>393</v>
      </c>
      <c r="BQ76" s="27">
        <f>'North District'!BQ76+TL!BQ76+'South Dagon'!BQ76</f>
        <v>28</v>
      </c>
      <c r="BS76" s="101"/>
      <c r="BT76" s="103"/>
      <c r="BU76" s="21" t="s">
        <v>9</v>
      </c>
      <c r="BV76" s="28">
        <f>'North District'!BV76+TL!BV76+'South Dagon'!BV76</f>
        <v>53</v>
      </c>
      <c r="BW76" s="27">
        <f>'North District'!BW76+TL!BW76+'South Dagon'!BW76</f>
        <v>0</v>
      </c>
      <c r="BX76" s="28">
        <f>'North District'!BX76+TL!BX76+'South Dagon'!BX76</f>
        <v>88</v>
      </c>
      <c r="BY76" s="27">
        <f>'North District'!BY76+TL!BY76+'South Dagon'!BY76</f>
        <v>10</v>
      </c>
      <c r="BZ76" s="28">
        <f>'North District'!BZ76+TL!BZ76+'South Dagon'!BZ76</f>
        <v>372</v>
      </c>
      <c r="CA76" s="27">
        <f>'North District'!CA76+TL!CA76+'South Dagon'!CA76</f>
        <v>29</v>
      </c>
      <c r="CC76" s="101"/>
      <c r="CD76" s="103"/>
      <c r="CE76" s="21" t="s">
        <v>9</v>
      </c>
      <c r="CF76" s="28">
        <f>'North District'!CF76+TL!CF76+'South Dagon'!CF76</f>
        <v>27</v>
      </c>
      <c r="CG76" s="27">
        <f>'North District'!CG76+TL!CG76+'South Dagon'!CG76</f>
        <v>0</v>
      </c>
      <c r="CH76" s="28">
        <f>'North District'!CH76+TL!CH76+'South Dagon'!CH76</f>
        <v>118</v>
      </c>
      <c r="CI76" s="27">
        <f>'North District'!CI76+TL!CI76+'South Dagon'!CI76</f>
        <v>5</v>
      </c>
      <c r="CJ76" s="28">
        <f>'North District'!CJ76+TL!CJ76+'South Dagon'!CJ76</f>
        <v>348</v>
      </c>
      <c r="CK76" s="27">
        <f>'North District'!CK76+TL!CK76+'South Dagon'!CK76</f>
        <v>27</v>
      </c>
      <c r="CM76" s="101"/>
      <c r="CN76" s="103"/>
      <c r="CO76" s="21" t="s">
        <v>9</v>
      </c>
      <c r="CP76" s="28">
        <f>'North District'!CP76+TL!CP76+'South Dagon'!CP76</f>
        <v>36</v>
      </c>
      <c r="CQ76" s="27">
        <f>'North District'!CQ76+TL!CQ76+'South Dagon'!CQ76</f>
        <v>0</v>
      </c>
      <c r="CR76" s="28">
        <f>'North District'!CR76+TL!CR76+'South Dagon'!CR76</f>
        <v>69</v>
      </c>
      <c r="CS76" s="27">
        <f>'North District'!CS76+TL!CS76+'South Dagon'!CS76</f>
        <v>5</v>
      </c>
      <c r="CT76" s="28">
        <f>'North District'!CT76+TL!CT76+'South Dagon'!CT76</f>
        <v>426</v>
      </c>
      <c r="CU76" s="27">
        <f>'North District'!CU76+TL!CU76+'South Dagon'!CU76</f>
        <v>32</v>
      </c>
      <c r="CW76" s="101"/>
      <c r="CX76" s="103"/>
      <c r="CY76" s="21" t="s">
        <v>9</v>
      </c>
      <c r="CZ76" s="28">
        <f>'North District'!CZ76+TL!CZ76+'South Dagon'!CZ76</f>
        <v>31</v>
      </c>
      <c r="DA76" s="27">
        <f>'North District'!DA76+TL!DA76+'South Dagon'!DA76</f>
        <v>0</v>
      </c>
      <c r="DB76" s="28">
        <f>'North District'!DB76+TL!DB76+'South Dagon'!DB76</f>
        <v>104</v>
      </c>
      <c r="DC76" s="27">
        <f>'North District'!DC76+TL!DC76+'South Dagon'!DC76</f>
        <v>14</v>
      </c>
      <c r="DD76" s="28">
        <f>'North District'!DD76+TL!DD76+'South Dagon'!DD76</f>
        <v>480</v>
      </c>
      <c r="DE76" s="27">
        <f>'North District'!DE76+TL!DE76+'South Dagon'!DE76</f>
        <v>28</v>
      </c>
      <c r="DG76" s="101"/>
      <c r="DH76" s="103"/>
      <c r="DI76" s="21" t="s">
        <v>9</v>
      </c>
      <c r="DJ76" s="28">
        <f>'North District'!DJ76+TL!DJ76+'South Dagon'!DJ76</f>
        <v>19</v>
      </c>
      <c r="DK76" s="27">
        <f>'North District'!DK76+TL!DK76+'South Dagon'!DK76</f>
        <v>0</v>
      </c>
      <c r="DL76" s="28">
        <f>'North District'!DL76+TL!DL76+'South Dagon'!DL76</f>
        <v>94</v>
      </c>
      <c r="DM76" s="27">
        <f>'North District'!DM76+TL!DM76+'South Dagon'!DM76</f>
        <v>4</v>
      </c>
      <c r="DN76" s="28">
        <f>'North District'!DN76+TL!DN76+'South Dagon'!DN76</f>
        <v>539</v>
      </c>
      <c r="DO76" s="27">
        <f>'North District'!DO76+TL!DO76+'South Dagon'!DO76</f>
        <v>35</v>
      </c>
    </row>
    <row r="77" spans="1:119" ht="21.65" customHeight="1" thickTop="1" thickBot="1" x14ac:dyDescent="0.9">
      <c r="A77" s="106" t="s">
        <v>52</v>
      </c>
      <c r="B77" s="107"/>
      <c r="C77" s="107"/>
      <c r="D77" s="255"/>
      <c r="E77" s="255"/>
      <c r="F77" s="255"/>
      <c r="G77" s="255"/>
      <c r="H77" s="255"/>
      <c r="I77" s="255"/>
      <c r="K77" s="106" t="s">
        <v>52</v>
      </c>
      <c r="L77" s="107"/>
      <c r="M77" s="107"/>
      <c r="N77" s="255"/>
      <c r="O77" s="255"/>
      <c r="P77" s="255"/>
      <c r="Q77" s="255"/>
      <c r="R77" s="255"/>
      <c r="S77" s="255"/>
      <c r="U77" s="106" t="s">
        <v>52</v>
      </c>
      <c r="V77" s="107"/>
      <c r="W77" s="107"/>
      <c r="X77" s="255"/>
      <c r="Y77" s="255"/>
      <c r="Z77" s="255"/>
      <c r="AA77" s="255"/>
      <c r="AB77" s="255"/>
      <c r="AC77" s="255"/>
      <c r="AE77" s="106" t="s">
        <v>52</v>
      </c>
      <c r="AF77" s="107"/>
      <c r="AG77" s="107"/>
      <c r="AH77" s="255"/>
      <c r="AI77" s="255"/>
      <c r="AJ77" s="255"/>
      <c r="AK77" s="255"/>
      <c r="AL77" s="255"/>
      <c r="AM77" s="255"/>
      <c r="AO77" s="106" t="s">
        <v>52</v>
      </c>
      <c r="AP77" s="107"/>
      <c r="AQ77" s="107"/>
      <c r="AR77" s="255"/>
      <c r="AS77" s="255"/>
      <c r="AT77" s="255"/>
      <c r="AU77" s="255"/>
      <c r="AV77" s="255"/>
      <c r="AW77" s="255"/>
      <c r="AY77" s="106" t="s">
        <v>52</v>
      </c>
      <c r="AZ77" s="107"/>
      <c r="BA77" s="107"/>
      <c r="BB77" s="255"/>
      <c r="BC77" s="255"/>
      <c r="BD77" s="255"/>
      <c r="BE77" s="255"/>
      <c r="BF77" s="255"/>
      <c r="BG77" s="255"/>
      <c r="BI77" s="106" t="s">
        <v>52</v>
      </c>
      <c r="BJ77" s="107"/>
      <c r="BK77" s="107"/>
      <c r="BL77" s="255"/>
      <c r="BM77" s="255"/>
      <c r="BN77" s="255"/>
      <c r="BO77" s="255"/>
      <c r="BP77" s="255"/>
      <c r="BQ77" s="255"/>
      <c r="BS77" s="106" t="s">
        <v>52</v>
      </c>
      <c r="BT77" s="107"/>
      <c r="BU77" s="107"/>
      <c r="BV77" s="255"/>
      <c r="BW77" s="255"/>
      <c r="BX77" s="255"/>
      <c r="BY77" s="255"/>
      <c r="BZ77" s="255"/>
      <c r="CA77" s="255"/>
      <c r="CC77" s="106" t="s">
        <v>52</v>
      </c>
      <c r="CD77" s="107"/>
      <c r="CE77" s="107"/>
      <c r="CF77" s="255"/>
      <c r="CG77" s="255"/>
      <c r="CH77" s="255"/>
      <c r="CI77" s="255"/>
      <c r="CJ77" s="255"/>
      <c r="CK77" s="255"/>
      <c r="CM77" s="106" t="s">
        <v>52</v>
      </c>
      <c r="CN77" s="107"/>
      <c r="CO77" s="107"/>
      <c r="CP77" s="255"/>
      <c r="CQ77" s="255"/>
      <c r="CR77" s="255"/>
      <c r="CS77" s="255"/>
      <c r="CT77" s="255"/>
      <c r="CU77" s="255"/>
      <c r="CW77" s="106" t="s">
        <v>52</v>
      </c>
      <c r="CX77" s="107"/>
      <c r="CY77" s="107"/>
      <c r="CZ77" s="255"/>
      <c r="DA77" s="255"/>
      <c r="DB77" s="255"/>
      <c r="DC77" s="255"/>
      <c r="DD77" s="255"/>
      <c r="DE77" s="255"/>
      <c r="DG77" s="106" t="s">
        <v>52</v>
      </c>
      <c r="DH77" s="107"/>
      <c r="DI77" s="107"/>
      <c r="DJ77" s="255"/>
      <c r="DK77" s="255"/>
      <c r="DL77" s="255"/>
      <c r="DM77" s="255"/>
      <c r="DN77" s="255"/>
      <c r="DO77" s="255"/>
    </row>
    <row r="78" spans="1:119" ht="21.65" customHeight="1" thickTop="1" thickBot="1" x14ac:dyDescent="0.9">
      <c r="A78" s="109"/>
      <c r="B78" s="105" t="s">
        <v>53</v>
      </c>
      <c r="C78" s="20" t="s">
        <v>26</v>
      </c>
      <c r="D78" s="28">
        <f>'North District'!D78+TL!D78+'South Dagon'!D78</f>
        <v>0</v>
      </c>
      <c r="E78" s="27">
        <f>'North District'!E78+TL!E78+'South Dagon'!E78</f>
        <v>0</v>
      </c>
      <c r="F78" s="28">
        <f>'North District'!F78+TL!F78+'South Dagon'!F78</f>
        <v>36</v>
      </c>
      <c r="G78" s="27">
        <f>'North District'!G78+TL!G78+'South Dagon'!G78</f>
        <v>2</v>
      </c>
      <c r="H78" s="28">
        <f>'North District'!H78+TL!H78+'South Dagon'!H78</f>
        <v>13</v>
      </c>
      <c r="I78" s="27">
        <f>'North District'!I78+TL!I78+'South Dagon'!I78</f>
        <v>3</v>
      </c>
      <c r="K78" s="109"/>
      <c r="L78" s="105" t="s">
        <v>53</v>
      </c>
      <c r="M78" s="20" t="s">
        <v>26</v>
      </c>
      <c r="N78" s="28">
        <f>'North District'!N78+TL!N78+'South Dagon'!N78</f>
        <v>1</v>
      </c>
      <c r="O78" s="27">
        <f>'North District'!O78+TL!O78+'South Dagon'!O78</f>
        <v>0</v>
      </c>
      <c r="P78" s="28">
        <f>'North District'!P78+TL!P78+'South Dagon'!P78</f>
        <v>29</v>
      </c>
      <c r="Q78" s="27">
        <f>'North District'!Q78+TL!Q78+'South Dagon'!Q78</f>
        <v>1</v>
      </c>
      <c r="R78" s="28">
        <f>'North District'!R78+TL!R78+'South Dagon'!R78</f>
        <v>14</v>
      </c>
      <c r="S78" s="27">
        <f>'North District'!S78+TL!S78+'South Dagon'!S78</f>
        <v>1</v>
      </c>
      <c r="U78" s="109"/>
      <c r="V78" s="105" t="s">
        <v>53</v>
      </c>
      <c r="W78" s="20" t="s">
        <v>26</v>
      </c>
      <c r="X78" s="28">
        <f>'North District'!X78+TL!X78+'South Dagon'!X78</f>
        <v>0</v>
      </c>
      <c r="Y78" s="27">
        <f>'North District'!Y78+TL!Y78+'South Dagon'!Y78</f>
        <v>0</v>
      </c>
      <c r="Z78" s="28">
        <f>'North District'!Z78+TL!Z78+'South Dagon'!Z78</f>
        <v>44</v>
      </c>
      <c r="AA78" s="27">
        <f>'North District'!AA78+TL!AA78+'South Dagon'!AA78</f>
        <v>1</v>
      </c>
      <c r="AB78" s="28">
        <f>'North District'!AB78+TL!AB78+'South Dagon'!AB78</f>
        <v>19</v>
      </c>
      <c r="AC78" s="27">
        <f>'North District'!AC78+TL!AC78+'South Dagon'!AC78</f>
        <v>1</v>
      </c>
      <c r="AE78" s="109"/>
      <c r="AF78" s="105" t="s">
        <v>53</v>
      </c>
      <c r="AG78" s="20" t="s">
        <v>26</v>
      </c>
      <c r="AH78" s="28">
        <f>'North District'!AH78+TL!AH78+'South Dagon'!AH78</f>
        <v>0</v>
      </c>
      <c r="AI78" s="27">
        <f>'North District'!AI78+TL!AI78+'South Dagon'!AI78</f>
        <v>0</v>
      </c>
      <c r="AJ78" s="28">
        <f>'North District'!AJ78+TL!AJ78+'South Dagon'!AJ78</f>
        <v>22</v>
      </c>
      <c r="AK78" s="27">
        <f>'North District'!AK78+TL!AK78+'South Dagon'!AK78</f>
        <v>1</v>
      </c>
      <c r="AL78" s="28">
        <f>'North District'!AL78+TL!AL78+'South Dagon'!AL78</f>
        <v>7</v>
      </c>
      <c r="AM78" s="27">
        <f>'North District'!AM78+TL!AM78+'South Dagon'!AM78</f>
        <v>0</v>
      </c>
      <c r="AO78" s="109"/>
      <c r="AP78" s="105" t="s">
        <v>53</v>
      </c>
      <c r="AQ78" s="20" t="s">
        <v>26</v>
      </c>
      <c r="AR78" s="28">
        <f>'North District'!AR78+TL!AR78+'South Dagon'!AR78</f>
        <v>0</v>
      </c>
      <c r="AS78" s="27">
        <f>'North District'!AS78+TL!AS78+'South Dagon'!AS78</f>
        <v>0</v>
      </c>
      <c r="AT78" s="28">
        <f>'North District'!AT78+TL!AT78+'South Dagon'!AT78</f>
        <v>39</v>
      </c>
      <c r="AU78" s="27">
        <f>'North District'!AU78+TL!AU78+'South Dagon'!AU78</f>
        <v>3</v>
      </c>
      <c r="AV78" s="28">
        <f>'North District'!AV78+TL!AV78+'South Dagon'!AV78</f>
        <v>13</v>
      </c>
      <c r="AW78" s="27">
        <f>'North District'!AW78+TL!AW78+'South Dagon'!AW78</f>
        <v>5</v>
      </c>
      <c r="AY78" s="109"/>
      <c r="AZ78" s="105" t="s">
        <v>53</v>
      </c>
      <c r="BA78" s="20" t="s">
        <v>26</v>
      </c>
      <c r="BB78" s="28">
        <f>'North District'!BB78+TL!BB78+'South Dagon'!BB78</f>
        <v>0</v>
      </c>
      <c r="BC78" s="27">
        <f>'North District'!BC78+TL!BC78+'South Dagon'!BC78</f>
        <v>0</v>
      </c>
      <c r="BD78" s="28">
        <f>'North District'!BD78+TL!BD78+'South Dagon'!BD78</f>
        <v>36</v>
      </c>
      <c r="BE78" s="27">
        <f>'North District'!BE78+TL!BE78+'South Dagon'!BE78</f>
        <v>3</v>
      </c>
      <c r="BF78" s="28">
        <f>'North District'!BF78+TL!BF78+'South Dagon'!BF78</f>
        <v>16</v>
      </c>
      <c r="BG78" s="27">
        <f>'North District'!BG78+TL!BG78+'South Dagon'!BG78</f>
        <v>1</v>
      </c>
      <c r="BI78" s="109"/>
      <c r="BJ78" s="105" t="s">
        <v>53</v>
      </c>
      <c r="BK78" s="20" t="s">
        <v>26</v>
      </c>
      <c r="BL78" s="28">
        <f>'North District'!BL78+TL!BL78+'South Dagon'!BL78</f>
        <v>0</v>
      </c>
      <c r="BM78" s="27">
        <f>'North District'!BM78+TL!BM78+'South Dagon'!BM78</f>
        <v>0</v>
      </c>
      <c r="BN78" s="28">
        <f>'North District'!BN78+TL!BN78+'South Dagon'!BN78</f>
        <v>30</v>
      </c>
      <c r="BO78" s="27">
        <f>'North District'!BO78+TL!BO78+'South Dagon'!BO78</f>
        <v>4</v>
      </c>
      <c r="BP78" s="28">
        <f>'North District'!BP78+TL!BP78+'South Dagon'!BP78</f>
        <v>11</v>
      </c>
      <c r="BQ78" s="27">
        <f>'North District'!BQ78+TL!BQ78+'South Dagon'!BQ78</f>
        <v>1</v>
      </c>
      <c r="BS78" s="109"/>
      <c r="BT78" s="105" t="s">
        <v>53</v>
      </c>
      <c r="BU78" s="20" t="s">
        <v>26</v>
      </c>
      <c r="BV78" s="28">
        <f>'North District'!BV78+TL!BV78+'South Dagon'!BV78</f>
        <v>0</v>
      </c>
      <c r="BW78" s="27">
        <f>'North District'!BW78+TL!BW78+'South Dagon'!BW78</f>
        <v>0</v>
      </c>
      <c r="BX78" s="28">
        <f>'North District'!BX78+TL!BX78+'South Dagon'!BX78</f>
        <v>34</v>
      </c>
      <c r="BY78" s="27">
        <f>'North District'!BY78+TL!BY78+'South Dagon'!BY78</f>
        <v>0</v>
      </c>
      <c r="BZ78" s="28">
        <f>'North District'!BZ78+TL!BZ78+'South Dagon'!BZ78</f>
        <v>14</v>
      </c>
      <c r="CA78" s="27">
        <f>'North District'!CA78+TL!CA78+'South Dagon'!CA78</f>
        <v>2</v>
      </c>
      <c r="CC78" s="109"/>
      <c r="CD78" s="105" t="s">
        <v>53</v>
      </c>
      <c r="CE78" s="20" t="s">
        <v>26</v>
      </c>
      <c r="CF78" s="28">
        <f>'North District'!CF78+TL!CF78+'South Dagon'!CF78</f>
        <v>0</v>
      </c>
      <c r="CG78" s="27">
        <f>'North District'!CG78+TL!CG78+'South Dagon'!CG78</f>
        <v>0</v>
      </c>
      <c r="CH78" s="28">
        <f>'North District'!CH78+TL!CH78+'South Dagon'!CH78</f>
        <v>39</v>
      </c>
      <c r="CI78" s="27">
        <f>'North District'!CI78+TL!CI78+'South Dagon'!CI78</f>
        <v>4</v>
      </c>
      <c r="CJ78" s="28">
        <f>'North District'!CJ78+TL!CJ78+'South Dagon'!CJ78</f>
        <v>14</v>
      </c>
      <c r="CK78" s="27">
        <f>'North District'!CK78+TL!CK78+'South Dagon'!CK78</f>
        <v>1</v>
      </c>
      <c r="CM78" s="109"/>
      <c r="CN78" s="105" t="s">
        <v>53</v>
      </c>
      <c r="CO78" s="20" t="s">
        <v>26</v>
      </c>
      <c r="CP78" s="28">
        <f>'North District'!CP78+TL!CP78+'South Dagon'!CP78</f>
        <v>0</v>
      </c>
      <c r="CQ78" s="27">
        <f>'North District'!CQ78+TL!CQ78+'South Dagon'!CQ78</f>
        <v>0</v>
      </c>
      <c r="CR78" s="28">
        <f>'North District'!CR78+TL!CR78+'South Dagon'!CR78</f>
        <v>22</v>
      </c>
      <c r="CS78" s="27">
        <f>'North District'!CS78+TL!CS78+'South Dagon'!CS78</f>
        <v>1</v>
      </c>
      <c r="CT78" s="28">
        <f>'North District'!CT78+TL!CT78+'South Dagon'!CT78</f>
        <v>15</v>
      </c>
      <c r="CU78" s="27">
        <f>'North District'!CU78+TL!CU78+'South Dagon'!CU78</f>
        <v>3</v>
      </c>
      <c r="CW78" s="109"/>
      <c r="CX78" s="105" t="s">
        <v>53</v>
      </c>
      <c r="CY78" s="20" t="s">
        <v>26</v>
      </c>
      <c r="CZ78" s="28">
        <f>'North District'!CZ78+TL!CZ78+'South Dagon'!CZ78</f>
        <v>0</v>
      </c>
      <c r="DA78" s="27">
        <f>'North District'!DA78+TL!DA78+'South Dagon'!DA78</f>
        <v>0</v>
      </c>
      <c r="DB78" s="28">
        <f>'North District'!DB78+TL!DB78+'South Dagon'!DB78</f>
        <v>40</v>
      </c>
      <c r="DC78" s="27">
        <f>'North District'!DC78+TL!DC78+'South Dagon'!DC78</f>
        <v>2</v>
      </c>
      <c r="DD78" s="28">
        <f>'North District'!DD78+TL!DD78+'South Dagon'!DD78</f>
        <v>15</v>
      </c>
      <c r="DE78" s="27">
        <f>'North District'!DE78+TL!DE78+'South Dagon'!DE78</f>
        <v>2</v>
      </c>
      <c r="DG78" s="109"/>
      <c r="DH78" s="105" t="s">
        <v>53</v>
      </c>
      <c r="DI78" s="20" t="s">
        <v>26</v>
      </c>
      <c r="DJ78" s="28">
        <f>'North District'!DJ78+TL!DJ78+'South Dagon'!DJ78</f>
        <v>1</v>
      </c>
      <c r="DK78" s="27">
        <f>'North District'!DK78+TL!DK78+'South Dagon'!DK78</f>
        <v>0</v>
      </c>
      <c r="DL78" s="28">
        <f>'North District'!DL78+TL!DL78+'South Dagon'!DL78</f>
        <v>31</v>
      </c>
      <c r="DM78" s="27">
        <f>'North District'!DM78+TL!DM78+'South Dagon'!DM78</f>
        <v>2</v>
      </c>
      <c r="DN78" s="28">
        <f>'North District'!DN78+TL!DN78+'South Dagon'!DN78</f>
        <v>14</v>
      </c>
      <c r="DO78" s="27">
        <f>'North District'!DO78+TL!DO78+'South Dagon'!DO78</f>
        <v>1</v>
      </c>
    </row>
    <row r="79" spans="1:119" ht="21.65" customHeight="1" thickBot="1" x14ac:dyDescent="0.9">
      <c r="A79" s="110"/>
      <c r="B79" s="103"/>
      <c r="C79" s="21" t="s">
        <v>27</v>
      </c>
      <c r="D79" s="28">
        <f>'North District'!D79+TL!D79+'South Dagon'!D79</f>
        <v>0</v>
      </c>
      <c r="E79" s="27">
        <f>'North District'!E79+TL!E79+'South Dagon'!E79</f>
        <v>0</v>
      </c>
      <c r="F79" s="28">
        <f>'North District'!F79+TL!F79+'South Dagon'!F79</f>
        <v>14</v>
      </c>
      <c r="G79" s="27">
        <f>'North District'!G79+TL!G79+'South Dagon'!G79</f>
        <v>0</v>
      </c>
      <c r="H79" s="28">
        <f>'North District'!H79+TL!H79+'South Dagon'!H79</f>
        <v>68</v>
      </c>
      <c r="I79" s="27">
        <f>'North District'!I79+TL!I79+'South Dagon'!I79</f>
        <v>6</v>
      </c>
      <c r="K79" s="110"/>
      <c r="L79" s="103"/>
      <c r="M79" s="21" t="s">
        <v>27</v>
      </c>
      <c r="N79" s="28">
        <f>'North District'!N79+TL!N79+'South Dagon'!N79</f>
        <v>0</v>
      </c>
      <c r="O79" s="27">
        <f>'North District'!O79+TL!O79+'South Dagon'!O79</f>
        <v>0</v>
      </c>
      <c r="P79" s="28">
        <f>'North District'!P79+TL!P79+'South Dagon'!P79</f>
        <v>8</v>
      </c>
      <c r="Q79" s="27">
        <f>'North District'!Q79+TL!Q79+'South Dagon'!Q79</f>
        <v>1</v>
      </c>
      <c r="R79" s="28">
        <f>'North District'!R79+TL!R79+'South Dagon'!R79</f>
        <v>67</v>
      </c>
      <c r="S79" s="27">
        <f>'North District'!S79+TL!S79+'South Dagon'!S79</f>
        <v>11</v>
      </c>
      <c r="U79" s="110"/>
      <c r="V79" s="103"/>
      <c r="W79" s="21" t="s">
        <v>27</v>
      </c>
      <c r="X79" s="28">
        <f>'North District'!X79+TL!X79+'South Dagon'!X79</f>
        <v>0</v>
      </c>
      <c r="Y79" s="27">
        <f>'North District'!Y79+TL!Y79+'South Dagon'!Y79</f>
        <v>0</v>
      </c>
      <c r="Z79" s="28">
        <f>'North District'!Z79+TL!Z79+'South Dagon'!Z79</f>
        <v>15</v>
      </c>
      <c r="AA79" s="27">
        <f>'North District'!AA79+TL!AA79+'South Dagon'!AA79</f>
        <v>3</v>
      </c>
      <c r="AB79" s="28">
        <f>'North District'!AB79+TL!AB79+'South Dagon'!AB79</f>
        <v>84</v>
      </c>
      <c r="AC79" s="27">
        <f>'North District'!AC79+TL!AC79+'South Dagon'!AC79</f>
        <v>6</v>
      </c>
      <c r="AE79" s="110"/>
      <c r="AF79" s="103"/>
      <c r="AG79" s="21" t="s">
        <v>27</v>
      </c>
      <c r="AH79" s="28">
        <f>'North District'!AH79+TL!AH79+'South Dagon'!AH79</f>
        <v>0</v>
      </c>
      <c r="AI79" s="27">
        <f>'North District'!AI79+TL!AI79+'South Dagon'!AI79</f>
        <v>0</v>
      </c>
      <c r="AJ79" s="28">
        <f>'North District'!AJ79+TL!AJ79+'South Dagon'!AJ79</f>
        <v>10</v>
      </c>
      <c r="AK79" s="27">
        <f>'North District'!AK79+TL!AK79+'South Dagon'!AK79</f>
        <v>3</v>
      </c>
      <c r="AL79" s="28">
        <f>'North District'!AL79+TL!AL79+'South Dagon'!AL79</f>
        <v>53</v>
      </c>
      <c r="AM79" s="27">
        <f>'North District'!AM79+TL!AM79+'South Dagon'!AM79</f>
        <v>8</v>
      </c>
      <c r="AO79" s="110"/>
      <c r="AP79" s="103"/>
      <c r="AQ79" s="21" t="s">
        <v>27</v>
      </c>
      <c r="AR79" s="28">
        <f>'North District'!AR79+TL!AR79+'South Dagon'!AR79</f>
        <v>0</v>
      </c>
      <c r="AS79" s="27">
        <f>'North District'!AS79+TL!AS79+'South Dagon'!AS79</f>
        <v>0</v>
      </c>
      <c r="AT79" s="28">
        <f>'North District'!AT79+TL!AT79+'South Dagon'!AT79</f>
        <v>8</v>
      </c>
      <c r="AU79" s="27">
        <f>'North District'!AU79+TL!AU79+'South Dagon'!AU79</f>
        <v>3</v>
      </c>
      <c r="AV79" s="28">
        <f>'North District'!AV79+TL!AV79+'South Dagon'!AV79</f>
        <v>71</v>
      </c>
      <c r="AW79" s="27">
        <f>'North District'!AW79+TL!AW79+'South Dagon'!AW79</f>
        <v>13</v>
      </c>
      <c r="AY79" s="110"/>
      <c r="AZ79" s="103"/>
      <c r="BA79" s="21" t="s">
        <v>27</v>
      </c>
      <c r="BB79" s="28">
        <f>'North District'!BB79+TL!BB79+'South Dagon'!BB79</f>
        <v>0</v>
      </c>
      <c r="BC79" s="27">
        <f>'North District'!BC79+TL!BC79+'South Dagon'!BC79</f>
        <v>0</v>
      </c>
      <c r="BD79" s="28">
        <f>'North District'!BD79+TL!BD79+'South Dagon'!BD79</f>
        <v>17</v>
      </c>
      <c r="BE79" s="27">
        <f>'North District'!BE79+TL!BE79+'South Dagon'!BE79</f>
        <v>3</v>
      </c>
      <c r="BF79" s="28">
        <f>'North District'!BF79+TL!BF79+'South Dagon'!BF79</f>
        <v>78</v>
      </c>
      <c r="BG79" s="27">
        <f>'North District'!BG79+TL!BG79+'South Dagon'!BG79</f>
        <v>11</v>
      </c>
      <c r="BI79" s="110"/>
      <c r="BJ79" s="103"/>
      <c r="BK79" s="21" t="s">
        <v>27</v>
      </c>
      <c r="BL79" s="28">
        <f>'North District'!BL79+TL!BL79+'South Dagon'!BL79</f>
        <v>0</v>
      </c>
      <c r="BM79" s="27">
        <f>'North District'!BM79+TL!BM79+'South Dagon'!BM79</f>
        <v>0</v>
      </c>
      <c r="BN79" s="28">
        <f>'North District'!BN79+TL!BN79+'South Dagon'!BN79</f>
        <v>9</v>
      </c>
      <c r="BO79" s="27">
        <f>'North District'!BO79+TL!BO79+'South Dagon'!BO79</f>
        <v>1</v>
      </c>
      <c r="BP79" s="28">
        <f>'North District'!BP79+TL!BP79+'South Dagon'!BP79</f>
        <v>64</v>
      </c>
      <c r="BQ79" s="27">
        <f>'North District'!BQ79+TL!BQ79+'South Dagon'!BQ79</f>
        <v>7</v>
      </c>
      <c r="BS79" s="110"/>
      <c r="BT79" s="103"/>
      <c r="BU79" s="21" t="s">
        <v>27</v>
      </c>
      <c r="BV79" s="28">
        <f>'North District'!BV79+TL!BV79+'South Dagon'!BV79</f>
        <v>0</v>
      </c>
      <c r="BW79" s="27">
        <f>'North District'!BW79+TL!BW79+'South Dagon'!BW79</f>
        <v>0</v>
      </c>
      <c r="BX79" s="28">
        <f>'North District'!BX79+TL!BX79+'South Dagon'!BX79</f>
        <v>13</v>
      </c>
      <c r="BY79" s="27">
        <f>'North District'!BY79+TL!BY79+'South Dagon'!BY79</f>
        <v>3</v>
      </c>
      <c r="BZ79" s="28">
        <f>'North District'!BZ79+TL!BZ79+'South Dagon'!BZ79</f>
        <v>68</v>
      </c>
      <c r="CA79" s="27">
        <f>'North District'!CA79+TL!CA79+'South Dagon'!CA79</f>
        <v>13</v>
      </c>
      <c r="CC79" s="110"/>
      <c r="CD79" s="103"/>
      <c r="CE79" s="21" t="s">
        <v>27</v>
      </c>
      <c r="CF79" s="28">
        <f>'North District'!CF79+TL!CF79+'South Dagon'!CF79</f>
        <v>0</v>
      </c>
      <c r="CG79" s="27">
        <f>'North District'!CG79+TL!CG79+'South Dagon'!CG79</f>
        <v>0</v>
      </c>
      <c r="CH79" s="28">
        <f>'North District'!CH79+TL!CH79+'South Dagon'!CH79</f>
        <v>12</v>
      </c>
      <c r="CI79" s="27">
        <f>'North District'!CI79+TL!CI79+'South Dagon'!CI79</f>
        <v>2</v>
      </c>
      <c r="CJ79" s="28">
        <f>'North District'!CJ79+TL!CJ79+'South Dagon'!CJ79</f>
        <v>51</v>
      </c>
      <c r="CK79" s="27">
        <f>'North District'!CK79+TL!CK79+'South Dagon'!CK79</f>
        <v>8</v>
      </c>
      <c r="CM79" s="110"/>
      <c r="CN79" s="103"/>
      <c r="CO79" s="21" t="s">
        <v>27</v>
      </c>
      <c r="CP79" s="28">
        <f>'North District'!CP79+TL!CP79+'South Dagon'!CP79</f>
        <v>0</v>
      </c>
      <c r="CQ79" s="27">
        <f>'North District'!CQ79+TL!CQ79+'South Dagon'!CQ79</f>
        <v>0</v>
      </c>
      <c r="CR79" s="28">
        <f>'North District'!CR79+TL!CR79+'South Dagon'!CR79</f>
        <v>7</v>
      </c>
      <c r="CS79" s="27">
        <f>'North District'!CS79+TL!CS79+'South Dagon'!CS79</f>
        <v>1</v>
      </c>
      <c r="CT79" s="28">
        <f>'North District'!CT79+TL!CT79+'South Dagon'!CT79</f>
        <v>51</v>
      </c>
      <c r="CU79" s="27">
        <f>'North District'!CU79+TL!CU79+'South Dagon'!CU79</f>
        <v>3</v>
      </c>
      <c r="CW79" s="110"/>
      <c r="CX79" s="103"/>
      <c r="CY79" s="21" t="s">
        <v>27</v>
      </c>
      <c r="CZ79" s="28">
        <f>'North District'!CZ79+TL!CZ79+'South Dagon'!CZ79</f>
        <v>0</v>
      </c>
      <c r="DA79" s="27">
        <f>'North District'!DA79+TL!DA79+'South Dagon'!DA79</f>
        <v>0</v>
      </c>
      <c r="DB79" s="28">
        <f>'North District'!DB79+TL!DB79+'South Dagon'!DB79</f>
        <v>17</v>
      </c>
      <c r="DC79" s="27">
        <f>'North District'!DC79+TL!DC79+'South Dagon'!DC79</f>
        <v>4</v>
      </c>
      <c r="DD79" s="28">
        <f>'North District'!DD79+TL!DD79+'South Dagon'!DD79</f>
        <v>66</v>
      </c>
      <c r="DE79" s="27">
        <f>'North District'!DE79+TL!DE79+'South Dagon'!DE79</f>
        <v>7</v>
      </c>
      <c r="DG79" s="110"/>
      <c r="DH79" s="103"/>
      <c r="DI79" s="21" t="s">
        <v>27</v>
      </c>
      <c r="DJ79" s="28">
        <f>'North District'!DJ79+TL!DJ79+'South Dagon'!DJ79</f>
        <v>0</v>
      </c>
      <c r="DK79" s="27">
        <f>'North District'!DK79+TL!DK79+'South Dagon'!DK79</f>
        <v>0</v>
      </c>
      <c r="DL79" s="28">
        <f>'North District'!DL79+TL!DL79+'South Dagon'!DL79</f>
        <v>13</v>
      </c>
      <c r="DM79" s="27">
        <f>'North District'!DM79+TL!DM79+'South Dagon'!DM79</f>
        <v>3</v>
      </c>
      <c r="DN79" s="28">
        <f>'North District'!DN79+TL!DN79+'South Dagon'!DN79</f>
        <v>65</v>
      </c>
      <c r="DO79" s="27">
        <f>'North District'!DO79+TL!DO79+'South Dagon'!DO79</f>
        <v>11</v>
      </c>
    </row>
    <row r="80" spans="1:119" ht="21.65" customHeight="1" thickTop="1" thickBot="1" x14ac:dyDescent="0.9">
      <c r="A80" s="111" t="s">
        <v>54</v>
      </c>
      <c r="B80" s="112"/>
      <c r="C80" s="112"/>
      <c r="D80" s="255"/>
      <c r="E80" s="255"/>
      <c r="F80" s="255"/>
      <c r="G80" s="255"/>
      <c r="H80" s="255"/>
      <c r="I80" s="255"/>
      <c r="K80" s="111" t="s">
        <v>54</v>
      </c>
      <c r="L80" s="112"/>
      <c r="M80" s="112"/>
      <c r="N80" s="255"/>
      <c r="O80" s="255"/>
      <c r="P80" s="255"/>
      <c r="Q80" s="255"/>
      <c r="R80" s="255"/>
      <c r="S80" s="255"/>
      <c r="U80" s="111" t="s">
        <v>54</v>
      </c>
      <c r="V80" s="112"/>
      <c r="W80" s="112"/>
      <c r="X80" s="255"/>
      <c r="Y80" s="255"/>
      <c r="Z80" s="255"/>
      <c r="AA80" s="255"/>
      <c r="AB80" s="255"/>
      <c r="AC80" s="255"/>
      <c r="AE80" s="111" t="s">
        <v>54</v>
      </c>
      <c r="AF80" s="112"/>
      <c r="AG80" s="112"/>
      <c r="AH80" s="255"/>
      <c r="AI80" s="255"/>
      <c r="AJ80" s="255"/>
      <c r="AK80" s="255"/>
      <c r="AL80" s="255"/>
      <c r="AM80" s="255"/>
      <c r="AO80" s="111" t="s">
        <v>54</v>
      </c>
      <c r="AP80" s="112"/>
      <c r="AQ80" s="112"/>
      <c r="AR80" s="255"/>
      <c r="AS80" s="255"/>
      <c r="AT80" s="255"/>
      <c r="AU80" s="255"/>
      <c r="AV80" s="255"/>
      <c r="AW80" s="255"/>
      <c r="AY80" s="111" t="s">
        <v>54</v>
      </c>
      <c r="AZ80" s="112"/>
      <c r="BA80" s="112"/>
      <c r="BB80" s="255"/>
      <c r="BC80" s="255"/>
      <c r="BD80" s="255"/>
      <c r="BE80" s="255"/>
      <c r="BF80" s="255"/>
      <c r="BG80" s="255"/>
      <c r="BI80" s="111" t="s">
        <v>54</v>
      </c>
      <c r="BJ80" s="112"/>
      <c r="BK80" s="112"/>
      <c r="BL80" s="255"/>
      <c r="BM80" s="255"/>
      <c r="BN80" s="255"/>
      <c r="BO80" s="255"/>
      <c r="BP80" s="255"/>
      <c r="BQ80" s="255"/>
      <c r="BS80" s="111" t="s">
        <v>54</v>
      </c>
      <c r="BT80" s="112"/>
      <c r="BU80" s="112"/>
      <c r="BV80" s="255"/>
      <c r="BW80" s="255"/>
      <c r="BX80" s="255"/>
      <c r="BY80" s="255"/>
      <c r="BZ80" s="255"/>
      <c r="CA80" s="255"/>
      <c r="CC80" s="111" t="s">
        <v>54</v>
      </c>
      <c r="CD80" s="112"/>
      <c r="CE80" s="112"/>
      <c r="CF80" s="255"/>
      <c r="CG80" s="255"/>
      <c r="CH80" s="255"/>
      <c r="CI80" s="255"/>
      <c r="CJ80" s="255"/>
      <c r="CK80" s="255"/>
      <c r="CM80" s="111" t="s">
        <v>54</v>
      </c>
      <c r="CN80" s="112"/>
      <c r="CO80" s="112"/>
      <c r="CP80" s="255"/>
      <c r="CQ80" s="255"/>
      <c r="CR80" s="255"/>
      <c r="CS80" s="255"/>
      <c r="CT80" s="255"/>
      <c r="CU80" s="255"/>
      <c r="CW80" s="111" t="s">
        <v>54</v>
      </c>
      <c r="CX80" s="112"/>
      <c r="CY80" s="112"/>
      <c r="CZ80" s="255"/>
      <c r="DA80" s="255"/>
      <c r="DB80" s="255"/>
      <c r="DC80" s="255"/>
      <c r="DD80" s="255"/>
      <c r="DE80" s="255"/>
      <c r="DG80" s="111" t="s">
        <v>54</v>
      </c>
      <c r="DH80" s="112"/>
      <c r="DI80" s="112"/>
      <c r="DJ80" s="255"/>
      <c r="DK80" s="255"/>
      <c r="DL80" s="255"/>
      <c r="DM80" s="255"/>
      <c r="DN80" s="255"/>
      <c r="DO80" s="255"/>
    </row>
    <row r="81" spans="1:119" ht="21.65" customHeight="1" thickTop="1" thickBot="1" x14ac:dyDescent="0.9">
      <c r="A81" s="109"/>
      <c r="B81" s="105" t="s">
        <v>55</v>
      </c>
      <c r="C81" s="20" t="s">
        <v>8</v>
      </c>
      <c r="D81" s="28">
        <f>'North District'!D81+TL!D81+'South Dagon'!D81</f>
        <v>0</v>
      </c>
      <c r="E81" s="27">
        <f>'North District'!E81+TL!E81+'South Dagon'!E81</f>
        <v>0</v>
      </c>
      <c r="F81" s="28">
        <f>'North District'!F81+TL!F81+'South Dagon'!F81</f>
        <v>0</v>
      </c>
      <c r="G81" s="27">
        <f>'North District'!G81+TL!G81+'South Dagon'!G81</f>
        <v>0</v>
      </c>
      <c r="H81" s="28">
        <f>'North District'!H81+TL!H81+'South Dagon'!H81</f>
        <v>0</v>
      </c>
      <c r="I81" s="27">
        <f>'North District'!I81+TL!I81+'South Dagon'!I81</f>
        <v>0</v>
      </c>
      <c r="K81" s="109"/>
      <c r="L81" s="105" t="s">
        <v>55</v>
      </c>
      <c r="M81" s="20" t="s">
        <v>8</v>
      </c>
      <c r="N81" s="28">
        <f>'North District'!N81+TL!N81+'South Dagon'!N81</f>
        <v>0</v>
      </c>
      <c r="O81" s="27">
        <f>'North District'!O81+TL!O81+'South Dagon'!O81</f>
        <v>0</v>
      </c>
      <c r="P81" s="28">
        <f>'North District'!P81+TL!P81+'South Dagon'!P81</f>
        <v>0</v>
      </c>
      <c r="Q81" s="27">
        <f>'North District'!Q81+TL!Q81+'South Dagon'!Q81</f>
        <v>0</v>
      </c>
      <c r="R81" s="28">
        <f>'North District'!R81+TL!R81+'South Dagon'!R81</f>
        <v>0</v>
      </c>
      <c r="S81" s="27">
        <f>'North District'!S81+TL!S81+'South Dagon'!S81</f>
        <v>0</v>
      </c>
      <c r="U81" s="109"/>
      <c r="V81" s="105" t="s">
        <v>55</v>
      </c>
      <c r="W81" s="20" t="s">
        <v>8</v>
      </c>
      <c r="X81" s="28">
        <f>'North District'!X81+TL!X81+'South Dagon'!X81</f>
        <v>0</v>
      </c>
      <c r="Y81" s="27">
        <f>'North District'!Y81+TL!Y81+'South Dagon'!Y81</f>
        <v>0</v>
      </c>
      <c r="Z81" s="28">
        <f>'North District'!Z81+TL!Z81+'South Dagon'!Z81</f>
        <v>0</v>
      </c>
      <c r="AA81" s="27">
        <f>'North District'!AA81+TL!AA81+'South Dagon'!AA81</f>
        <v>0</v>
      </c>
      <c r="AB81" s="28">
        <f>'North District'!AB81+TL!AB81+'South Dagon'!AB81</f>
        <v>0</v>
      </c>
      <c r="AC81" s="27">
        <f>'North District'!AC81+TL!AC81+'South Dagon'!AC81</f>
        <v>0</v>
      </c>
      <c r="AE81" s="109"/>
      <c r="AF81" s="105" t="s">
        <v>55</v>
      </c>
      <c r="AG81" s="20" t="s">
        <v>8</v>
      </c>
      <c r="AH81" s="28">
        <f>'North District'!AH81+TL!AH81+'South Dagon'!AH81</f>
        <v>0</v>
      </c>
      <c r="AI81" s="27">
        <f>'North District'!AI81+TL!AI81+'South Dagon'!AI81</f>
        <v>0</v>
      </c>
      <c r="AJ81" s="28">
        <f>'North District'!AJ81+TL!AJ81+'South Dagon'!AJ81</f>
        <v>0</v>
      </c>
      <c r="AK81" s="27">
        <f>'North District'!AK81+TL!AK81+'South Dagon'!AK81</f>
        <v>0</v>
      </c>
      <c r="AL81" s="28">
        <f>'North District'!AL81+TL!AL81+'South Dagon'!AL81</f>
        <v>0</v>
      </c>
      <c r="AM81" s="27">
        <f>'North District'!AM81+TL!AM81+'South Dagon'!AM81</f>
        <v>0</v>
      </c>
      <c r="AO81" s="109"/>
      <c r="AP81" s="105" t="s">
        <v>55</v>
      </c>
      <c r="AQ81" s="20" t="s">
        <v>8</v>
      </c>
      <c r="AR81" s="28">
        <f>'North District'!AR81+TL!AR81+'South Dagon'!AR81</f>
        <v>0</v>
      </c>
      <c r="AS81" s="27">
        <f>'North District'!AS81+TL!AS81+'South Dagon'!AS81</f>
        <v>0</v>
      </c>
      <c r="AT81" s="28">
        <f>'North District'!AT81+TL!AT81+'South Dagon'!AT81</f>
        <v>0</v>
      </c>
      <c r="AU81" s="27">
        <f>'North District'!AU81+TL!AU81+'South Dagon'!AU81</f>
        <v>0</v>
      </c>
      <c r="AV81" s="28">
        <f>'North District'!AV81+TL!AV81+'South Dagon'!AV81</f>
        <v>0</v>
      </c>
      <c r="AW81" s="27">
        <f>'North District'!AW81+TL!AW81+'South Dagon'!AW81</f>
        <v>0</v>
      </c>
      <c r="AY81" s="109"/>
      <c r="AZ81" s="105" t="s">
        <v>55</v>
      </c>
      <c r="BA81" s="20" t="s">
        <v>8</v>
      </c>
      <c r="BB81" s="28">
        <f>'North District'!BB81+TL!BB81+'South Dagon'!BB81</f>
        <v>0</v>
      </c>
      <c r="BC81" s="27">
        <f>'North District'!BC81+TL!BC81+'South Dagon'!BC81</f>
        <v>0</v>
      </c>
      <c r="BD81" s="28">
        <f>'North District'!BD81+TL!BD81+'South Dagon'!BD81</f>
        <v>0</v>
      </c>
      <c r="BE81" s="27">
        <f>'North District'!BE81+TL!BE81+'South Dagon'!BE81</f>
        <v>0</v>
      </c>
      <c r="BF81" s="28">
        <f>'North District'!BF81+TL!BF81+'South Dagon'!BF81</f>
        <v>0</v>
      </c>
      <c r="BG81" s="27">
        <f>'North District'!BG81+TL!BG81+'South Dagon'!BG81</f>
        <v>0</v>
      </c>
      <c r="BI81" s="109"/>
      <c r="BJ81" s="105" t="s">
        <v>55</v>
      </c>
      <c r="BK81" s="20" t="s">
        <v>8</v>
      </c>
      <c r="BL81" s="28">
        <f>'North District'!BL81+TL!BL81+'South Dagon'!BL81</f>
        <v>0</v>
      </c>
      <c r="BM81" s="27">
        <f>'North District'!BM81+TL!BM81+'South Dagon'!BM81</f>
        <v>0</v>
      </c>
      <c r="BN81" s="28">
        <f>'North District'!BN81+TL!BN81+'South Dagon'!BN81</f>
        <v>0</v>
      </c>
      <c r="BO81" s="27">
        <f>'North District'!BO81+TL!BO81+'South Dagon'!BO81</f>
        <v>0</v>
      </c>
      <c r="BP81" s="28">
        <f>'North District'!BP81+TL!BP81+'South Dagon'!BP81</f>
        <v>0</v>
      </c>
      <c r="BQ81" s="27">
        <f>'North District'!BQ81+TL!BQ81+'South Dagon'!BQ81</f>
        <v>0</v>
      </c>
      <c r="BS81" s="109"/>
      <c r="BT81" s="105" t="s">
        <v>55</v>
      </c>
      <c r="BU81" s="20" t="s">
        <v>8</v>
      </c>
      <c r="BV81" s="28">
        <f>'North District'!BV81+TL!BV81+'South Dagon'!BV81</f>
        <v>0</v>
      </c>
      <c r="BW81" s="27">
        <f>'North District'!BW81+TL!BW81+'South Dagon'!BW81</f>
        <v>0</v>
      </c>
      <c r="BX81" s="28">
        <f>'North District'!BX81+TL!BX81+'South Dagon'!BX81</f>
        <v>0</v>
      </c>
      <c r="BY81" s="27">
        <f>'North District'!BY81+TL!BY81+'South Dagon'!BY81</f>
        <v>0</v>
      </c>
      <c r="BZ81" s="28">
        <f>'North District'!BZ81+TL!BZ81+'South Dagon'!BZ81</f>
        <v>0</v>
      </c>
      <c r="CA81" s="27">
        <f>'North District'!CA81+TL!CA81+'South Dagon'!CA81</f>
        <v>0</v>
      </c>
      <c r="CC81" s="109"/>
      <c r="CD81" s="105" t="s">
        <v>55</v>
      </c>
      <c r="CE81" s="20" t="s">
        <v>8</v>
      </c>
      <c r="CF81" s="28">
        <f>'North District'!CF81+TL!CF81+'South Dagon'!CF81</f>
        <v>0</v>
      </c>
      <c r="CG81" s="27">
        <f>'North District'!CG81+TL!CG81+'South Dagon'!CG81</f>
        <v>0</v>
      </c>
      <c r="CH81" s="28">
        <f>'North District'!CH81+TL!CH81+'South Dagon'!CH81</f>
        <v>0</v>
      </c>
      <c r="CI81" s="27">
        <f>'North District'!CI81+TL!CI81+'South Dagon'!CI81</f>
        <v>0</v>
      </c>
      <c r="CJ81" s="28">
        <f>'North District'!CJ81+TL!CJ81+'South Dagon'!CJ81</f>
        <v>0</v>
      </c>
      <c r="CK81" s="27">
        <f>'North District'!CK81+TL!CK81+'South Dagon'!CK81</f>
        <v>0</v>
      </c>
      <c r="CM81" s="109"/>
      <c r="CN81" s="105" t="s">
        <v>55</v>
      </c>
      <c r="CO81" s="20" t="s">
        <v>8</v>
      </c>
      <c r="CP81" s="28">
        <f>'North District'!CP81+TL!CP81+'South Dagon'!CP81</f>
        <v>0</v>
      </c>
      <c r="CQ81" s="27">
        <f>'North District'!CQ81+TL!CQ81+'South Dagon'!CQ81</f>
        <v>0</v>
      </c>
      <c r="CR81" s="28">
        <f>'North District'!CR81+TL!CR81+'South Dagon'!CR81</f>
        <v>0</v>
      </c>
      <c r="CS81" s="27">
        <f>'North District'!CS81+TL!CS81+'South Dagon'!CS81</f>
        <v>0</v>
      </c>
      <c r="CT81" s="28">
        <f>'North District'!CT81+TL!CT81+'South Dagon'!CT81</f>
        <v>0</v>
      </c>
      <c r="CU81" s="27">
        <f>'North District'!CU81+TL!CU81+'South Dagon'!CU81</f>
        <v>0</v>
      </c>
      <c r="CW81" s="109"/>
      <c r="CX81" s="105" t="s">
        <v>55</v>
      </c>
      <c r="CY81" s="20" t="s">
        <v>8</v>
      </c>
      <c r="CZ81" s="28">
        <f>'North District'!CZ81+TL!CZ81+'South Dagon'!CZ81</f>
        <v>0</v>
      </c>
      <c r="DA81" s="27">
        <f>'North District'!DA81+TL!DA81+'South Dagon'!DA81</f>
        <v>0</v>
      </c>
      <c r="DB81" s="28">
        <f>'North District'!DB81+TL!DB81+'South Dagon'!DB81</f>
        <v>0</v>
      </c>
      <c r="DC81" s="27">
        <f>'North District'!DC81+TL!DC81+'South Dagon'!DC81</f>
        <v>0</v>
      </c>
      <c r="DD81" s="28">
        <f>'North District'!DD81+TL!DD81+'South Dagon'!DD81</f>
        <v>0</v>
      </c>
      <c r="DE81" s="27">
        <f>'North District'!DE81+TL!DE81+'South Dagon'!DE81</f>
        <v>0</v>
      </c>
      <c r="DG81" s="109"/>
      <c r="DH81" s="105" t="s">
        <v>55</v>
      </c>
      <c r="DI81" s="20" t="s">
        <v>8</v>
      </c>
      <c r="DJ81" s="28">
        <f>'North District'!DJ81+TL!DJ81+'South Dagon'!DJ81</f>
        <v>0</v>
      </c>
      <c r="DK81" s="27">
        <f>'North District'!DK81+TL!DK81+'South Dagon'!DK81</f>
        <v>0</v>
      </c>
      <c r="DL81" s="28">
        <f>'North District'!DL81+TL!DL81+'South Dagon'!DL81</f>
        <v>0</v>
      </c>
      <c r="DM81" s="27">
        <f>'North District'!DM81+TL!DM81+'South Dagon'!DM81</f>
        <v>0</v>
      </c>
      <c r="DN81" s="28">
        <f>'North District'!DN81+TL!DN81+'South Dagon'!DN81</f>
        <v>0</v>
      </c>
      <c r="DO81" s="27">
        <f>'North District'!DO81+TL!DO81+'South Dagon'!DO81</f>
        <v>0</v>
      </c>
    </row>
    <row r="82" spans="1:119" ht="21.65" customHeight="1" thickBot="1" x14ac:dyDescent="0.9">
      <c r="A82" s="110"/>
      <c r="B82" s="103"/>
      <c r="C82" s="21" t="s">
        <v>9</v>
      </c>
      <c r="D82" s="28">
        <f>'North District'!D82+TL!D82+'South Dagon'!D82</f>
        <v>0</v>
      </c>
      <c r="E82" s="27">
        <f>'North District'!E82+TL!E82+'South Dagon'!E82</f>
        <v>0</v>
      </c>
      <c r="F82" s="28">
        <f>'North District'!F82+TL!F82+'South Dagon'!F82</f>
        <v>0</v>
      </c>
      <c r="G82" s="27">
        <f>'North District'!G82+TL!G82+'South Dagon'!G82</f>
        <v>0</v>
      </c>
      <c r="H82" s="28">
        <f>'North District'!H82+TL!H82+'South Dagon'!H82</f>
        <v>0</v>
      </c>
      <c r="I82" s="27">
        <f>'North District'!I82+TL!I82+'South Dagon'!I82</f>
        <v>0</v>
      </c>
      <c r="K82" s="110"/>
      <c r="L82" s="103"/>
      <c r="M82" s="21" t="s">
        <v>9</v>
      </c>
      <c r="N82" s="28">
        <f>'North District'!N82+TL!N82+'South Dagon'!N82</f>
        <v>0</v>
      </c>
      <c r="O82" s="27">
        <f>'North District'!O82+TL!O82+'South Dagon'!O82</f>
        <v>0</v>
      </c>
      <c r="P82" s="28">
        <f>'North District'!P82+TL!P82+'South Dagon'!P82</f>
        <v>0</v>
      </c>
      <c r="Q82" s="27">
        <f>'North District'!Q82+TL!Q82+'South Dagon'!Q82</f>
        <v>0</v>
      </c>
      <c r="R82" s="28">
        <f>'North District'!R82+TL!R82+'South Dagon'!R82</f>
        <v>0</v>
      </c>
      <c r="S82" s="27">
        <f>'North District'!S82+TL!S82+'South Dagon'!S82</f>
        <v>0</v>
      </c>
      <c r="U82" s="110"/>
      <c r="V82" s="103"/>
      <c r="W82" s="21" t="s">
        <v>9</v>
      </c>
      <c r="X82" s="28">
        <f>'North District'!X82+TL!X82+'South Dagon'!X82</f>
        <v>0</v>
      </c>
      <c r="Y82" s="27">
        <f>'North District'!Y82+TL!Y82+'South Dagon'!Y82</f>
        <v>0</v>
      </c>
      <c r="Z82" s="28">
        <f>'North District'!Z82+TL!Z82+'South Dagon'!Z82</f>
        <v>0</v>
      </c>
      <c r="AA82" s="27">
        <f>'North District'!AA82+TL!AA82+'South Dagon'!AA82</f>
        <v>0</v>
      </c>
      <c r="AB82" s="28">
        <f>'North District'!AB82+TL!AB82+'South Dagon'!AB82</f>
        <v>0</v>
      </c>
      <c r="AC82" s="27">
        <f>'North District'!AC82+TL!AC82+'South Dagon'!AC82</f>
        <v>0</v>
      </c>
      <c r="AE82" s="110"/>
      <c r="AF82" s="103"/>
      <c r="AG82" s="21" t="s">
        <v>9</v>
      </c>
      <c r="AH82" s="28">
        <f>'North District'!AH82+TL!AH82+'South Dagon'!AH82</f>
        <v>0</v>
      </c>
      <c r="AI82" s="27">
        <f>'North District'!AI82+TL!AI82+'South Dagon'!AI82</f>
        <v>0</v>
      </c>
      <c r="AJ82" s="28">
        <f>'North District'!AJ82+TL!AJ82+'South Dagon'!AJ82</f>
        <v>0</v>
      </c>
      <c r="AK82" s="27">
        <f>'North District'!AK82+TL!AK82+'South Dagon'!AK82</f>
        <v>0</v>
      </c>
      <c r="AL82" s="28">
        <f>'North District'!AL82+TL!AL82+'South Dagon'!AL82</f>
        <v>0</v>
      </c>
      <c r="AM82" s="27">
        <f>'North District'!AM82+TL!AM82+'South Dagon'!AM82</f>
        <v>0</v>
      </c>
      <c r="AO82" s="110"/>
      <c r="AP82" s="103"/>
      <c r="AQ82" s="21" t="s">
        <v>9</v>
      </c>
      <c r="AR82" s="28">
        <f>'North District'!AR82+TL!AR82+'South Dagon'!AR82</f>
        <v>0</v>
      </c>
      <c r="AS82" s="27">
        <f>'North District'!AS82+TL!AS82+'South Dagon'!AS82</f>
        <v>0</v>
      </c>
      <c r="AT82" s="28">
        <f>'North District'!AT82+TL!AT82+'South Dagon'!AT82</f>
        <v>0</v>
      </c>
      <c r="AU82" s="27">
        <f>'North District'!AU82+TL!AU82+'South Dagon'!AU82</f>
        <v>0</v>
      </c>
      <c r="AV82" s="28">
        <f>'North District'!AV82+TL!AV82+'South Dagon'!AV82</f>
        <v>0</v>
      </c>
      <c r="AW82" s="27">
        <f>'North District'!AW82+TL!AW82+'South Dagon'!AW82</f>
        <v>0</v>
      </c>
      <c r="AY82" s="110"/>
      <c r="AZ82" s="103"/>
      <c r="BA82" s="21" t="s">
        <v>9</v>
      </c>
      <c r="BB82" s="28">
        <f>'North District'!BB82+TL!BB82+'South Dagon'!BB82</f>
        <v>0</v>
      </c>
      <c r="BC82" s="27">
        <f>'North District'!BC82+TL!BC82+'South Dagon'!BC82</f>
        <v>0</v>
      </c>
      <c r="BD82" s="28">
        <f>'North District'!BD82+TL!BD82+'South Dagon'!BD82</f>
        <v>0</v>
      </c>
      <c r="BE82" s="27">
        <f>'North District'!BE82+TL!BE82+'South Dagon'!BE82</f>
        <v>0</v>
      </c>
      <c r="BF82" s="28">
        <f>'North District'!BF82+TL!BF82+'South Dagon'!BF82</f>
        <v>0</v>
      </c>
      <c r="BG82" s="27">
        <f>'North District'!BG82+TL!BG82+'South Dagon'!BG82</f>
        <v>0</v>
      </c>
      <c r="BI82" s="110"/>
      <c r="BJ82" s="103"/>
      <c r="BK82" s="21" t="s">
        <v>9</v>
      </c>
      <c r="BL82" s="28">
        <f>'North District'!BL82+TL!BL82+'South Dagon'!BL82</f>
        <v>0</v>
      </c>
      <c r="BM82" s="27">
        <f>'North District'!BM82+TL!BM82+'South Dagon'!BM82</f>
        <v>0</v>
      </c>
      <c r="BN82" s="28">
        <f>'North District'!BN82+TL!BN82+'South Dagon'!BN82</f>
        <v>0</v>
      </c>
      <c r="BO82" s="27">
        <f>'North District'!BO82+TL!BO82+'South Dagon'!BO82</f>
        <v>0</v>
      </c>
      <c r="BP82" s="28">
        <f>'North District'!BP82+TL!BP82+'South Dagon'!BP82</f>
        <v>0</v>
      </c>
      <c r="BQ82" s="27">
        <f>'North District'!BQ82+TL!BQ82+'South Dagon'!BQ82</f>
        <v>0</v>
      </c>
      <c r="BS82" s="110"/>
      <c r="BT82" s="103"/>
      <c r="BU82" s="21" t="s">
        <v>9</v>
      </c>
      <c r="BV82" s="28">
        <f>'North District'!BV82+TL!BV82+'South Dagon'!BV82</f>
        <v>0</v>
      </c>
      <c r="BW82" s="27">
        <f>'North District'!BW82+TL!BW82+'South Dagon'!BW82</f>
        <v>0</v>
      </c>
      <c r="BX82" s="28">
        <f>'North District'!BX82+TL!BX82+'South Dagon'!BX82</f>
        <v>0</v>
      </c>
      <c r="BY82" s="27">
        <f>'North District'!BY82+TL!BY82+'South Dagon'!BY82</f>
        <v>0</v>
      </c>
      <c r="BZ82" s="28">
        <f>'North District'!BZ82+TL!BZ82+'South Dagon'!BZ82</f>
        <v>0</v>
      </c>
      <c r="CA82" s="27">
        <f>'North District'!CA82+TL!CA82+'South Dagon'!CA82</f>
        <v>0</v>
      </c>
      <c r="CC82" s="110"/>
      <c r="CD82" s="103"/>
      <c r="CE82" s="21" t="s">
        <v>9</v>
      </c>
      <c r="CF82" s="28">
        <f>'North District'!CF82+TL!CF82+'South Dagon'!CF82</f>
        <v>0</v>
      </c>
      <c r="CG82" s="27">
        <f>'North District'!CG82+TL!CG82+'South Dagon'!CG82</f>
        <v>0</v>
      </c>
      <c r="CH82" s="28">
        <f>'North District'!CH82+TL!CH82+'South Dagon'!CH82</f>
        <v>0</v>
      </c>
      <c r="CI82" s="27">
        <f>'North District'!CI82+TL!CI82+'South Dagon'!CI82</f>
        <v>0</v>
      </c>
      <c r="CJ82" s="28">
        <f>'North District'!CJ82+TL!CJ82+'South Dagon'!CJ82</f>
        <v>0</v>
      </c>
      <c r="CK82" s="27">
        <f>'North District'!CK82+TL!CK82+'South Dagon'!CK82</f>
        <v>0</v>
      </c>
      <c r="CM82" s="110"/>
      <c r="CN82" s="103"/>
      <c r="CO82" s="21" t="s">
        <v>9</v>
      </c>
      <c r="CP82" s="28">
        <f>'North District'!CP82+TL!CP82+'South Dagon'!CP82</f>
        <v>0</v>
      </c>
      <c r="CQ82" s="27">
        <f>'North District'!CQ82+TL!CQ82+'South Dagon'!CQ82</f>
        <v>0</v>
      </c>
      <c r="CR82" s="28">
        <f>'North District'!CR82+TL!CR82+'South Dagon'!CR82</f>
        <v>0</v>
      </c>
      <c r="CS82" s="27">
        <f>'North District'!CS82+TL!CS82+'South Dagon'!CS82</f>
        <v>0</v>
      </c>
      <c r="CT82" s="28">
        <f>'North District'!CT82+TL!CT82+'South Dagon'!CT82</f>
        <v>0</v>
      </c>
      <c r="CU82" s="27">
        <f>'North District'!CU82+TL!CU82+'South Dagon'!CU82</f>
        <v>0</v>
      </c>
      <c r="CW82" s="110"/>
      <c r="CX82" s="103"/>
      <c r="CY82" s="21" t="s">
        <v>9</v>
      </c>
      <c r="CZ82" s="28">
        <f>'North District'!CZ82+TL!CZ82+'South Dagon'!CZ82</f>
        <v>0</v>
      </c>
      <c r="DA82" s="27">
        <f>'North District'!DA82+TL!DA82+'South Dagon'!DA82</f>
        <v>0</v>
      </c>
      <c r="DB82" s="28">
        <f>'North District'!DB82+TL!DB82+'South Dagon'!DB82</f>
        <v>0</v>
      </c>
      <c r="DC82" s="27">
        <f>'North District'!DC82+TL!DC82+'South Dagon'!DC82</f>
        <v>0</v>
      </c>
      <c r="DD82" s="28">
        <f>'North District'!DD82+TL!DD82+'South Dagon'!DD82</f>
        <v>0</v>
      </c>
      <c r="DE82" s="27">
        <f>'North District'!DE82+TL!DE82+'South Dagon'!DE82</f>
        <v>0</v>
      </c>
      <c r="DG82" s="110"/>
      <c r="DH82" s="103"/>
      <c r="DI82" s="21" t="s">
        <v>9</v>
      </c>
      <c r="DJ82" s="28">
        <f>'North District'!DJ82+TL!DJ82+'South Dagon'!DJ82</f>
        <v>0</v>
      </c>
      <c r="DK82" s="27">
        <f>'North District'!DK82+TL!DK82+'South Dagon'!DK82</f>
        <v>0</v>
      </c>
      <c r="DL82" s="28">
        <f>'North District'!DL82+TL!DL82+'South Dagon'!DL82</f>
        <v>0</v>
      </c>
      <c r="DM82" s="27">
        <f>'North District'!DM82+TL!DM82+'South Dagon'!DM82</f>
        <v>0</v>
      </c>
      <c r="DN82" s="28">
        <f>'North District'!DN82+TL!DN82+'South Dagon'!DN82</f>
        <v>0</v>
      </c>
      <c r="DO82" s="27">
        <f>'North District'!DO82+TL!DO82+'South Dagon'!DO82</f>
        <v>0</v>
      </c>
    </row>
    <row r="83" spans="1:119" ht="21.65" customHeight="1" thickTop="1" thickBot="1" x14ac:dyDescent="0.9">
      <c r="A83" s="114" t="s">
        <v>15</v>
      </c>
      <c r="B83" s="115"/>
      <c r="C83" s="24" t="s">
        <v>8</v>
      </c>
      <c r="D83" s="28">
        <f>'North District'!D83+TL!D83+'South Dagon'!D83</f>
        <v>26</v>
      </c>
      <c r="E83" s="27">
        <f>'North District'!E83+TL!E83+'South Dagon'!E83</f>
        <v>0</v>
      </c>
      <c r="F83" s="28">
        <f>'North District'!F83+TL!F83+'South Dagon'!F83</f>
        <v>247</v>
      </c>
      <c r="G83" s="27">
        <f>'North District'!G83+TL!G83+'South Dagon'!G83</f>
        <v>29</v>
      </c>
      <c r="H83" s="28">
        <f>'North District'!H83+TL!H83+'South Dagon'!H83</f>
        <v>533</v>
      </c>
      <c r="I83" s="27">
        <f>'North District'!I83+TL!I83+'South Dagon'!I83</f>
        <v>94</v>
      </c>
      <c r="K83" s="114" t="s">
        <v>15</v>
      </c>
      <c r="L83" s="115"/>
      <c r="M83" s="24" t="s">
        <v>8</v>
      </c>
      <c r="N83" s="28">
        <f>'North District'!N83+TL!N83+'South Dagon'!N83</f>
        <v>22</v>
      </c>
      <c r="O83" s="27">
        <f>'North District'!O83+TL!O83+'South Dagon'!O83</f>
        <v>0</v>
      </c>
      <c r="P83" s="28">
        <f>'North District'!P83+TL!P83+'South Dagon'!P83</f>
        <v>205</v>
      </c>
      <c r="Q83" s="27">
        <f>'North District'!Q83+TL!Q83+'South Dagon'!Q83</f>
        <v>30</v>
      </c>
      <c r="R83" s="28">
        <f>'North District'!R83+TL!R83+'South Dagon'!R83</f>
        <v>569</v>
      </c>
      <c r="S83" s="27">
        <f>'North District'!S83+TL!S83+'South Dagon'!S83</f>
        <v>82</v>
      </c>
      <c r="U83" s="114" t="s">
        <v>15</v>
      </c>
      <c r="V83" s="115"/>
      <c r="W83" s="24" t="s">
        <v>8</v>
      </c>
      <c r="X83" s="28">
        <f>'North District'!X83+TL!X83+'South Dagon'!X83</f>
        <v>23</v>
      </c>
      <c r="Y83" s="27">
        <f>'North District'!Y83+TL!Y83+'South Dagon'!Y83</f>
        <v>0</v>
      </c>
      <c r="Z83" s="28">
        <f>'North District'!Z83+TL!Z83+'South Dagon'!Z83</f>
        <v>159</v>
      </c>
      <c r="AA83" s="27">
        <f>'North District'!AA83+TL!AA83+'South Dagon'!AA83</f>
        <v>19</v>
      </c>
      <c r="AB83" s="28">
        <f>'North District'!AB83+TL!AB83+'South Dagon'!AB83</f>
        <v>483</v>
      </c>
      <c r="AC83" s="27">
        <f>'North District'!AC83+TL!AC83+'South Dagon'!AC83</f>
        <v>70</v>
      </c>
      <c r="AE83" s="114" t="s">
        <v>15</v>
      </c>
      <c r="AF83" s="115"/>
      <c r="AG83" s="24" t="s">
        <v>8</v>
      </c>
      <c r="AH83" s="28">
        <f>'North District'!AH83+TL!AH83+'South Dagon'!AH83</f>
        <v>14</v>
      </c>
      <c r="AI83" s="27">
        <f>'North District'!AI83+TL!AI83+'South Dagon'!AI83</f>
        <v>0</v>
      </c>
      <c r="AJ83" s="28">
        <f>'North District'!AJ83+TL!AJ83+'South Dagon'!AJ83</f>
        <v>89</v>
      </c>
      <c r="AK83" s="27">
        <f>'North District'!AK83+TL!AK83+'South Dagon'!AK83</f>
        <v>11</v>
      </c>
      <c r="AL83" s="28">
        <f>'North District'!AL83+TL!AL83+'South Dagon'!AL83</f>
        <v>287</v>
      </c>
      <c r="AM83" s="27">
        <f>'North District'!AM83+TL!AM83+'South Dagon'!AM83</f>
        <v>46</v>
      </c>
      <c r="AO83" s="114" t="s">
        <v>15</v>
      </c>
      <c r="AP83" s="115"/>
      <c r="AQ83" s="24" t="s">
        <v>8</v>
      </c>
      <c r="AR83" s="28">
        <f>'North District'!AR83+TL!AR83+'South Dagon'!AR83</f>
        <v>38</v>
      </c>
      <c r="AS83" s="27">
        <f>'North District'!AS83+TL!AS83+'South Dagon'!AS83</f>
        <v>0</v>
      </c>
      <c r="AT83" s="28">
        <f>'North District'!AT83+TL!AT83+'South Dagon'!AT83</f>
        <v>116</v>
      </c>
      <c r="AU83" s="27">
        <f>'North District'!AU83+TL!AU83+'South Dagon'!AU83</f>
        <v>22</v>
      </c>
      <c r="AV83" s="28">
        <f>'North District'!AV83+TL!AV83+'South Dagon'!AV83</f>
        <v>401</v>
      </c>
      <c r="AW83" s="27">
        <f>'North District'!AW83+TL!AW83+'South Dagon'!AW83</f>
        <v>64</v>
      </c>
      <c r="AY83" s="114" t="s">
        <v>15</v>
      </c>
      <c r="AZ83" s="115"/>
      <c r="BA83" s="24" t="s">
        <v>8</v>
      </c>
      <c r="BB83" s="28">
        <f>'North District'!BB83+TL!BB83+'South Dagon'!BB83</f>
        <v>24</v>
      </c>
      <c r="BC83" s="27">
        <f>'North District'!BC83+TL!BC83+'South Dagon'!BC83</f>
        <v>0</v>
      </c>
      <c r="BD83" s="28">
        <f>'North District'!BD83+TL!BD83+'South Dagon'!BD83</f>
        <v>108</v>
      </c>
      <c r="BE83" s="27">
        <f>'North District'!BE83+TL!BE83+'South Dagon'!BE83</f>
        <v>15</v>
      </c>
      <c r="BF83" s="28">
        <f>'North District'!BF83+TL!BF83+'South Dagon'!BF83</f>
        <v>462</v>
      </c>
      <c r="BG83" s="27">
        <f>'North District'!BG83+TL!BG83+'South Dagon'!BG83</f>
        <v>74</v>
      </c>
      <c r="BI83" s="114" t="s">
        <v>15</v>
      </c>
      <c r="BJ83" s="115"/>
      <c r="BK83" s="24" t="s">
        <v>8</v>
      </c>
      <c r="BL83" s="28">
        <f>'North District'!BL83+TL!BL83+'South Dagon'!BL83</f>
        <v>39</v>
      </c>
      <c r="BM83" s="27">
        <f>'North District'!BM83+TL!BM83+'South Dagon'!BM83</f>
        <v>0</v>
      </c>
      <c r="BN83" s="28">
        <f>'North District'!BN83+TL!BN83+'South Dagon'!BN83</f>
        <v>104</v>
      </c>
      <c r="BO83" s="27">
        <f>'North District'!BO83+TL!BO83+'South Dagon'!BO83</f>
        <v>17</v>
      </c>
      <c r="BP83" s="28">
        <f>'North District'!BP83+TL!BP83+'South Dagon'!BP83</f>
        <v>377</v>
      </c>
      <c r="BQ83" s="27">
        <f>'North District'!BQ83+TL!BQ83+'South Dagon'!BQ83</f>
        <v>53</v>
      </c>
      <c r="BS83" s="114" t="s">
        <v>15</v>
      </c>
      <c r="BT83" s="115"/>
      <c r="BU83" s="24" t="s">
        <v>8</v>
      </c>
      <c r="BV83" s="28">
        <f>'North District'!BV83+TL!BV83+'South Dagon'!BV83</f>
        <v>35</v>
      </c>
      <c r="BW83" s="27">
        <f>'North District'!BW83+TL!BW83+'South Dagon'!BW83</f>
        <v>0</v>
      </c>
      <c r="BX83" s="28">
        <f>'North District'!BX83+TL!BX83+'South Dagon'!BX83</f>
        <v>127</v>
      </c>
      <c r="BY83" s="27">
        <f>'North District'!BY83+TL!BY83+'South Dagon'!BY83</f>
        <v>30</v>
      </c>
      <c r="BZ83" s="28">
        <f>'North District'!BZ83+TL!BZ83+'South Dagon'!BZ83</f>
        <v>457</v>
      </c>
      <c r="CA83" s="27">
        <f>'North District'!CA83+TL!CA83+'South Dagon'!CA83</f>
        <v>77</v>
      </c>
      <c r="CC83" s="114" t="s">
        <v>15</v>
      </c>
      <c r="CD83" s="115"/>
      <c r="CE83" s="24" t="s">
        <v>8</v>
      </c>
      <c r="CF83" s="28">
        <f>'North District'!CF83+TL!CF83+'South Dagon'!CF83</f>
        <v>31</v>
      </c>
      <c r="CG83" s="27">
        <f>'North District'!CG83+TL!CG83+'South Dagon'!CG83</f>
        <v>1</v>
      </c>
      <c r="CH83" s="28">
        <f>'North District'!CH83+TL!CH83+'South Dagon'!CH83</f>
        <v>101</v>
      </c>
      <c r="CI83" s="27">
        <f>'North District'!CI83+TL!CI83+'South Dagon'!CI83</f>
        <v>16</v>
      </c>
      <c r="CJ83" s="28">
        <f>'North District'!CJ83+TL!CJ83+'South Dagon'!CJ83</f>
        <v>360</v>
      </c>
      <c r="CK83" s="27">
        <f>'North District'!CK83+TL!CK83+'South Dagon'!CK83</f>
        <v>61</v>
      </c>
      <c r="CM83" s="114" t="s">
        <v>15</v>
      </c>
      <c r="CN83" s="115"/>
      <c r="CO83" s="24" t="s">
        <v>8</v>
      </c>
      <c r="CP83" s="28">
        <f>'North District'!CP83+TL!CP83+'South Dagon'!CP83</f>
        <v>29</v>
      </c>
      <c r="CQ83" s="27">
        <f>'North District'!CQ83+TL!CQ83+'South Dagon'!CQ83</f>
        <v>0</v>
      </c>
      <c r="CR83" s="28">
        <f>'North District'!CR83+TL!CR83+'South Dagon'!CR83</f>
        <v>117</v>
      </c>
      <c r="CS83" s="27">
        <f>'North District'!CS83+TL!CS83+'South Dagon'!CS83</f>
        <v>22</v>
      </c>
      <c r="CT83" s="28">
        <f>'North District'!CT83+TL!CT83+'South Dagon'!CT83</f>
        <v>342</v>
      </c>
      <c r="CU83" s="27">
        <f>'North District'!CU83+TL!CU83+'South Dagon'!CU83</f>
        <v>64</v>
      </c>
      <c r="CW83" s="114" t="s">
        <v>15</v>
      </c>
      <c r="CX83" s="115"/>
      <c r="CY83" s="24" t="s">
        <v>8</v>
      </c>
      <c r="CZ83" s="28">
        <f>'North District'!CZ83+TL!CZ83+'South Dagon'!CZ83</f>
        <v>19</v>
      </c>
      <c r="DA83" s="27">
        <f>'North District'!DA83+TL!DA83+'South Dagon'!DA83</f>
        <v>1</v>
      </c>
      <c r="DB83" s="28">
        <f>'North District'!DB83+TL!DB83+'South Dagon'!DB83</f>
        <v>114</v>
      </c>
      <c r="DC83" s="27">
        <f>'North District'!DC83+TL!DC83+'South Dagon'!DC83</f>
        <v>21</v>
      </c>
      <c r="DD83" s="28">
        <f>'North District'!DD83+TL!DD83+'South Dagon'!DD83</f>
        <v>306</v>
      </c>
      <c r="DE83" s="27">
        <f>'North District'!DE83+TL!DE83+'South Dagon'!DE83</f>
        <v>68</v>
      </c>
      <c r="DG83" s="114" t="s">
        <v>15</v>
      </c>
      <c r="DH83" s="115"/>
      <c r="DI83" s="24" t="s">
        <v>8</v>
      </c>
      <c r="DJ83" s="28">
        <f>'North District'!DJ83+TL!DJ83+'South Dagon'!DJ83</f>
        <v>21</v>
      </c>
      <c r="DK83" s="27">
        <f>'North District'!DK83+TL!DK83+'South Dagon'!DK83</f>
        <v>0</v>
      </c>
      <c r="DL83" s="28">
        <f>'North District'!DL83+TL!DL83+'South Dagon'!DL83</f>
        <v>91</v>
      </c>
      <c r="DM83" s="27">
        <f>'North District'!DM83+TL!DM83+'South Dagon'!DM83</f>
        <v>22</v>
      </c>
      <c r="DN83" s="28">
        <f>'North District'!DN83+TL!DN83+'South Dagon'!DN83</f>
        <v>330</v>
      </c>
      <c r="DO83" s="27">
        <f>'North District'!DO83+TL!DO83+'South Dagon'!DO83</f>
        <v>84</v>
      </c>
    </row>
    <row r="84" spans="1:119" ht="21.65" customHeight="1" thickBot="1" x14ac:dyDescent="0.9">
      <c r="A84" s="116"/>
      <c r="B84" s="117"/>
      <c r="C84" s="25" t="s">
        <v>9</v>
      </c>
      <c r="D84" s="28">
        <f>'North District'!D84+TL!D84+'South Dagon'!D84</f>
        <v>25</v>
      </c>
      <c r="E84" s="27">
        <f>'North District'!E84+TL!E84+'South Dagon'!E84</f>
        <v>1</v>
      </c>
      <c r="F84" s="28">
        <f>'North District'!F84+TL!F84+'South Dagon'!F84</f>
        <v>234</v>
      </c>
      <c r="G84" s="27">
        <f>'North District'!G84+TL!G84+'South Dagon'!G84</f>
        <v>21</v>
      </c>
      <c r="H84" s="28">
        <f>'North District'!H84+TL!H84+'South Dagon'!H84</f>
        <v>596</v>
      </c>
      <c r="I84" s="27">
        <f>'North District'!I84+TL!I84+'South Dagon'!I84</f>
        <v>73</v>
      </c>
      <c r="K84" s="116"/>
      <c r="L84" s="117"/>
      <c r="M84" s="25" t="s">
        <v>9</v>
      </c>
      <c r="N84" s="28">
        <f>'North District'!N84+TL!N84+'South Dagon'!N84</f>
        <v>28</v>
      </c>
      <c r="O84" s="27">
        <f>'North District'!O84+TL!O84+'South Dagon'!O84</f>
        <v>0</v>
      </c>
      <c r="P84" s="28">
        <f>'North District'!P84+TL!P84+'South Dagon'!P84</f>
        <v>179</v>
      </c>
      <c r="Q84" s="27">
        <f>'North District'!Q84+TL!Q84+'South Dagon'!Q84</f>
        <v>24</v>
      </c>
      <c r="R84" s="28">
        <f>'North District'!R84+TL!R84+'South Dagon'!R84</f>
        <v>606</v>
      </c>
      <c r="S84" s="27">
        <f>'North District'!S84+TL!S84+'South Dagon'!S84</f>
        <v>68</v>
      </c>
      <c r="U84" s="116"/>
      <c r="V84" s="117"/>
      <c r="W84" s="25" t="s">
        <v>9</v>
      </c>
      <c r="X84" s="28">
        <f>'North District'!X84+TL!X84+'South Dagon'!X84</f>
        <v>31</v>
      </c>
      <c r="Y84" s="27">
        <f>'North District'!Y84+TL!Y84+'South Dagon'!Y84</f>
        <v>0</v>
      </c>
      <c r="Z84" s="28">
        <f>'North District'!Z84+TL!Z84+'South Dagon'!Z84</f>
        <v>195</v>
      </c>
      <c r="AA84" s="27">
        <f>'North District'!AA84+TL!AA84+'South Dagon'!AA84</f>
        <v>17</v>
      </c>
      <c r="AB84" s="28">
        <f>'North District'!AB84+TL!AB84+'South Dagon'!AB84</f>
        <v>645</v>
      </c>
      <c r="AC84" s="27">
        <f>'North District'!AC84+TL!AC84+'South Dagon'!AC84</f>
        <v>65</v>
      </c>
      <c r="AE84" s="116"/>
      <c r="AF84" s="117"/>
      <c r="AG84" s="25" t="s">
        <v>9</v>
      </c>
      <c r="AH84" s="28">
        <f>'North District'!AH84+TL!AH84+'South Dagon'!AH84</f>
        <v>19</v>
      </c>
      <c r="AI84" s="27">
        <f>'North District'!AI84+TL!AI84+'South Dagon'!AI84</f>
        <v>1</v>
      </c>
      <c r="AJ84" s="28">
        <f>'North District'!AJ84+TL!AJ84+'South Dagon'!AJ84</f>
        <v>159</v>
      </c>
      <c r="AK84" s="27">
        <f>'North District'!AK84+TL!AK84+'South Dagon'!AK84</f>
        <v>21</v>
      </c>
      <c r="AL84" s="28">
        <f>'North District'!AL84+TL!AL84+'South Dagon'!AL84</f>
        <v>405</v>
      </c>
      <c r="AM84" s="27">
        <f>'North District'!AM84+TL!AM84+'South Dagon'!AM84</f>
        <v>39</v>
      </c>
      <c r="AO84" s="116"/>
      <c r="AP84" s="117"/>
      <c r="AQ84" s="25" t="s">
        <v>9</v>
      </c>
      <c r="AR84" s="28">
        <f>'North District'!AR84+TL!AR84+'South Dagon'!AR84</f>
        <v>25</v>
      </c>
      <c r="AS84" s="27">
        <f>'North District'!AS84+TL!AS84+'South Dagon'!AS84</f>
        <v>0</v>
      </c>
      <c r="AT84" s="28">
        <f>'North District'!AT84+TL!AT84+'South Dagon'!AT84</f>
        <v>215</v>
      </c>
      <c r="AU84" s="27">
        <f>'North District'!AU84+TL!AU84+'South Dagon'!AU84</f>
        <v>20</v>
      </c>
      <c r="AV84" s="28">
        <f>'North District'!AV84+TL!AV84+'South Dagon'!AV84</f>
        <v>641</v>
      </c>
      <c r="AW84" s="27">
        <f>'North District'!AW84+TL!AW84+'South Dagon'!AW84</f>
        <v>60</v>
      </c>
      <c r="AY84" s="116"/>
      <c r="AZ84" s="117"/>
      <c r="BA84" s="25" t="s">
        <v>9</v>
      </c>
      <c r="BB84" s="28">
        <f>'North District'!BB84+TL!BB84+'South Dagon'!BB84</f>
        <v>31</v>
      </c>
      <c r="BC84" s="27">
        <f>'North District'!BC84+TL!BC84+'South Dagon'!BC84</f>
        <v>0</v>
      </c>
      <c r="BD84" s="28">
        <f>'North District'!BD84+TL!BD84+'South Dagon'!BD84</f>
        <v>241</v>
      </c>
      <c r="BE84" s="27">
        <f>'North District'!BE84+TL!BE84+'South Dagon'!BE84</f>
        <v>28</v>
      </c>
      <c r="BF84" s="28">
        <f>'North District'!BF84+TL!BF84+'South Dagon'!BF84</f>
        <v>695</v>
      </c>
      <c r="BG84" s="27">
        <f>'North District'!BG84+TL!BG84+'South Dagon'!BG84</f>
        <v>74</v>
      </c>
      <c r="BI84" s="116"/>
      <c r="BJ84" s="117"/>
      <c r="BK84" s="25" t="s">
        <v>9</v>
      </c>
      <c r="BL84" s="28">
        <f>'North District'!BL84+TL!BL84+'South Dagon'!BL84</f>
        <v>48</v>
      </c>
      <c r="BM84" s="27">
        <f>'North District'!BM84+TL!BM84+'South Dagon'!BM84</f>
        <v>0</v>
      </c>
      <c r="BN84" s="28">
        <f>'North District'!BN84+TL!BN84+'South Dagon'!BN84</f>
        <v>316</v>
      </c>
      <c r="BO84" s="27">
        <f>'North District'!BO84+TL!BO84+'South Dagon'!BO84</f>
        <v>43</v>
      </c>
      <c r="BP84" s="28">
        <f>'North District'!BP84+TL!BP84+'South Dagon'!BP84</f>
        <v>698</v>
      </c>
      <c r="BQ84" s="27">
        <f>'North District'!BQ84+TL!BQ84+'South Dagon'!BQ84</f>
        <v>67</v>
      </c>
      <c r="BS84" s="116"/>
      <c r="BT84" s="117"/>
      <c r="BU84" s="25" t="s">
        <v>9</v>
      </c>
      <c r="BV84" s="28">
        <f>'North District'!BV84+TL!BV84+'South Dagon'!BV84</f>
        <v>53</v>
      </c>
      <c r="BW84" s="27">
        <f>'North District'!BW84+TL!BW84+'South Dagon'!BW84</f>
        <v>0</v>
      </c>
      <c r="BX84" s="28">
        <f>'North District'!BX84+TL!BX84+'South Dagon'!BX84</f>
        <v>302</v>
      </c>
      <c r="BY84" s="27">
        <f>'North District'!BY84+TL!BY84+'South Dagon'!BY84</f>
        <v>35</v>
      </c>
      <c r="BZ84" s="28">
        <f>'North District'!BZ84+TL!BZ84+'South Dagon'!BZ84</f>
        <v>721</v>
      </c>
      <c r="CA84" s="27">
        <f>'North District'!CA84+TL!CA84+'South Dagon'!CA84</f>
        <v>79</v>
      </c>
      <c r="CC84" s="116"/>
      <c r="CD84" s="117"/>
      <c r="CE84" s="25" t="s">
        <v>9</v>
      </c>
      <c r="CF84" s="28">
        <f>'North District'!CF84+TL!CF84+'South Dagon'!CF84</f>
        <v>27</v>
      </c>
      <c r="CG84" s="27">
        <f>'North District'!CG84+TL!CG84+'South Dagon'!CG84</f>
        <v>0</v>
      </c>
      <c r="CH84" s="28">
        <f>'North District'!CH84+TL!CH84+'South Dagon'!CH84</f>
        <v>293</v>
      </c>
      <c r="CI84" s="27">
        <f>'North District'!CI84+TL!CI84+'South Dagon'!CI84</f>
        <v>38</v>
      </c>
      <c r="CJ84" s="28">
        <f>'North District'!CJ84+TL!CJ84+'South Dagon'!CJ84</f>
        <v>620</v>
      </c>
      <c r="CK84" s="27">
        <f>'North District'!CK84+TL!CK84+'South Dagon'!CK84</f>
        <v>66</v>
      </c>
      <c r="CM84" s="116"/>
      <c r="CN84" s="117"/>
      <c r="CO84" s="25" t="s">
        <v>9</v>
      </c>
      <c r="CP84" s="28">
        <f>'North District'!CP84+TL!CP84+'South Dagon'!CP84</f>
        <v>36</v>
      </c>
      <c r="CQ84" s="27">
        <f>'North District'!CQ84+TL!CQ84+'South Dagon'!CQ84</f>
        <v>0</v>
      </c>
      <c r="CR84" s="28">
        <f>'North District'!CR84+TL!CR84+'South Dagon'!CR84</f>
        <v>249</v>
      </c>
      <c r="CS84" s="27">
        <f>'North District'!CS84+TL!CS84+'South Dagon'!CS84</f>
        <v>43</v>
      </c>
      <c r="CT84" s="28">
        <f>'North District'!CT84+TL!CT84+'South Dagon'!CT84</f>
        <v>670</v>
      </c>
      <c r="CU84" s="27">
        <f>'North District'!CU84+TL!CU84+'South Dagon'!CU84</f>
        <v>67</v>
      </c>
      <c r="CW84" s="116"/>
      <c r="CX84" s="117"/>
      <c r="CY84" s="25" t="s">
        <v>9</v>
      </c>
      <c r="CZ84" s="28">
        <f>'North District'!CZ84+TL!CZ84+'South Dagon'!CZ84</f>
        <v>31</v>
      </c>
      <c r="DA84" s="27">
        <f>'North District'!DA84+TL!DA84+'South Dagon'!DA84</f>
        <v>0</v>
      </c>
      <c r="DB84" s="28">
        <f>'North District'!DB84+TL!DB84+'South Dagon'!DB84</f>
        <v>291</v>
      </c>
      <c r="DC84" s="27">
        <f>'North District'!DC84+TL!DC84+'South Dagon'!DC84</f>
        <v>41</v>
      </c>
      <c r="DD84" s="28">
        <f>'North District'!DD84+TL!DD84+'South Dagon'!DD84</f>
        <v>668</v>
      </c>
      <c r="DE84" s="27">
        <f>'North District'!DE84+TL!DE84+'South Dagon'!DE84</f>
        <v>60</v>
      </c>
      <c r="DG84" s="116"/>
      <c r="DH84" s="117"/>
      <c r="DI84" s="25" t="s">
        <v>9</v>
      </c>
      <c r="DJ84" s="28">
        <f>'North District'!DJ84+TL!DJ84+'South Dagon'!DJ84</f>
        <v>20</v>
      </c>
      <c r="DK84" s="27">
        <f>'North District'!DK84+TL!DK84+'South Dagon'!DK84</f>
        <v>0</v>
      </c>
      <c r="DL84" s="28">
        <f>'North District'!DL84+TL!DL84+'South Dagon'!DL84</f>
        <v>245</v>
      </c>
      <c r="DM84" s="27">
        <f>'North District'!DM84+TL!DM84+'South Dagon'!DM84</f>
        <v>35</v>
      </c>
      <c r="DN84" s="28">
        <f>'North District'!DN84+TL!DN84+'South Dagon'!DN84</f>
        <v>731</v>
      </c>
      <c r="DO84" s="27">
        <f>'North District'!DO84+TL!DO84+'South Dagon'!DO84</f>
        <v>73</v>
      </c>
    </row>
    <row r="85" spans="1:119" ht="21" thickTop="1" x14ac:dyDescent="0.85"/>
  </sheetData>
  <mergeCells count="2424">
    <mergeCell ref="DG67:DG68"/>
    <mergeCell ref="DH67:DH68"/>
    <mergeCell ref="DG69:DG70"/>
    <mergeCell ref="DH69:DH70"/>
    <mergeCell ref="DG71:DG72"/>
    <mergeCell ref="DH71:DH72"/>
    <mergeCell ref="DG73:DG74"/>
    <mergeCell ref="DH73:DH74"/>
    <mergeCell ref="DG75:DG76"/>
    <mergeCell ref="DH75:DH76"/>
    <mergeCell ref="DG77:DO77"/>
    <mergeCell ref="DG78:DG79"/>
    <mergeCell ref="DH78:DH79"/>
    <mergeCell ref="DG80:DO80"/>
    <mergeCell ref="DG81:DG82"/>
    <mergeCell ref="DH81:DH82"/>
    <mergeCell ref="DG83:DH84"/>
    <mergeCell ref="DG56:DH57"/>
    <mergeCell ref="DJ56:DK56"/>
    <mergeCell ref="DL56:DM56"/>
    <mergeCell ref="DN56:DO56"/>
    <mergeCell ref="DJ57:DK57"/>
    <mergeCell ref="DL57:DM57"/>
    <mergeCell ref="DN57:DO57"/>
    <mergeCell ref="DG58:DO58"/>
    <mergeCell ref="DG59:DH60"/>
    <mergeCell ref="DI59:DI60"/>
    <mergeCell ref="DJ59:DK59"/>
    <mergeCell ref="DL59:DM59"/>
    <mergeCell ref="DN59:DO59"/>
    <mergeCell ref="DG61:DG62"/>
    <mergeCell ref="DH61:DH62"/>
    <mergeCell ref="DG63:DG64"/>
    <mergeCell ref="DH63:DH64"/>
    <mergeCell ref="DG50:DG51"/>
    <mergeCell ref="DH50:DH51"/>
    <mergeCell ref="DJ50:DK50"/>
    <mergeCell ref="DL50:DM50"/>
    <mergeCell ref="DN50:DO50"/>
    <mergeCell ref="DJ51:DK51"/>
    <mergeCell ref="DL51:DM51"/>
    <mergeCell ref="DN51:DO51"/>
    <mergeCell ref="DG52:DG53"/>
    <mergeCell ref="DH52:DH53"/>
    <mergeCell ref="DJ52:DK52"/>
    <mergeCell ref="DL52:DM52"/>
    <mergeCell ref="DN52:DO52"/>
    <mergeCell ref="DJ53:DK53"/>
    <mergeCell ref="DL53:DM53"/>
    <mergeCell ref="DN53:DO53"/>
    <mergeCell ref="DG54:DG55"/>
    <mergeCell ref="DH54:DH55"/>
    <mergeCell ref="DJ54:DK54"/>
    <mergeCell ref="DL54:DM54"/>
    <mergeCell ref="DN54:DO54"/>
    <mergeCell ref="DJ55:DK55"/>
    <mergeCell ref="DL55:DM55"/>
    <mergeCell ref="DN55:DO55"/>
    <mergeCell ref="DG44:DG45"/>
    <mergeCell ref="DH44:DH45"/>
    <mergeCell ref="DJ44:DK44"/>
    <mergeCell ref="DL44:DM44"/>
    <mergeCell ref="DN44:DO44"/>
    <mergeCell ref="DJ45:DK45"/>
    <mergeCell ref="DL45:DM45"/>
    <mergeCell ref="DN45:DO45"/>
    <mergeCell ref="DG46:DG47"/>
    <mergeCell ref="DH46:DH47"/>
    <mergeCell ref="DJ46:DK46"/>
    <mergeCell ref="DL46:DM46"/>
    <mergeCell ref="DN46:DO46"/>
    <mergeCell ref="DJ47:DK47"/>
    <mergeCell ref="DL47:DM47"/>
    <mergeCell ref="DN47:DO47"/>
    <mergeCell ref="DG48:DG49"/>
    <mergeCell ref="DH48:DH49"/>
    <mergeCell ref="DJ48:DK48"/>
    <mergeCell ref="DL48:DM48"/>
    <mergeCell ref="DN48:DO48"/>
    <mergeCell ref="DJ49:DK49"/>
    <mergeCell ref="DL49:DM49"/>
    <mergeCell ref="DN49:DO49"/>
    <mergeCell ref="DJ37:DK37"/>
    <mergeCell ref="DL37:DM37"/>
    <mergeCell ref="DN37:DO37"/>
    <mergeCell ref="DG38:DH39"/>
    <mergeCell ref="DJ38:DK38"/>
    <mergeCell ref="DL38:DM38"/>
    <mergeCell ref="DN38:DO38"/>
    <mergeCell ref="DJ39:DK39"/>
    <mergeCell ref="DL39:DM39"/>
    <mergeCell ref="DN39:DO39"/>
    <mergeCell ref="DJ40:DK40"/>
    <mergeCell ref="DL40:DM40"/>
    <mergeCell ref="DN40:DO40"/>
    <mergeCell ref="DG41:DO41"/>
    <mergeCell ref="DG42:DG43"/>
    <mergeCell ref="DH42:DH43"/>
    <mergeCell ref="DJ42:DK42"/>
    <mergeCell ref="DL42:DM42"/>
    <mergeCell ref="DN42:DO42"/>
    <mergeCell ref="DJ43:DK43"/>
    <mergeCell ref="DL43:DM43"/>
    <mergeCell ref="DN43:DO43"/>
    <mergeCell ref="DG31:DG32"/>
    <mergeCell ref="DH31:DH32"/>
    <mergeCell ref="DJ31:DK31"/>
    <mergeCell ref="DL31:DM31"/>
    <mergeCell ref="DN31:DO31"/>
    <mergeCell ref="DJ32:DK32"/>
    <mergeCell ref="DL32:DM32"/>
    <mergeCell ref="DN32:DO32"/>
    <mergeCell ref="DG33:DG34"/>
    <mergeCell ref="DH33:DH34"/>
    <mergeCell ref="DJ33:DK33"/>
    <mergeCell ref="DL33:DM33"/>
    <mergeCell ref="DN33:DO33"/>
    <mergeCell ref="DJ34:DK34"/>
    <mergeCell ref="DL34:DM34"/>
    <mergeCell ref="DN34:DO34"/>
    <mergeCell ref="DG35:DG36"/>
    <mergeCell ref="DH35:DH36"/>
    <mergeCell ref="DJ35:DK35"/>
    <mergeCell ref="DL35:DM35"/>
    <mergeCell ref="DN35:DO35"/>
    <mergeCell ref="DJ36:DK36"/>
    <mergeCell ref="DL36:DM36"/>
    <mergeCell ref="DN36:DO36"/>
    <mergeCell ref="DG24:DG25"/>
    <mergeCell ref="DH24:DH25"/>
    <mergeCell ref="DJ24:DK24"/>
    <mergeCell ref="DL24:DM24"/>
    <mergeCell ref="DN24:DO24"/>
    <mergeCell ref="DJ25:DK25"/>
    <mergeCell ref="DL25:DM25"/>
    <mergeCell ref="DN25:DO25"/>
    <mergeCell ref="DG26:DH27"/>
    <mergeCell ref="DJ26:DK26"/>
    <mergeCell ref="DL26:DM26"/>
    <mergeCell ref="DN26:DO26"/>
    <mergeCell ref="DJ27:DK27"/>
    <mergeCell ref="DL27:DM27"/>
    <mergeCell ref="DN27:DO27"/>
    <mergeCell ref="DG28:DO28"/>
    <mergeCell ref="DG29:DG30"/>
    <mergeCell ref="DH29:DH30"/>
    <mergeCell ref="DJ29:DK29"/>
    <mergeCell ref="DL29:DM29"/>
    <mergeCell ref="DN29:DO29"/>
    <mergeCell ref="DJ30:DK30"/>
    <mergeCell ref="DL30:DM30"/>
    <mergeCell ref="DN30:DO30"/>
    <mergeCell ref="DG18:DG19"/>
    <mergeCell ref="DH18:DH19"/>
    <mergeCell ref="DJ18:DK18"/>
    <mergeCell ref="DL18:DM18"/>
    <mergeCell ref="DN18:DO18"/>
    <mergeCell ref="DJ19:DK19"/>
    <mergeCell ref="DL19:DM19"/>
    <mergeCell ref="DN19:DO19"/>
    <mergeCell ref="DG20:DG21"/>
    <mergeCell ref="DH20:DH21"/>
    <mergeCell ref="DJ20:DK20"/>
    <mergeCell ref="DL20:DM20"/>
    <mergeCell ref="DN20:DO20"/>
    <mergeCell ref="DJ21:DK21"/>
    <mergeCell ref="DL21:DM21"/>
    <mergeCell ref="DN21:DO21"/>
    <mergeCell ref="DG22:DG23"/>
    <mergeCell ref="DH22:DH23"/>
    <mergeCell ref="DJ22:DK22"/>
    <mergeCell ref="DL22:DM22"/>
    <mergeCell ref="DN22:DO22"/>
    <mergeCell ref="DJ23:DK23"/>
    <mergeCell ref="DL23:DM23"/>
    <mergeCell ref="DN23:DO23"/>
    <mergeCell ref="DG1:DO1"/>
    <mergeCell ref="DG5:DL5"/>
    <mergeCell ref="DG6:DL6"/>
    <mergeCell ref="DG7:DL7"/>
    <mergeCell ref="DG8:DL8"/>
    <mergeCell ref="DG9:DL9"/>
    <mergeCell ref="DG10:DL10"/>
    <mergeCell ref="DJ12:DK12"/>
    <mergeCell ref="DL12:DM12"/>
    <mergeCell ref="DN12:DO12"/>
    <mergeCell ref="DG13:DO13"/>
    <mergeCell ref="DG14:DG17"/>
    <mergeCell ref="DH14:DH15"/>
    <mergeCell ref="DJ14:DK14"/>
    <mergeCell ref="DL14:DM14"/>
    <mergeCell ref="DN14:DO14"/>
    <mergeCell ref="DJ15:DK15"/>
    <mergeCell ref="DL15:DM15"/>
    <mergeCell ref="DN15:DO15"/>
    <mergeCell ref="DH16:DH17"/>
    <mergeCell ref="DJ16:DK16"/>
    <mergeCell ref="DL16:DM16"/>
    <mergeCell ref="DN16:DO16"/>
    <mergeCell ref="DJ17:DK17"/>
    <mergeCell ref="DL17:DM17"/>
    <mergeCell ref="DN17:DO17"/>
    <mergeCell ref="CW67:CW68"/>
    <mergeCell ref="CX67:CX68"/>
    <mergeCell ref="CW69:CW70"/>
    <mergeCell ref="CX69:CX70"/>
    <mergeCell ref="CW71:CW72"/>
    <mergeCell ref="CX71:CX72"/>
    <mergeCell ref="CW73:CW74"/>
    <mergeCell ref="CX73:CX74"/>
    <mergeCell ref="CW75:CW76"/>
    <mergeCell ref="CX75:CX76"/>
    <mergeCell ref="CW77:DE77"/>
    <mergeCell ref="CW78:CW79"/>
    <mergeCell ref="CX78:CX79"/>
    <mergeCell ref="CW80:DE80"/>
    <mergeCell ref="CW81:CW82"/>
    <mergeCell ref="CX81:CX82"/>
    <mergeCell ref="CW83:CX84"/>
    <mergeCell ref="CW56:CX57"/>
    <mergeCell ref="CZ56:DA56"/>
    <mergeCell ref="DB56:DC56"/>
    <mergeCell ref="DD56:DE56"/>
    <mergeCell ref="CZ57:DA57"/>
    <mergeCell ref="DB57:DC57"/>
    <mergeCell ref="DD57:DE57"/>
    <mergeCell ref="CW58:DE58"/>
    <mergeCell ref="CW59:CX60"/>
    <mergeCell ref="CY59:CY60"/>
    <mergeCell ref="CZ59:DA59"/>
    <mergeCell ref="DB59:DC59"/>
    <mergeCell ref="DD59:DE59"/>
    <mergeCell ref="CW61:CW62"/>
    <mergeCell ref="CX61:CX62"/>
    <mergeCell ref="CW63:CW64"/>
    <mergeCell ref="CX63:CX64"/>
    <mergeCell ref="CW50:CW51"/>
    <mergeCell ref="CX50:CX51"/>
    <mergeCell ref="CZ50:DA50"/>
    <mergeCell ref="DB50:DC50"/>
    <mergeCell ref="DD50:DE50"/>
    <mergeCell ref="CZ51:DA51"/>
    <mergeCell ref="DB51:DC51"/>
    <mergeCell ref="DD51:DE51"/>
    <mergeCell ref="CW52:CW53"/>
    <mergeCell ref="CX52:CX53"/>
    <mergeCell ref="CZ52:DA52"/>
    <mergeCell ref="DB52:DC52"/>
    <mergeCell ref="DD52:DE52"/>
    <mergeCell ref="CZ53:DA53"/>
    <mergeCell ref="DB53:DC53"/>
    <mergeCell ref="DD53:DE53"/>
    <mergeCell ref="CW54:CW55"/>
    <mergeCell ref="CX54:CX55"/>
    <mergeCell ref="CZ54:DA54"/>
    <mergeCell ref="DB54:DC54"/>
    <mergeCell ref="DD54:DE54"/>
    <mergeCell ref="CZ55:DA55"/>
    <mergeCell ref="DB55:DC55"/>
    <mergeCell ref="DD55:DE55"/>
    <mergeCell ref="CW44:CW45"/>
    <mergeCell ref="CX44:CX45"/>
    <mergeCell ref="CZ44:DA44"/>
    <mergeCell ref="DB44:DC44"/>
    <mergeCell ref="DD44:DE44"/>
    <mergeCell ref="CZ45:DA45"/>
    <mergeCell ref="DB45:DC45"/>
    <mergeCell ref="DD45:DE45"/>
    <mergeCell ref="CW46:CW47"/>
    <mergeCell ref="CX46:CX47"/>
    <mergeCell ref="CZ46:DA46"/>
    <mergeCell ref="DB46:DC46"/>
    <mergeCell ref="DD46:DE46"/>
    <mergeCell ref="CZ47:DA47"/>
    <mergeCell ref="DB47:DC47"/>
    <mergeCell ref="DD47:DE47"/>
    <mergeCell ref="CW48:CW49"/>
    <mergeCell ref="CX48:CX49"/>
    <mergeCell ref="CZ48:DA48"/>
    <mergeCell ref="DB48:DC48"/>
    <mergeCell ref="DD48:DE48"/>
    <mergeCell ref="CZ49:DA49"/>
    <mergeCell ref="DB49:DC49"/>
    <mergeCell ref="DD49:DE49"/>
    <mergeCell ref="CZ37:DA37"/>
    <mergeCell ref="DB37:DC37"/>
    <mergeCell ref="DD37:DE37"/>
    <mergeCell ref="CW38:CX39"/>
    <mergeCell ref="CZ38:DA38"/>
    <mergeCell ref="DB38:DC38"/>
    <mergeCell ref="DD38:DE38"/>
    <mergeCell ref="CZ39:DA39"/>
    <mergeCell ref="DB39:DC39"/>
    <mergeCell ref="DD39:DE39"/>
    <mergeCell ref="CZ40:DA40"/>
    <mergeCell ref="DB40:DC40"/>
    <mergeCell ref="DD40:DE40"/>
    <mergeCell ref="CW41:DE41"/>
    <mergeCell ref="CW42:CW43"/>
    <mergeCell ref="CX42:CX43"/>
    <mergeCell ref="CZ42:DA42"/>
    <mergeCell ref="DB42:DC42"/>
    <mergeCell ref="DD42:DE42"/>
    <mergeCell ref="CZ43:DA43"/>
    <mergeCell ref="DB43:DC43"/>
    <mergeCell ref="DD43:DE43"/>
    <mergeCell ref="CW31:CW32"/>
    <mergeCell ref="CX31:CX32"/>
    <mergeCell ref="CZ31:DA31"/>
    <mergeCell ref="DB31:DC31"/>
    <mergeCell ref="DD31:DE31"/>
    <mergeCell ref="CZ32:DA32"/>
    <mergeCell ref="DB32:DC32"/>
    <mergeCell ref="DD32:DE32"/>
    <mergeCell ref="CW33:CW34"/>
    <mergeCell ref="CX33:CX34"/>
    <mergeCell ref="CZ33:DA33"/>
    <mergeCell ref="DB33:DC33"/>
    <mergeCell ref="DD33:DE33"/>
    <mergeCell ref="CZ34:DA34"/>
    <mergeCell ref="DB34:DC34"/>
    <mergeCell ref="DD34:DE34"/>
    <mergeCell ref="CW35:CW36"/>
    <mergeCell ref="CX35:CX36"/>
    <mergeCell ref="CZ35:DA35"/>
    <mergeCell ref="DB35:DC35"/>
    <mergeCell ref="DD35:DE35"/>
    <mergeCell ref="CZ36:DA36"/>
    <mergeCell ref="DB36:DC36"/>
    <mergeCell ref="DD36:DE36"/>
    <mergeCell ref="CW24:CW25"/>
    <mergeCell ref="CX24:CX25"/>
    <mergeCell ref="CZ24:DA24"/>
    <mergeCell ref="DB24:DC24"/>
    <mergeCell ref="DD24:DE24"/>
    <mergeCell ref="CZ25:DA25"/>
    <mergeCell ref="DB25:DC25"/>
    <mergeCell ref="DD25:DE25"/>
    <mergeCell ref="CW26:CX27"/>
    <mergeCell ref="CZ26:DA26"/>
    <mergeCell ref="DB26:DC26"/>
    <mergeCell ref="DD26:DE26"/>
    <mergeCell ref="CZ27:DA27"/>
    <mergeCell ref="DB27:DC27"/>
    <mergeCell ref="DD27:DE27"/>
    <mergeCell ref="CW28:DE28"/>
    <mergeCell ref="CW29:CW30"/>
    <mergeCell ref="CX29:CX30"/>
    <mergeCell ref="CZ29:DA29"/>
    <mergeCell ref="DB29:DC29"/>
    <mergeCell ref="DD29:DE29"/>
    <mergeCell ref="CZ30:DA30"/>
    <mergeCell ref="DB30:DC30"/>
    <mergeCell ref="DD30:DE30"/>
    <mergeCell ref="CW18:CW19"/>
    <mergeCell ref="CX18:CX19"/>
    <mergeCell ref="CZ18:DA18"/>
    <mergeCell ref="DB18:DC18"/>
    <mergeCell ref="DD18:DE18"/>
    <mergeCell ref="CZ19:DA19"/>
    <mergeCell ref="DB19:DC19"/>
    <mergeCell ref="DD19:DE19"/>
    <mergeCell ref="CW20:CW21"/>
    <mergeCell ref="CX20:CX21"/>
    <mergeCell ref="CZ20:DA20"/>
    <mergeCell ref="DB20:DC20"/>
    <mergeCell ref="DD20:DE20"/>
    <mergeCell ref="CZ21:DA21"/>
    <mergeCell ref="DB21:DC21"/>
    <mergeCell ref="DD21:DE21"/>
    <mergeCell ref="CW22:CW23"/>
    <mergeCell ref="CX22:CX23"/>
    <mergeCell ref="CZ22:DA22"/>
    <mergeCell ref="DB22:DC22"/>
    <mergeCell ref="DD22:DE22"/>
    <mergeCell ref="CZ23:DA23"/>
    <mergeCell ref="DB23:DC23"/>
    <mergeCell ref="DD23:DE23"/>
    <mergeCell ref="CW1:DE1"/>
    <mergeCell ref="CW5:DB5"/>
    <mergeCell ref="CW6:DB6"/>
    <mergeCell ref="CW7:DB7"/>
    <mergeCell ref="CW8:DB8"/>
    <mergeCell ref="CW9:DB9"/>
    <mergeCell ref="CW10:DB10"/>
    <mergeCell ref="CZ12:DA12"/>
    <mergeCell ref="DB12:DC12"/>
    <mergeCell ref="DD12:DE12"/>
    <mergeCell ref="CW13:DE13"/>
    <mergeCell ref="CW14:CW17"/>
    <mergeCell ref="CX14:CX15"/>
    <mergeCell ref="CZ14:DA14"/>
    <mergeCell ref="DB14:DC14"/>
    <mergeCell ref="DD14:DE14"/>
    <mergeCell ref="CZ15:DA15"/>
    <mergeCell ref="DB15:DC15"/>
    <mergeCell ref="DD15:DE15"/>
    <mergeCell ref="CX16:CX17"/>
    <mergeCell ref="CZ16:DA16"/>
    <mergeCell ref="DB16:DC16"/>
    <mergeCell ref="DD16:DE16"/>
    <mergeCell ref="CZ17:DA17"/>
    <mergeCell ref="DB17:DC17"/>
    <mergeCell ref="DD17:DE17"/>
    <mergeCell ref="CM67:CM68"/>
    <mergeCell ref="CN67:CN68"/>
    <mergeCell ref="CM69:CM70"/>
    <mergeCell ref="CN69:CN70"/>
    <mergeCell ref="CM71:CM72"/>
    <mergeCell ref="CN71:CN72"/>
    <mergeCell ref="CM73:CM74"/>
    <mergeCell ref="CN73:CN74"/>
    <mergeCell ref="CM75:CM76"/>
    <mergeCell ref="CN75:CN76"/>
    <mergeCell ref="CM77:CU77"/>
    <mergeCell ref="CM78:CM79"/>
    <mergeCell ref="CN78:CN79"/>
    <mergeCell ref="CM80:CU80"/>
    <mergeCell ref="CM81:CM82"/>
    <mergeCell ref="CN81:CN82"/>
    <mergeCell ref="CM83:CN84"/>
    <mergeCell ref="CM56:CN57"/>
    <mergeCell ref="CP56:CQ56"/>
    <mergeCell ref="CR56:CS56"/>
    <mergeCell ref="CT56:CU56"/>
    <mergeCell ref="CP57:CQ57"/>
    <mergeCell ref="CR57:CS57"/>
    <mergeCell ref="CT57:CU57"/>
    <mergeCell ref="CM58:CU58"/>
    <mergeCell ref="CM59:CN60"/>
    <mergeCell ref="CO59:CO60"/>
    <mergeCell ref="CP59:CQ59"/>
    <mergeCell ref="CR59:CS59"/>
    <mergeCell ref="CT59:CU59"/>
    <mergeCell ref="CM61:CM62"/>
    <mergeCell ref="CN61:CN62"/>
    <mergeCell ref="CM63:CM64"/>
    <mergeCell ref="CN63:CN64"/>
    <mergeCell ref="CM50:CM51"/>
    <mergeCell ref="CN50:CN51"/>
    <mergeCell ref="CP50:CQ50"/>
    <mergeCell ref="CR50:CS50"/>
    <mergeCell ref="CT50:CU50"/>
    <mergeCell ref="CP51:CQ51"/>
    <mergeCell ref="CR51:CS51"/>
    <mergeCell ref="CT51:CU51"/>
    <mergeCell ref="CM52:CM53"/>
    <mergeCell ref="CN52:CN53"/>
    <mergeCell ref="CP52:CQ52"/>
    <mergeCell ref="CR52:CS52"/>
    <mergeCell ref="CT52:CU52"/>
    <mergeCell ref="CP53:CQ53"/>
    <mergeCell ref="CR53:CS53"/>
    <mergeCell ref="CT53:CU53"/>
    <mergeCell ref="CM54:CM55"/>
    <mergeCell ref="CN54:CN55"/>
    <mergeCell ref="CP54:CQ54"/>
    <mergeCell ref="CR54:CS54"/>
    <mergeCell ref="CT54:CU54"/>
    <mergeCell ref="CP55:CQ55"/>
    <mergeCell ref="CR55:CS55"/>
    <mergeCell ref="CT55:CU55"/>
    <mergeCell ref="CM44:CM45"/>
    <mergeCell ref="CN44:CN45"/>
    <mergeCell ref="CP44:CQ44"/>
    <mergeCell ref="CR44:CS44"/>
    <mergeCell ref="CT44:CU44"/>
    <mergeCell ref="CP45:CQ45"/>
    <mergeCell ref="CR45:CS45"/>
    <mergeCell ref="CT45:CU45"/>
    <mergeCell ref="CM46:CM47"/>
    <mergeCell ref="CN46:CN47"/>
    <mergeCell ref="CP46:CQ46"/>
    <mergeCell ref="CR46:CS46"/>
    <mergeCell ref="CT46:CU46"/>
    <mergeCell ref="CP47:CQ47"/>
    <mergeCell ref="CR47:CS47"/>
    <mergeCell ref="CT47:CU47"/>
    <mergeCell ref="CM48:CM49"/>
    <mergeCell ref="CN48:CN49"/>
    <mergeCell ref="CP48:CQ48"/>
    <mergeCell ref="CR48:CS48"/>
    <mergeCell ref="CT48:CU48"/>
    <mergeCell ref="CP49:CQ49"/>
    <mergeCell ref="CR49:CS49"/>
    <mergeCell ref="CT49:CU49"/>
    <mergeCell ref="CP37:CQ37"/>
    <mergeCell ref="CR37:CS37"/>
    <mergeCell ref="CT37:CU37"/>
    <mergeCell ref="CM38:CN39"/>
    <mergeCell ref="CP38:CQ38"/>
    <mergeCell ref="CR38:CS38"/>
    <mergeCell ref="CT38:CU38"/>
    <mergeCell ref="CP39:CQ39"/>
    <mergeCell ref="CR39:CS39"/>
    <mergeCell ref="CT39:CU39"/>
    <mergeCell ref="CP40:CQ40"/>
    <mergeCell ref="CR40:CS40"/>
    <mergeCell ref="CT40:CU40"/>
    <mergeCell ref="CM41:CU41"/>
    <mergeCell ref="CM42:CM43"/>
    <mergeCell ref="CN42:CN43"/>
    <mergeCell ref="CP42:CQ42"/>
    <mergeCell ref="CR42:CS42"/>
    <mergeCell ref="CT42:CU42"/>
    <mergeCell ref="CP43:CQ43"/>
    <mergeCell ref="CR43:CS43"/>
    <mergeCell ref="CT43:CU43"/>
    <mergeCell ref="CM31:CM32"/>
    <mergeCell ref="CN31:CN32"/>
    <mergeCell ref="CP31:CQ31"/>
    <mergeCell ref="CR31:CS31"/>
    <mergeCell ref="CT31:CU31"/>
    <mergeCell ref="CP32:CQ32"/>
    <mergeCell ref="CR32:CS32"/>
    <mergeCell ref="CT32:CU32"/>
    <mergeCell ref="CM33:CM34"/>
    <mergeCell ref="CN33:CN34"/>
    <mergeCell ref="CP33:CQ33"/>
    <mergeCell ref="CR33:CS33"/>
    <mergeCell ref="CT33:CU33"/>
    <mergeCell ref="CP34:CQ34"/>
    <mergeCell ref="CR34:CS34"/>
    <mergeCell ref="CT34:CU34"/>
    <mergeCell ref="CM35:CM36"/>
    <mergeCell ref="CN35:CN36"/>
    <mergeCell ref="CP35:CQ35"/>
    <mergeCell ref="CR35:CS35"/>
    <mergeCell ref="CT35:CU35"/>
    <mergeCell ref="CP36:CQ36"/>
    <mergeCell ref="CR36:CS36"/>
    <mergeCell ref="CT36:CU36"/>
    <mergeCell ref="CM24:CM25"/>
    <mergeCell ref="CN24:CN25"/>
    <mergeCell ref="CP24:CQ24"/>
    <mergeCell ref="CR24:CS24"/>
    <mergeCell ref="CT24:CU24"/>
    <mergeCell ref="CP25:CQ25"/>
    <mergeCell ref="CR25:CS25"/>
    <mergeCell ref="CT25:CU25"/>
    <mergeCell ref="CM26:CN27"/>
    <mergeCell ref="CP26:CQ26"/>
    <mergeCell ref="CR26:CS26"/>
    <mergeCell ref="CT26:CU26"/>
    <mergeCell ref="CP27:CQ27"/>
    <mergeCell ref="CR27:CS27"/>
    <mergeCell ref="CT27:CU27"/>
    <mergeCell ref="CM28:CU28"/>
    <mergeCell ref="CM29:CM30"/>
    <mergeCell ref="CN29:CN30"/>
    <mergeCell ref="CP29:CQ29"/>
    <mergeCell ref="CR29:CS29"/>
    <mergeCell ref="CT29:CU29"/>
    <mergeCell ref="CP30:CQ30"/>
    <mergeCell ref="CR30:CS30"/>
    <mergeCell ref="CT30:CU30"/>
    <mergeCell ref="CM18:CM19"/>
    <mergeCell ref="CN18:CN19"/>
    <mergeCell ref="CP18:CQ18"/>
    <mergeCell ref="CR18:CS18"/>
    <mergeCell ref="CT18:CU18"/>
    <mergeCell ref="CP19:CQ19"/>
    <mergeCell ref="CR19:CS19"/>
    <mergeCell ref="CT19:CU19"/>
    <mergeCell ref="CM20:CM21"/>
    <mergeCell ref="CN20:CN21"/>
    <mergeCell ref="CP20:CQ20"/>
    <mergeCell ref="CR20:CS20"/>
    <mergeCell ref="CT20:CU20"/>
    <mergeCell ref="CP21:CQ21"/>
    <mergeCell ref="CR21:CS21"/>
    <mergeCell ref="CT21:CU21"/>
    <mergeCell ref="CM22:CM23"/>
    <mergeCell ref="CN22:CN23"/>
    <mergeCell ref="CP22:CQ22"/>
    <mergeCell ref="CR22:CS22"/>
    <mergeCell ref="CT22:CU22"/>
    <mergeCell ref="CP23:CQ23"/>
    <mergeCell ref="CR23:CS23"/>
    <mergeCell ref="CT23:CU23"/>
    <mergeCell ref="CM1:CU1"/>
    <mergeCell ref="CM5:CR5"/>
    <mergeCell ref="CM6:CR6"/>
    <mergeCell ref="CM7:CR7"/>
    <mergeCell ref="CM8:CR8"/>
    <mergeCell ref="CM9:CR9"/>
    <mergeCell ref="CM10:CR10"/>
    <mergeCell ref="CP12:CQ12"/>
    <mergeCell ref="CR12:CS12"/>
    <mergeCell ref="CT12:CU12"/>
    <mergeCell ref="CM13:CU13"/>
    <mergeCell ref="CM14:CM17"/>
    <mergeCell ref="CN14:CN15"/>
    <mergeCell ref="CP14:CQ14"/>
    <mergeCell ref="CR14:CS14"/>
    <mergeCell ref="CT14:CU14"/>
    <mergeCell ref="CP15:CQ15"/>
    <mergeCell ref="CR15:CS15"/>
    <mergeCell ref="CT15:CU15"/>
    <mergeCell ref="CN16:CN17"/>
    <mergeCell ref="CP16:CQ16"/>
    <mergeCell ref="CR16:CS16"/>
    <mergeCell ref="CT16:CU16"/>
    <mergeCell ref="CP17:CQ17"/>
    <mergeCell ref="CR17:CS17"/>
    <mergeCell ref="CT17:CU17"/>
    <mergeCell ref="BS67:BS68"/>
    <mergeCell ref="BT67:BT68"/>
    <mergeCell ref="BS69:BS70"/>
    <mergeCell ref="BT69:BT70"/>
    <mergeCell ref="BS71:BS72"/>
    <mergeCell ref="BT71:BT72"/>
    <mergeCell ref="BS73:BS74"/>
    <mergeCell ref="BT73:BT74"/>
    <mergeCell ref="BS75:BS76"/>
    <mergeCell ref="BT75:BT76"/>
    <mergeCell ref="BS77:CA77"/>
    <mergeCell ref="BS78:BS79"/>
    <mergeCell ref="BT78:BT79"/>
    <mergeCell ref="BS80:CA80"/>
    <mergeCell ref="BS81:BS82"/>
    <mergeCell ref="BT81:BT82"/>
    <mergeCell ref="BS83:BT84"/>
    <mergeCell ref="BS56:BT57"/>
    <mergeCell ref="BV56:BW56"/>
    <mergeCell ref="BX56:BY56"/>
    <mergeCell ref="BZ56:CA56"/>
    <mergeCell ref="BV57:BW57"/>
    <mergeCell ref="BX57:BY57"/>
    <mergeCell ref="BZ57:CA57"/>
    <mergeCell ref="BS58:CA58"/>
    <mergeCell ref="BS59:BT60"/>
    <mergeCell ref="BU59:BU60"/>
    <mergeCell ref="BV59:BW59"/>
    <mergeCell ref="BX59:BY59"/>
    <mergeCell ref="BZ59:CA59"/>
    <mergeCell ref="BS61:BS62"/>
    <mergeCell ref="BT61:BT62"/>
    <mergeCell ref="BS63:BS64"/>
    <mergeCell ref="BT63:BT64"/>
    <mergeCell ref="BS50:BS51"/>
    <mergeCell ref="BT50:BT51"/>
    <mergeCell ref="BV50:BW50"/>
    <mergeCell ref="BX50:BY50"/>
    <mergeCell ref="BZ50:CA50"/>
    <mergeCell ref="BV51:BW51"/>
    <mergeCell ref="BX51:BY51"/>
    <mergeCell ref="BZ51:CA51"/>
    <mergeCell ref="BS52:BS53"/>
    <mergeCell ref="BT52:BT53"/>
    <mergeCell ref="BV52:BW52"/>
    <mergeCell ref="BX52:BY52"/>
    <mergeCell ref="BZ52:CA52"/>
    <mergeCell ref="BV53:BW53"/>
    <mergeCell ref="BX53:BY53"/>
    <mergeCell ref="BZ53:CA53"/>
    <mergeCell ref="BS54:BS55"/>
    <mergeCell ref="BT54:BT55"/>
    <mergeCell ref="BV54:BW54"/>
    <mergeCell ref="BX54:BY54"/>
    <mergeCell ref="BZ54:CA54"/>
    <mergeCell ref="BV55:BW55"/>
    <mergeCell ref="BX55:BY55"/>
    <mergeCell ref="BZ55:CA55"/>
    <mergeCell ref="BS44:BS45"/>
    <mergeCell ref="BT44:BT45"/>
    <mergeCell ref="BV44:BW44"/>
    <mergeCell ref="BX44:BY44"/>
    <mergeCell ref="BZ44:CA44"/>
    <mergeCell ref="BV45:BW45"/>
    <mergeCell ref="BX45:BY45"/>
    <mergeCell ref="BZ45:CA45"/>
    <mergeCell ref="BS46:BS47"/>
    <mergeCell ref="BT46:BT47"/>
    <mergeCell ref="BV46:BW46"/>
    <mergeCell ref="BX46:BY46"/>
    <mergeCell ref="BZ46:CA46"/>
    <mergeCell ref="BV47:BW47"/>
    <mergeCell ref="BX47:BY47"/>
    <mergeCell ref="BZ47:CA47"/>
    <mergeCell ref="BS48:BS49"/>
    <mergeCell ref="BT48:BT49"/>
    <mergeCell ref="BV48:BW48"/>
    <mergeCell ref="BX48:BY48"/>
    <mergeCell ref="BZ48:CA48"/>
    <mergeCell ref="BV49:BW49"/>
    <mergeCell ref="BX49:BY49"/>
    <mergeCell ref="BZ49:CA49"/>
    <mergeCell ref="BV37:BW37"/>
    <mergeCell ref="BX37:BY37"/>
    <mergeCell ref="BZ37:CA37"/>
    <mergeCell ref="BS38:BT39"/>
    <mergeCell ref="BV38:BW38"/>
    <mergeCell ref="BX38:BY38"/>
    <mergeCell ref="BZ38:CA38"/>
    <mergeCell ref="BV39:BW39"/>
    <mergeCell ref="BX39:BY39"/>
    <mergeCell ref="BZ39:CA39"/>
    <mergeCell ref="BV40:BW40"/>
    <mergeCell ref="BX40:BY40"/>
    <mergeCell ref="BZ40:CA40"/>
    <mergeCell ref="BS41:CA41"/>
    <mergeCell ref="BS42:BS43"/>
    <mergeCell ref="BT42:BT43"/>
    <mergeCell ref="BV42:BW42"/>
    <mergeCell ref="BX42:BY42"/>
    <mergeCell ref="BZ42:CA42"/>
    <mergeCell ref="BV43:BW43"/>
    <mergeCell ref="BX43:BY43"/>
    <mergeCell ref="BZ43:CA43"/>
    <mergeCell ref="BS31:BS32"/>
    <mergeCell ref="BT31:BT32"/>
    <mergeCell ref="BV31:BW31"/>
    <mergeCell ref="BX31:BY31"/>
    <mergeCell ref="BZ31:CA31"/>
    <mergeCell ref="BV32:BW32"/>
    <mergeCell ref="BX32:BY32"/>
    <mergeCell ref="BZ32:CA32"/>
    <mergeCell ref="BS33:BS34"/>
    <mergeCell ref="BT33:BT34"/>
    <mergeCell ref="BV33:BW33"/>
    <mergeCell ref="BX33:BY33"/>
    <mergeCell ref="BZ33:CA33"/>
    <mergeCell ref="BV34:BW34"/>
    <mergeCell ref="BX34:BY34"/>
    <mergeCell ref="BZ34:CA34"/>
    <mergeCell ref="BS35:BS36"/>
    <mergeCell ref="BT35:BT36"/>
    <mergeCell ref="BV35:BW35"/>
    <mergeCell ref="BX35:BY35"/>
    <mergeCell ref="BZ35:CA35"/>
    <mergeCell ref="BV36:BW36"/>
    <mergeCell ref="BX36:BY36"/>
    <mergeCell ref="BZ36:CA36"/>
    <mergeCell ref="BS24:BS25"/>
    <mergeCell ref="BT24:BT25"/>
    <mergeCell ref="BV24:BW24"/>
    <mergeCell ref="BX24:BY24"/>
    <mergeCell ref="BZ24:CA24"/>
    <mergeCell ref="BV25:BW25"/>
    <mergeCell ref="BX25:BY25"/>
    <mergeCell ref="BZ25:CA25"/>
    <mergeCell ref="BS26:BT27"/>
    <mergeCell ref="BV26:BW26"/>
    <mergeCell ref="BX26:BY26"/>
    <mergeCell ref="BZ26:CA26"/>
    <mergeCell ref="BV27:BW27"/>
    <mergeCell ref="BX27:BY27"/>
    <mergeCell ref="BZ27:CA27"/>
    <mergeCell ref="BS28:CA28"/>
    <mergeCell ref="BS29:BS30"/>
    <mergeCell ref="BT29:BT30"/>
    <mergeCell ref="BV29:BW29"/>
    <mergeCell ref="BX29:BY29"/>
    <mergeCell ref="BZ29:CA29"/>
    <mergeCell ref="BV30:BW30"/>
    <mergeCell ref="BX30:BY30"/>
    <mergeCell ref="BZ30:CA30"/>
    <mergeCell ref="BS18:BS19"/>
    <mergeCell ref="BT18:BT19"/>
    <mergeCell ref="BV18:BW18"/>
    <mergeCell ref="BX18:BY18"/>
    <mergeCell ref="BZ18:CA18"/>
    <mergeCell ref="BV19:BW19"/>
    <mergeCell ref="BX19:BY19"/>
    <mergeCell ref="BZ19:CA19"/>
    <mergeCell ref="BS20:BS21"/>
    <mergeCell ref="BT20:BT21"/>
    <mergeCell ref="BV20:BW20"/>
    <mergeCell ref="BX20:BY20"/>
    <mergeCell ref="BZ20:CA20"/>
    <mergeCell ref="BV21:BW21"/>
    <mergeCell ref="BX21:BY21"/>
    <mergeCell ref="BZ21:CA21"/>
    <mergeCell ref="BS22:BS23"/>
    <mergeCell ref="BT22:BT23"/>
    <mergeCell ref="BV22:BW22"/>
    <mergeCell ref="BX22:BY22"/>
    <mergeCell ref="BZ22:CA22"/>
    <mergeCell ref="BV23:BW23"/>
    <mergeCell ref="BX23:BY23"/>
    <mergeCell ref="BZ23:CA23"/>
    <mergeCell ref="BS1:CA1"/>
    <mergeCell ref="BS5:BX5"/>
    <mergeCell ref="BS6:BX6"/>
    <mergeCell ref="BS7:BX7"/>
    <mergeCell ref="BS8:BX8"/>
    <mergeCell ref="BS9:BX9"/>
    <mergeCell ref="BS10:BX10"/>
    <mergeCell ref="BV12:BW12"/>
    <mergeCell ref="BX12:BY12"/>
    <mergeCell ref="BZ12:CA12"/>
    <mergeCell ref="BS13:CA13"/>
    <mergeCell ref="BS14:BS17"/>
    <mergeCell ref="BT14:BT15"/>
    <mergeCell ref="BV14:BW14"/>
    <mergeCell ref="BX14:BY14"/>
    <mergeCell ref="BZ14:CA14"/>
    <mergeCell ref="BV15:BW15"/>
    <mergeCell ref="BX15:BY15"/>
    <mergeCell ref="BZ15:CA15"/>
    <mergeCell ref="BT16:BT17"/>
    <mergeCell ref="BV16:BW16"/>
    <mergeCell ref="BX16:BY16"/>
    <mergeCell ref="BZ16:CA16"/>
    <mergeCell ref="BV17:BW17"/>
    <mergeCell ref="BX17:BY17"/>
    <mergeCell ref="BZ17:CA17"/>
    <mergeCell ref="AE67:AE68"/>
    <mergeCell ref="AF67:AF68"/>
    <mergeCell ref="AE69:AE70"/>
    <mergeCell ref="AF69:AF70"/>
    <mergeCell ref="AE71:AE72"/>
    <mergeCell ref="AF71:AF72"/>
    <mergeCell ref="AE83:AF84"/>
    <mergeCell ref="AE73:AE74"/>
    <mergeCell ref="AF73:AF74"/>
    <mergeCell ref="AE75:AE76"/>
    <mergeCell ref="AF75:AF76"/>
    <mergeCell ref="AE77:AM77"/>
    <mergeCell ref="AE78:AE79"/>
    <mergeCell ref="AF78:AF79"/>
    <mergeCell ref="AE80:AM80"/>
    <mergeCell ref="AE81:AE82"/>
    <mergeCell ref="AF81:AF82"/>
    <mergeCell ref="AE56:AF57"/>
    <mergeCell ref="AH56:AI56"/>
    <mergeCell ref="AJ56:AK56"/>
    <mergeCell ref="AL56:AM56"/>
    <mergeCell ref="AH57:AI57"/>
    <mergeCell ref="AJ57:AK57"/>
    <mergeCell ref="AL57:AM57"/>
    <mergeCell ref="AE58:AM58"/>
    <mergeCell ref="AE59:AF60"/>
    <mergeCell ref="AG59:AG60"/>
    <mergeCell ref="AH59:AI59"/>
    <mergeCell ref="AJ59:AK59"/>
    <mergeCell ref="AL59:AM59"/>
    <mergeCell ref="AE61:AE62"/>
    <mergeCell ref="AF61:AF62"/>
    <mergeCell ref="AE63:AE64"/>
    <mergeCell ref="AF63:AF64"/>
    <mergeCell ref="AE50:AE51"/>
    <mergeCell ref="AF50:AF51"/>
    <mergeCell ref="AH50:AI50"/>
    <mergeCell ref="AJ50:AK50"/>
    <mergeCell ref="AL50:AM50"/>
    <mergeCell ref="AH51:AI51"/>
    <mergeCell ref="AJ51:AK51"/>
    <mergeCell ref="AL51:AM51"/>
    <mergeCell ref="AE52:AE53"/>
    <mergeCell ref="AF52:AF53"/>
    <mergeCell ref="AH52:AI52"/>
    <mergeCell ref="AJ52:AK52"/>
    <mergeCell ref="AL52:AM52"/>
    <mergeCell ref="AH53:AI53"/>
    <mergeCell ref="AJ53:AK53"/>
    <mergeCell ref="AL53:AM53"/>
    <mergeCell ref="AE54:AE55"/>
    <mergeCell ref="AF54:AF55"/>
    <mergeCell ref="AH54:AI54"/>
    <mergeCell ref="AJ54:AK54"/>
    <mergeCell ref="AL54:AM54"/>
    <mergeCell ref="AH55:AI55"/>
    <mergeCell ref="AJ55:AK55"/>
    <mergeCell ref="AL55:AM55"/>
    <mergeCell ref="AE44:AE45"/>
    <mergeCell ref="AF44:AF45"/>
    <mergeCell ref="AH44:AI44"/>
    <mergeCell ref="AJ44:AK44"/>
    <mergeCell ref="AL44:AM44"/>
    <mergeCell ref="AH45:AI45"/>
    <mergeCell ref="AJ45:AK45"/>
    <mergeCell ref="AL45:AM45"/>
    <mergeCell ref="AE46:AE47"/>
    <mergeCell ref="AF46:AF47"/>
    <mergeCell ref="AH46:AI46"/>
    <mergeCell ref="AJ46:AK46"/>
    <mergeCell ref="AL46:AM46"/>
    <mergeCell ref="AH47:AI47"/>
    <mergeCell ref="AJ47:AK47"/>
    <mergeCell ref="AL47:AM47"/>
    <mergeCell ref="AE48:AE49"/>
    <mergeCell ref="AF48:AF49"/>
    <mergeCell ref="AH48:AI48"/>
    <mergeCell ref="AJ48:AK48"/>
    <mergeCell ref="AL48:AM48"/>
    <mergeCell ref="AH49:AI49"/>
    <mergeCell ref="AJ49:AK49"/>
    <mergeCell ref="AL49:AM49"/>
    <mergeCell ref="AH37:AI37"/>
    <mergeCell ref="AJ37:AK37"/>
    <mergeCell ref="AL37:AM37"/>
    <mergeCell ref="AE38:AF39"/>
    <mergeCell ref="AH38:AI38"/>
    <mergeCell ref="AJ38:AK38"/>
    <mergeCell ref="AL38:AM38"/>
    <mergeCell ref="AH39:AI39"/>
    <mergeCell ref="AJ39:AK39"/>
    <mergeCell ref="AL39:AM39"/>
    <mergeCell ref="AH40:AI40"/>
    <mergeCell ref="AJ40:AK40"/>
    <mergeCell ref="AL40:AM40"/>
    <mergeCell ref="AE41:AM41"/>
    <mergeCell ref="AE42:AE43"/>
    <mergeCell ref="AF42:AF43"/>
    <mergeCell ref="AH42:AI42"/>
    <mergeCell ref="AJ42:AK42"/>
    <mergeCell ref="AL42:AM42"/>
    <mergeCell ref="AH43:AI43"/>
    <mergeCell ref="AJ43:AK43"/>
    <mergeCell ref="AL43:AM43"/>
    <mergeCell ref="AE31:AE32"/>
    <mergeCell ref="AF31:AF32"/>
    <mergeCell ref="AH31:AI31"/>
    <mergeCell ref="AJ31:AK31"/>
    <mergeCell ref="AL31:AM31"/>
    <mergeCell ref="AH32:AI32"/>
    <mergeCell ref="AJ32:AK32"/>
    <mergeCell ref="AL32:AM32"/>
    <mergeCell ref="AE33:AE34"/>
    <mergeCell ref="AF33:AF34"/>
    <mergeCell ref="AH33:AI33"/>
    <mergeCell ref="AJ33:AK33"/>
    <mergeCell ref="AL33:AM33"/>
    <mergeCell ref="AH34:AI34"/>
    <mergeCell ref="AJ34:AK34"/>
    <mergeCell ref="AL34:AM34"/>
    <mergeCell ref="AE35:AE36"/>
    <mergeCell ref="AF35:AF36"/>
    <mergeCell ref="AH35:AI35"/>
    <mergeCell ref="AJ35:AK35"/>
    <mergeCell ref="AL35:AM35"/>
    <mergeCell ref="AH36:AI36"/>
    <mergeCell ref="AJ36:AK36"/>
    <mergeCell ref="AL36:AM36"/>
    <mergeCell ref="AE24:AE25"/>
    <mergeCell ref="AF24:AF25"/>
    <mergeCell ref="AH24:AI24"/>
    <mergeCell ref="AJ24:AK24"/>
    <mergeCell ref="AL24:AM24"/>
    <mergeCell ref="AH25:AI25"/>
    <mergeCell ref="AJ25:AK25"/>
    <mergeCell ref="AL25:AM25"/>
    <mergeCell ref="AE26:AF27"/>
    <mergeCell ref="AH26:AI26"/>
    <mergeCell ref="AJ26:AK26"/>
    <mergeCell ref="AL26:AM26"/>
    <mergeCell ref="AH27:AI27"/>
    <mergeCell ref="AJ27:AK27"/>
    <mergeCell ref="AL27:AM27"/>
    <mergeCell ref="AE28:AM28"/>
    <mergeCell ref="AE29:AE30"/>
    <mergeCell ref="AF29:AF30"/>
    <mergeCell ref="AH29:AI29"/>
    <mergeCell ref="AJ29:AK29"/>
    <mergeCell ref="AL29:AM29"/>
    <mergeCell ref="AH30:AI30"/>
    <mergeCell ref="AJ30:AK30"/>
    <mergeCell ref="AL30:AM30"/>
    <mergeCell ref="AE18:AE19"/>
    <mergeCell ref="AF18:AF19"/>
    <mergeCell ref="AH18:AI18"/>
    <mergeCell ref="AJ18:AK18"/>
    <mergeCell ref="AL18:AM18"/>
    <mergeCell ref="AH19:AI19"/>
    <mergeCell ref="AJ19:AK19"/>
    <mergeCell ref="AL19:AM19"/>
    <mergeCell ref="AE20:AE21"/>
    <mergeCell ref="AF20:AF21"/>
    <mergeCell ref="AH20:AI20"/>
    <mergeCell ref="AJ20:AK20"/>
    <mergeCell ref="AL20:AM20"/>
    <mergeCell ref="AH21:AI21"/>
    <mergeCell ref="AJ21:AK21"/>
    <mergeCell ref="AL21:AM21"/>
    <mergeCell ref="AE22:AE23"/>
    <mergeCell ref="AF22:AF23"/>
    <mergeCell ref="AH22:AI22"/>
    <mergeCell ref="AJ22:AK22"/>
    <mergeCell ref="AL22:AM22"/>
    <mergeCell ref="AH23:AI23"/>
    <mergeCell ref="AJ23:AK23"/>
    <mergeCell ref="AL23:AM23"/>
    <mergeCell ref="AE1:AM1"/>
    <mergeCell ref="AE5:AJ5"/>
    <mergeCell ref="AE6:AJ6"/>
    <mergeCell ref="AE7:AJ7"/>
    <mergeCell ref="AE8:AJ8"/>
    <mergeCell ref="AE9:AJ9"/>
    <mergeCell ref="AE10:AJ10"/>
    <mergeCell ref="AH12:AI12"/>
    <mergeCell ref="AJ12:AK12"/>
    <mergeCell ref="AL12:AM12"/>
    <mergeCell ref="AE13:AM13"/>
    <mergeCell ref="AE14:AE17"/>
    <mergeCell ref="AF14:AF15"/>
    <mergeCell ref="AH14:AI14"/>
    <mergeCell ref="AJ14:AK14"/>
    <mergeCell ref="AL14:AM14"/>
    <mergeCell ref="AH15:AI15"/>
    <mergeCell ref="AJ15:AK15"/>
    <mergeCell ref="AL15:AM15"/>
    <mergeCell ref="AF16:AF17"/>
    <mergeCell ref="AH16:AI16"/>
    <mergeCell ref="AJ16:AK16"/>
    <mergeCell ref="AL16:AM16"/>
    <mergeCell ref="AH17:AI17"/>
    <mergeCell ref="AJ17:AK17"/>
    <mergeCell ref="AL17:AM17"/>
    <mergeCell ref="U67:U68"/>
    <mergeCell ref="V67:V68"/>
    <mergeCell ref="U69:U70"/>
    <mergeCell ref="V69:V70"/>
    <mergeCell ref="U71:U72"/>
    <mergeCell ref="V71:V72"/>
    <mergeCell ref="U83:V84"/>
    <mergeCell ref="U73:U74"/>
    <mergeCell ref="V73:V74"/>
    <mergeCell ref="U75:U76"/>
    <mergeCell ref="V75:V76"/>
    <mergeCell ref="U77:AC77"/>
    <mergeCell ref="U78:U79"/>
    <mergeCell ref="V78:V79"/>
    <mergeCell ref="U80:AC80"/>
    <mergeCell ref="U81:U82"/>
    <mergeCell ref="V81:V82"/>
    <mergeCell ref="U56:V57"/>
    <mergeCell ref="X56:Y56"/>
    <mergeCell ref="Z56:AA56"/>
    <mergeCell ref="AB56:AC56"/>
    <mergeCell ref="X57:Y57"/>
    <mergeCell ref="Z57:AA57"/>
    <mergeCell ref="AB57:AC57"/>
    <mergeCell ref="U58:AC58"/>
    <mergeCell ref="U59:V60"/>
    <mergeCell ref="W59:W60"/>
    <mergeCell ref="X59:Y59"/>
    <mergeCell ref="Z59:AA59"/>
    <mergeCell ref="AB59:AC59"/>
    <mergeCell ref="U61:U62"/>
    <mergeCell ref="V61:V62"/>
    <mergeCell ref="U63:U64"/>
    <mergeCell ref="V63:V64"/>
    <mergeCell ref="U50:U51"/>
    <mergeCell ref="V50:V51"/>
    <mergeCell ref="X50:Y50"/>
    <mergeCell ref="Z50:AA50"/>
    <mergeCell ref="AB50:AC50"/>
    <mergeCell ref="X51:Y51"/>
    <mergeCell ref="Z51:AA51"/>
    <mergeCell ref="AB51:AC51"/>
    <mergeCell ref="U52:U53"/>
    <mergeCell ref="V52:V53"/>
    <mergeCell ref="X52:Y52"/>
    <mergeCell ref="Z52:AA52"/>
    <mergeCell ref="AB52:AC52"/>
    <mergeCell ref="X53:Y53"/>
    <mergeCell ref="Z53:AA53"/>
    <mergeCell ref="AB53:AC53"/>
    <mergeCell ref="U54:U55"/>
    <mergeCell ref="V54:V55"/>
    <mergeCell ref="X54:Y54"/>
    <mergeCell ref="Z54:AA54"/>
    <mergeCell ref="AB54:AC54"/>
    <mergeCell ref="X55:Y55"/>
    <mergeCell ref="Z55:AA55"/>
    <mergeCell ref="AB55:AC55"/>
    <mergeCell ref="U44:U45"/>
    <mergeCell ref="V44:V45"/>
    <mergeCell ref="X44:Y44"/>
    <mergeCell ref="Z44:AA44"/>
    <mergeCell ref="AB44:AC44"/>
    <mergeCell ref="X45:Y45"/>
    <mergeCell ref="Z45:AA45"/>
    <mergeCell ref="AB45:AC45"/>
    <mergeCell ref="U46:U47"/>
    <mergeCell ref="V46:V47"/>
    <mergeCell ref="X46:Y46"/>
    <mergeCell ref="Z46:AA46"/>
    <mergeCell ref="AB46:AC46"/>
    <mergeCell ref="X47:Y47"/>
    <mergeCell ref="Z47:AA47"/>
    <mergeCell ref="AB47:AC47"/>
    <mergeCell ref="U48:U49"/>
    <mergeCell ref="V48:V49"/>
    <mergeCell ref="X48:Y48"/>
    <mergeCell ref="Z48:AA48"/>
    <mergeCell ref="AB48:AC48"/>
    <mergeCell ref="X49:Y49"/>
    <mergeCell ref="Z49:AA49"/>
    <mergeCell ref="AB49:AC49"/>
    <mergeCell ref="X37:Y37"/>
    <mergeCell ref="Z37:AA37"/>
    <mergeCell ref="AB37:AC37"/>
    <mergeCell ref="U38:V39"/>
    <mergeCell ref="X38:Y38"/>
    <mergeCell ref="Z38:AA38"/>
    <mergeCell ref="AB38:AC38"/>
    <mergeCell ref="X39:Y39"/>
    <mergeCell ref="Z39:AA39"/>
    <mergeCell ref="AB39:AC39"/>
    <mergeCell ref="X40:Y40"/>
    <mergeCell ref="Z40:AA40"/>
    <mergeCell ref="AB40:AC40"/>
    <mergeCell ref="U41:AC41"/>
    <mergeCell ref="U42:U43"/>
    <mergeCell ref="V42:V43"/>
    <mergeCell ref="X42:Y42"/>
    <mergeCell ref="Z42:AA42"/>
    <mergeCell ref="AB42:AC42"/>
    <mergeCell ref="X43:Y43"/>
    <mergeCell ref="Z43:AA43"/>
    <mergeCell ref="AB43:AC43"/>
    <mergeCell ref="U31:U32"/>
    <mergeCell ref="V31:V32"/>
    <mergeCell ref="X31:Y31"/>
    <mergeCell ref="Z31:AA31"/>
    <mergeCell ref="AB31:AC31"/>
    <mergeCell ref="X32:Y32"/>
    <mergeCell ref="Z32:AA32"/>
    <mergeCell ref="AB32:AC32"/>
    <mergeCell ref="U33:U34"/>
    <mergeCell ref="V33:V34"/>
    <mergeCell ref="X33:Y33"/>
    <mergeCell ref="Z33:AA33"/>
    <mergeCell ref="AB33:AC33"/>
    <mergeCell ref="X34:Y34"/>
    <mergeCell ref="Z34:AA34"/>
    <mergeCell ref="AB34:AC34"/>
    <mergeCell ref="U35:U36"/>
    <mergeCell ref="V35:V36"/>
    <mergeCell ref="X35:Y35"/>
    <mergeCell ref="Z35:AA35"/>
    <mergeCell ref="AB35:AC35"/>
    <mergeCell ref="X36:Y36"/>
    <mergeCell ref="Z36:AA36"/>
    <mergeCell ref="AB36:AC36"/>
    <mergeCell ref="U24:U25"/>
    <mergeCell ref="V24:V25"/>
    <mergeCell ref="X24:Y24"/>
    <mergeCell ref="Z24:AA24"/>
    <mergeCell ref="AB24:AC24"/>
    <mergeCell ref="X25:Y25"/>
    <mergeCell ref="Z25:AA25"/>
    <mergeCell ref="AB25:AC25"/>
    <mergeCell ref="U26:V27"/>
    <mergeCell ref="X26:Y26"/>
    <mergeCell ref="Z26:AA26"/>
    <mergeCell ref="AB26:AC26"/>
    <mergeCell ref="X27:Y27"/>
    <mergeCell ref="Z27:AA27"/>
    <mergeCell ref="AB27:AC27"/>
    <mergeCell ref="U28:AC28"/>
    <mergeCell ref="U29:U30"/>
    <mergeCell ref="V29:V30"/>
    <mergeCell ref="X29:Y29"/>
    <mergeCell ref="Z29:AA29"/>
    <mergeCell ref="AB29:AC29"/>
    <mergeCell ref="X30:Y30"/>
    <mergeCell ref="Z30:AA30"/>
    <mergeCell ref="AB30:AC30"/>
    <mergeCell ref="U18:U19"/>
    <mergeCell ref="V18:V19"/>
    <mergeCell ref="X18:Y18"/>
    <mergeCell ref="Z18:AA18"/>
    <mergeCell ref="AB18:AC18"/>
    <mergeCell ref="X19:Y19"/>
    <mergeCell ref="Z19:AA19"/>
    <mergeCell ref="AB19:AC19"/>
    <mergeCell ref="U20:U21"/>
    <mergeCell ref="V20:V21"/>
    <mergeCell ref="X20:Y20"/>
    <mergeCell ref="Z20:AA20"/>
    <mergeCell ref="AB20:AC20"/>
    <mergeCell ref="X21:Y21"/>
    <mergeCell ref="Z21:AA21"/>
    <mergeCell ref="AB21:AC21"/>
    <mergeCell ref="U22:U23"/>
    <mergeCell ref="V22:V23"/>
    <mergeCell ref="X22:Y22"/>
    <mergeCell ref="Z22:AA22"/>
    <mergeCell ref="AB22:AC22"/>
    <mergeCell ref="X23:Y23"/>
    <mergeCell ref="Z23:AA23"/>
    <mergeCell ref="AB23:AC23"/>
    <mergeCell ref="U1:AC1"/>
    <mergeCell ref="U5:Z5"/>
    <mergeCell ref="U6:Z6"/>
    <mergeCell ref="U7:Z7"/>
    <mergeCell ref="U8:Z8"/>
    <mergeCell ref="U9:Z9"/>
    <mergeCell ref="U10:Z10"/>
    <mergeCell ref="X12:Y12"/>
    <mergeCell ref="Z12:AA12"/>
    <mergeCell ref="AB12:AC12"/>
    <mergeCell ref="U13:AC13"/>
    <mergeCell ref="U14:U17"/>
    <mergeCell ref="V14:V15"/>
    <mergeCell ref="X14:Y14"/>
    <mergeCell ref="Z14:AA14"/>
    <mergeCell ref="AB14:AC14"/>
    <mergeCell ref="X15:Y15"/>
    <mergeCell ref="Z15:AA15"/>
    <mergeCell ref="AB15:AC15"/>
    <mergeCell ref="V16:V17"/>
    <mergeCell ref="X16:Y16"/>
    <mergeCell ref="Z16:AA16"/>
    <mergeCell ref="AB16:AC16"/>
    <mergeCell ref="X17:Y17"/>
    <mergeCell ref="Z17:AA17"/>
    <mergeCell ref="AB17:AC17"/>
    <mergeCell ref="A83:B84"/>
    <mergeCell ref="A73:A74"/>
    <mergeCell ref="B73:B74"/>
    <mergeCell ref="A75:A76"/>
    <mergeCell ref="B75:B76"/>
    <mergeCell ref="A77:I77"/>
    <mergeCell ref="A78:A79"/>
    <mergeCell ref="B78:B79"/>
    <mergeCell ref="A80:I80"/>
    <mergeCell ref="A81:A82"/>
    <mergeCell ref="B81:B82"/>
    <mergeCell ref="A61:A62"/>
    <mergeCell ref="B61:B62"/>
    <mergeCell ref="A63:A64"/>
    <mergeCell ref="B63:B64"/>
    <mergeCell ref="A67:A68"/>
    <mergeCell ref="B67:B68"/>
    <mergeCell ref="A69:A70"/>
    <mergeCell ref="B69:B70"/>
    <mergeCell ref="A71:A72"/>
    <mergeCell ref="B71:B72"/>
    <mergeCell ref="D56:E56"/>
    <mergeCell ref="F56:G56"/>
    <mergeCell ref="H56:I56"/>
    <mergeCell ref="D57:E57"/>
    <mergeCell ref="F57:G57"/>
    <mergeCell ref="H57:I57"/>
    <mergeCell ref="A58:I58"/>
    <mergeCell ref="A59:B60"/>
    <mergeCell ref="C59:C60"/>
    <mergeCell ref="D59:E59"/>
    <mergeCell ref="F59:G59"/>
    <mergeCell ref="H59:I59"/>
    <mergeCell ref="A56:B57"/>
    <mergeCell ref="A52:A53"/>
    <mergeCell ref="B52:B53"/>
    <mergeCell ref="D52:E52"/>
    <mergeCell ref="F52:G52"/>
    <mergeCell ref="H52:I52"/>
    <mergeCell ref="D53:E53"/>
    <mergeCell ref="F53:G53"/>
    <mergeCell ref="H53:I53"/>
    <mergeCell ref="A54:A55"/>
    <mergeCell ref="B54:B55"/>
    <mergeCell ref="D54:E54"/>
    <mergeCell ref="F54:G54"/>
    <mergeCell ref="H54:I54"/>
    <mergeCell ref="D55:E55"/>
    <mergeCell ref="F55:G55"/>
    <mergeCell ref="H55:I55"/>
    <mergeCell ref="A48:A49"/>
    <mergeCell ref="B48:B49"/>
    <mergeCell ref="D48:E48"/>
    <mergeCell ref="F48:G48"/>
    <mergeCell ref="H48:I48"/>
    <mergeCell ref="D49:E49"/>
    <mergeCell ref="F49:G49"/>
    <mergeCell ref="H49:I49"/>
    <mergeCell ref="A50:A51"/>
    <mergeCell ref="B50:B51"/>
    <mergeCell ref="D50:E50"/>
    <mergeCell ref="F50:G50"/>
    <mergeCell ref="H50:I50"/>
    <mergeCell ref="D51:E51"/>
    <mergeCell ref="F51:G51"/>
    <mergeCell ref="H51:I51"/>
    <mergeCell ref="A44:A45"/>
    <mergeCell ref="B44:B45"/>
    <mergeCell ref="D44:E44"/>
    <mergeCell ref="F44:G44"/>
    <mergeCell ref="H44:I44"/>
    <mergeCell ref="D45:E45"/>
    <mergeCell ref="F45:G45"/>
    <mergeCell ref="H45:I45"/>
    <mergeCell ref="A46:A47"/>
    <mergeCell ref="B46:B47"/>
    <mergeCell ref="D46:E46"/>
    <mergeCell ref="F46:G46"/>
    <mergeCell ref="H46:I46"/>
    <mergeCell ref="D47:E47"/>
    <mergeCell ref="F47:G47"/>
    <mergeCell ref="H47:I47"/>
    <mergeCell ref="A41:I41"/>
    <mergeCell ref="A42:A43"/>
    <mergeCell ref="B42:B43"/>
    <mergeCell ref="D42:E42"/>
    <mergeCell ref="F42:G42"/>
    <mergeCell ref="H42:I42"/>
    <mergeCell ref="D43:E43"/>
    <mergeCell ref="F43:G43"/>
    <mergeCell ref="H43:I43"/>
    <mergeCell ref="A38:B39"/>
    <mergeCell ref="D38:E38"/>
    <mergeCell ref="F38:G38"/>
    <mergeCell ref="H38:I38"/>
    <mergeCell ref="D39:E39"/>
    <mergeCell ref="F39:G39"/>
    <mergeCell ref="H39:I39"/>
    <mergeCell ref="D40:E40"/>
    <mergeCell ref="F40:G40"/>
    <mergeCell ref="H40:I40"/>
    <mergeCell ref="A35:A36"/>
    <mergeCell ref="B35:B36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A31:A32"/>
    <mergeCell ref="B31:B32"/>
    <mergeCell ref="D31:E31"/>
    <mergeCell ref="F31:G31"/>
    <mergeCell ref="H31:I31"/>
    <mergeCell ref="D32:E32"/>
    <mergeCell ref="F32:G32"/>
    <mergeCell ref="H32:I32"/>
    <mergeCell ref="A33:A34"/>
    <mergeCell ref="B33:B34"/>
    <mergeCell ref="D33:E33"/>
    <mergeCell ref="F33:G33"/>
    <mergeCell ref="H33:I33"/>
    <mergeCell ref="D34:E34"/>
    <mergeCell ref="F34:G34"/>
    <mergeCell ref="H34:I34"/>
    <mergeCell ref="A26:B27"/>
    <mergeCell ref="D26:E26"/>
    <mergeCell ref="F26:G26"/>
    <mergeCell ref="H26:I26"/>
    <mergeCell ref="D27:E27"/>
    <mergeCell ref="F27:G27"/>
    <mergeCell ref="H27:I27"/>
    <mergeCell ref="A28:I28"/>
    <mergeCell ref="A29:A30"/>
    <mergeCell ref="B29:B30"/>
    <mergeCell ref="D29:E29"/>
    <mergeCell ref="F29:G29"/>
    <mergeCell ref="H29:I29"/>
    <mergeCell ref="D30:E30"/>
    <mergeCell ref="F30:G30"/>
    <mergeCell ref="H30:I30"/>
    <mergeCell ref="A22:A23"/>
    <mergeCell ref="B22:B23"/>
    <mergeCell ref="D22:E22"/>
    <mergeCell ref="F22:G22"/>
    <mergeCell ref="H22:I22"/>
    <mergeCell ref="D23:E23"/>
    <mergeCell ref="F23:G23"/>
    <mergeCell ref="H23:I23"/>
    <mergeCell ref="A24:A25"/>
    <mergeCell ref="B24:B25"/>
    <mergeCell ref="D24:E24"/>
    <mergeCell ref="F24:G24"/>
    <mergeCell ref="H24:I24"/>
    <mergeCell ref="D25:E25"/>
    <mergeCell ref="F25:G25"/>
    <mergeCell ref="H25:I25"/>
    <mergeCell ref="A18:A19"/>
    <mergeCell ref="B18:B19"/>
    <mergeCell ref="D18:E18"/>
    <mergeCell ref="F18:G18"/>
    <mergeCell ref="H18:I18"/>
    <mergeCell ref="D19:E19"/>
    <mergeCell ref="F19:G19"/>
    <mergeCell ref="H19:I19"/>
    <mergeCell ref="A20:A21"/>
    <mergeCell ref="B20:B21"/>
    <mergeCell ref="D20:E20"/>
    <mergeCell ref="F20:G20"/>
    <mergeCell ref="H20:I20"/>
    <mergeCell ref="D21:E21"/>
    <mergeCell ref="F21:G21"/>
    <mergeCell ref="H21:I21"/>
    <mergeCell ref="A13:I13"/>
    <mergeCell ref="A14:A17"/>
    <mergeCell ref="B14:B15"/>
    <mergeCell ref="D14:E14"/>
    <mergeCell ref="F14:G14"/>
    <mergeCell ref="H14:I14"/>
    <mergeCell ref="D15:E15"/>
    <mergeCell ref="F15:G15"/>
    <mergeCell ref="H15:I15"/>
    <mergeCell ref="B16:B17"/>
    <mergeCell ref="D16:E16"/>
    <mergeCell ref="F16:G16"/>
    <mergeCell ref="H16:I16"/>
    <mergeCell ref="D17:E17"/>
    <mergeCell ref="F17:G17"/>
    <mergeCell ref="H17:I17"/>
    <mergeCell ref="K1:S1"/>
    <mergeCell ref="K5:P5"/>
    <mergeCell ref="K6:P6"/>
    <mergeCell ref="K7:P7"/>
    <mergeCell ref="K8:P8"/>
    <mergeCell ref="K9:P9"/>
    <mergeCell ref="K10:P10"/>
    <mergeCell ref="N12:O12"/>
    <mergeCell ref="P12:Q12"/>
    <mergeCell ref="R12:S12"/>
    <mergeCell ref="A1:I1"/>
    <mergeCell ref="A5:F5"/>
    <mergeCell ref="A6:F6"/>
    <mergeCell ref="A7:F7"/>
    <mergeCell ref="A8:F8"/>
    <mergeCell ref="A9:F9"/>
    <mergeCell ref="A10:F10"/>
    <mergeCell ref="D12:E12"/>
    <mergeCell ref="F12:G12"/>
    <mergeCell ref="H12:I12"/>
    <mergeCell ref="K18:K19"/>
    <mergeCell ref="L18:L19"/>
    <mergeCell ref="N18:O18"/>
    <mergeCell ref="P18:Q18"/>
    <mergeCell ref="R18:S18"/>
    <mergeCell ref="N19:O19"/>
    <mergeCell ref="P19:Q19"/>
    <mergeCell ref="R19:S19"/>
    <mergeCell ref="K20:K21"/>
    <mergeCell ref="L20:L21"/>
    <mergeCell ref="N20:O20"/>
    <mergeCell ref="P20:Q20"/>
    <mergeCell ref="R20:S20"/>
    <mergeCell ref="N21:O21"/>
    <mergeCell ref="P21:Q21"/>
    <mergeCell ref="R21:S21"/>
    <mergeCell ref="K13:S13"/>
    <mergeCell ref="K14:K17"/>
    <mergeCell ref="L14:L15"/>
    <mergeCell ref="N14:O14"/>
    <mergeCell ref="P14:Q14"/>
    <mergeCell ref="R14:S14"/>
    <mergeCell ref="N15:O15"/>
    <mergeCell ref="P15:Q15"/>
    <mergeCell ref="R15:S15"/>
    <mergeCell ref="L16:L17"/>
    <mergeCell ref="N16:O16"/>
    <mergeCell ref="P16:Q16"/>
    <mergeCell ref="R16:S16"/>
    <mergeCell ref="N17:O17"/>
    <mergeCell ref="P17:Q17"/>
    <mergeCell ref="R17:S17"/>
    <mergeCell ref="K26:L27"/>
    <mergeCell ref="N26:O26"/>
    <mergeCell ref="P26:Q26"/>
    <mergeCell ref="R26:S26"/>
    <mergeCell ref="N27:O27"/>
    <mergeCell ref="P27:Q27"/>
    <mergeCell ref="R27:S27"/>
    <mergeCell ref="K28:S28"/>
    <mergeCell ref="K29:K30"/>
    <mergeCell ref="L29:L30"/>
    <mergeCell ref="N29:O29"/>
    <mergeCell ref="P29:Q29"/>
    <mergeCell ref="R29:S29"/>
    <mergeCell ref="N30:O30"/>
    <mergeCell ref="P30:Q30"/>
    <mergeCell ref="R30:S30"/>
    <mergeCell ref="K22:K23"/>
    <mergeCell ref="L22:L23"/>
    <mergeCell ref="N22:O22"/>
    <mergeCell ref="P22:Q22"/>
    <mergeCell ref="R22:S22"/>
    <mergeCell ref="N23:O23"/>
    <mergeCell ref="P23:Q23"/>
    <mergeCell ref="R23:S23"/>
    <mergeCell ref="K24:K25"/>
    <mergeCell ref="L24:L25"/>
    <mergeCell ref="N24:O24"/>
    <mergeCell ref="P24:Q24"/>
    <mergeCell ref="R24:S24"/>
    <mergeCell ref="N25:O25"/>
    <mergeCell ref="P25:Q25"/>
    <mergeCell ref="R25:S25"/>
    <mergeCell ref="K35:K36"/>
    <mergeCell ref="L35:L36"/>
    <mergeCell ref="N35:O35"/>
    <mergeCell ref="P35:Q35"/>
    <mergeCell ref="R35:S35"/>
    <mergeCell ref="N36:O36"/>
    <mergeCell ref="P36:Q36"/>
    <mergeCell ref="R36:S36"/>
    <mergeCell ref="N37:O37"/>
    <mergeCell ref="P37:Q37"/>
    <mergeCell ref="R37:S37"/>
    <mergeCell ref="K31:K32"/>
    <mergeCell ref="L31:L32"/>
    <mergeCell ref="N31:O31"/>
    <mergeCell ref="P31:Q31"/>
    <mergeCell ref="R31:S31"/>
    <mergeCell ref="N32:O32"/>
    <mergeCell ref="P32:Q32"/>
    <mergeCell ref="R32:S32"/>
    <mergeCell ref="K33:K34"/>
    <mergeCell ref="L33:L34"/>
    <mergeCell ref="N33:O33"/>
    <mergeCell ref="P33:Q33"/>
    <mergeCell ref="R33:S33"/>
    <mergeCell ref="N34:O34"/>
    <mergeCell ref="P34:Q34"/>
    <mergeCell ref="R34:S34"/>
    <mergeCell ref="K41:S41"/>
    <mergeCell ref="K42:K43"/>
    <mergeCell ref="L42:L43"/>
    <mergeCell ref="N42:O42"/>
    <mergeCell ref="P42:Q42"/>
    <mergeCell ref="R42:S42"/>
    <mergeCell ref="N43:O43"/>
    <mergeCell ref="P43:Q43"/>
    <mergeCell ref="R43:S43"/>
    <mergeCell ref="K38:L39"/>
    <mergeCell ref="N38:O38"/>
    <mergeCell ref="P38:Q38"/>
    <mergeCell ref="R38:S38"/>
    <mergeCell ref="N39:O39"/>
    <mergeCell ref="P39:Q39"/>
    <mergeCell ref="R39:S39"/>
    <mergeCell ref="N40:O40"/>
    <mergeCell ref="P40:Q40"/>
    <mergeCell ref="R40:S40"/>
    <mergeCell ref="K48:K49"/>
    <mergeCell ref="L48:L49"/>
    <mergeCell ref="N48:O48"/>
    <mergeCell ref="P48:Q48"/>
    <mergeCell ref="R48:S48"/>
    <mergeCell ref="N49:O49"/>
    <mergeCell ref="P49:Q49"/>
    <mergeCell ref="R49:S49"/>
    <mergeCell ref="K50:K51"/>
    <mergeCell ref="L50:L51"/>
    <mergeCell ref="N50:O50"/>
    <mergeCell ref="P50:Q50"/>
    <mergeCell ref="R50:S50"/>
    <mergeCell ref="N51:O51"/>
    <mergeCell ref="P51:Q51"/>
    <mergeCell ref="R51:S51"/>
    <mergeCell ref="K44:K45"/>
    <mergeCell ref="L44:L45"/>
    <mergeCell ref="N44:O44"/>
    <mergeCell ref="P44:Q44"/>
    <mergeCell ref="R44:S44"/>
    <mergeCell ref="N45:O45"/>
    <mergeCell ref="P45:Q45"/>
    <mergeCell ref="R45:S45"/>
    <mergeCell ref="K46:K47"/>
    <mergeCell ref="L46:L47"/>
    <mergeCell ref="N46:O46"/>
    <mergeCell ref="P46:Q46"/>
    <mergeCell ref="R46:S46"/>
    <mergeCell ref="N47:O47"/>
    <mergeCell ref="P47:Q47"/>
    <mergeCell ref="R47:S47"/>
    <mergeCell ref="N56:O56"/>
    <mergeCell ref="P56:Q56"/>
    <mergeCell ref="R56:S56"/>
    <mergeCell ref="N57:O57"/>
    <mergeCell ref="P57:Q57"/>
    <mergeCell ref="R57:S57"/>
    <mergeCell ref="K58:S58"/>
    <mergeCell ref="K59:L60"/>
    <mergeCell ref="M59:M60"/>
    <mergeCell ref="N59:O59"/>
    <mergeCell ref="P59:Q59"/>
    <mergeCell ref="R59:S59"/>
    <mergeCell ref="K52:K53"/>
    <mergeCell ref="L52:L53"/>
    <mergeCell ref="N52:O52"/>
    <mergeCell ref="P52:Q52"/>
    <mergeCell ref="R52:S52"/>
    <mergeCell ref="N53:O53"/>
    <mergeCell ref="P53:Q53"/>
    <mergeCell ref="R53:S53"/>
    <mergeCell ref="K54:K55"/>
    <mergeCell ref="L54:L55"/>
    <mergeCell ref="N54:O54"/>
    <mergeCell ref="P54:Q54"/>
    <mergeCell ref="R54:S54"/>
    <mergeCell ref="N55:O55"/>
    <mergeCell ref="P55:Q55"/>
    <mergeCell ref="R55:S55"/>
    <mergeCell ref="AO1:AW1"/>
    <mergeCell ref="AO5:AT5"/>
    <mergeCell ref="AO6:AT6"/>
    <mergeCell ref="AO7:AT7"/>
    <mergeCell ref="AO8:AT8"/>
    <mergeCell ref="AO9:AT9"/>
    <mergeCell ref="AO10:AT10"/>
    <mergeCell ref="AR12:AS12"/>
    <mergeCell ref="AT12:AU12"/>
    <mergeCell ref="AV12:AW12"/>
    <mergeCell ref="K83:L84"/>
    <mergeCell ref="K73:K74"/>
    <mergeCell ref="L73:L74"/>
    <mergeCell ref="K75:K76"/>
    <mergeCell ref="L75:L76"/>
    <mergeCell ref="K77:S77"/>
    <mergeCell ref="K78:K79"/>
    <mergeCell ref="L78:L79"/>
    <mergeCell ref="K80:S80"/>
    <mergeCell ref="K81:K82"/>
    <mergeCell ref="L81:L82"/>
    <mergeCell ref="K61:K62"/>
    <mergeCell ref="L61:L62"/>
    <mergeCell ref="K63:K64"/>
    <mergeCell ref="L63:L64"/>
    <mergeCell ref="K67:K68"/>
    <mergeCell ref="L67:L68"/>
    <mergeCell ref="K69:K70"/>
    <mergeCell ref="L69:L70"/>
    <mergeCell ref="K71:K72"/>
    <mergeCell ref="L71:L72"/>
    <mergeCell ref="K56:L57"/>
    <mergeCell ref="AO18:AO19"/>
    <mergeCell ref="AP18:AP19"/>
    <mergeCell ref="AR18:AS18"/>
    <mergeCell ref="AT18:AU18"/>
    <mergeCell ref="AV18:AW18"/>
    <mergeCell ref="AR19:AS19"/>
    <mergeCell ref="AT19:AU19"/>
    <mergeCell ref="AV19:AW19"/>
    <mergeCell ref="AO20:AO21"/>
    <mergeCell ref="AP20:AP21"/>
    <mergeCell ref="AR20:AS20"/>
    <mergeCell ref="AT20:AU20"/>
    <mergeCell ref="AV20:AW20"/>
    <mergeCell ref="AR21:AS21"/>
    <mergeCell ref="AT21:AU21"/>
    <mergeCell ref="AV21:AW21"/>
    <mergeCell ref="AO13:AW13"/>
    <mergeCell ref="AO14:AO17"/>
    <mergeCell ref="AP14:AP15"/>
    <mergeCell ref="AR14:AS14"/>
    <mergeCell ref="AT14:AU14"/>
    <mergeCell ref="AV14:AW14"/>
    <mergeCell ref="AR15:AS15"/>
    <mergeCell ref="AT15:AU15"/>
    <mergeCell ref="AV15:AW15"/>
    <mergeCell ref="AP16:AP17"/>
    <mergeCell ref="AR16:AS16"/>
    <mergeCell ref="AT16:AU16"/>
    <mergeCell ref="AV16:AW16"/>
    <mergeCell ref="AR17:AS17"/>
    <mergeCell ref="AT17:AU17"/>
    <mergeCell ref="AV17:AW17"/>
    <mergeCell ref="AO26:AP27"/>
    <mergeCell ref="AR26:AS26"/>
    <mergeCell ref="AT26:AU26"/>
    <mergeCell ref="AV26:AW26"/>
    <mergeCell ref="AR27:AS27"/>
    <mergeCell ref="AT27:AU27"/>
    <mergeCell ref="AV27:AW27"/>
    <mergeCell ref="AO28:AW28"/>
    <mergeCell ref="AO29:AO30"/>
    <mergeCell ref="AP29:AP30"/>
    <mergeCell ref="AR29:AS29"/>
    <mergeCell ref="AT29:AU29"/>
    <mergeCell ref="AV29:AW29"/>
    <mergeCell ref="AR30:AS30"/>
    <mergeCell ref="AT30:AU30"/>
    <mergeCell ref="AV30:AW30"/>
    <mergeCell ref="AO22:AO23"/>
    <mergeCell ref="AP22:AP23"/>
    <mergeCell ref="AR22:AS22"/>
    <mergeCell ref="AT22:AU22"/>
    <mergeCell ref="AV22:AW22"/>
    <mergeCell ref="AR23:AS23"/>
    <mergeCell ref="AT23:AU23"/>
    <mergeCell ref="AV23:AW23"/>
    <mergeCell ref="AO24:AO25"/>
    <mergeCell ref="AP24:AP25"/>
    <mergeCell ref="AR24:AS24"/>
    <mergeCell ref="AT24:AU24"/>
    <mergeCell ref="AV24:AW24"/>
    <mergeCell ref="AR25:AS25"/>
    <mergeCell ref="AT25:AU25"/>
    <mergeCell ref="AV25:AW25"/>
    <mergeCell ref="AO35:AO36"/>
    <mergeCell ref="AP35:AP36"/>
    <mergeCell ref="AR35:AS35"/>
    <mergeCell ref="AT35:AU35"/>
    <mergeCell ref="AV35:AW35"/>
    <mergeCell ref="AR36:AS36"/>
    <mergeCell ref="AT36:AU36"/>
    <mergeCell ref="AV36:AW36"/>
    <mergeCell ref="AR37:AS37"/>
    <mergeCell ref="AT37:AU37"/>
    <mergeCell ref="AV37:AW37"/>
    <mergeCell ref="AO31:AO32"/>
    <mergeCell ref="AP31:AP32"/>
    <mergeCell ref="AR31:AS31"/>
    <mergeCell ref="AT31:AU31"/>
    <mergeCell ref="AV31:AW31"/>
    <mergeCell ref="AR32:AS32"/>
    <mergeCell ref="AT32:AU32"/>
    <mergeCell ref="AV32:AW32"/>
    <mergeCell ref="AO33:AO34"/>
    <mergeCell ref="AP33:AP34"/>
    <mergeCell ref="AR33:AS33"/>
    <mergeCell ref="AT33:AU33"/>
    <mergeCell ref="AV33:AW33"/>
    <mergeCell ref="AR34:AS34"/>
    <mergeCell ref="AT34:AU34"/>
    <mergeCell ref="AV34:AW34"/>
    <mergeCell ref="AO41:AW41"/>
    <mergeCell ref="AO42:AO43"/>
    <mergeCell ref="AP42:AP43"/>
    <mergeCell ref="AR42:AS42"/>
    <mergeCell ref="AT42:AU42"/>
    <mergeCell ref="AV42:AW42"/>
    <mergeCell ref="AR43:AS43"/>
    <mergeCell ref="AT43:AU43"/>
    <mergeCell ref="AV43:AW43"/>
    <mergeCell ref="AO38:AP39"/>
    <mergeCell ref="AR38:AS38"/>
    <mergeCell ref="AT38:AU38"/>
    <mergeCell ref="AV38:AW38"/>
    <mergeCell ref="AR39:AS39"/>
    <mergeCell ref="AT39:AU39"/>
    <mergeCell ref="AV39:AW39"/>
    <mergeCell ref="AR40:AS40"/>
    <mergeCell ref="AT40:AU40"/>
    <mergeCell ref="AV40:AW40"/>
    <mergeCell ref="AO48:AO49"/>
    <mergeCell ref="AP48:AP49"/>
    <mergeCell ref="AR48:AS48"/>
    <mergeCell ref="AT48:AU48"/>
    <mergeCell ref="AV48:AW48"/>
    <mergeCell ref="AR49:AS49"/>
    <mergeCell ref="AT49:AU49"/>
    <mergeCell ref="AV49:AW49"/>
    <mergeCell ref="AO50:AO51"/>
    <mergeCell ref="AP50:AP51"/>
    <mergeCell ref="AR50:AS50"/>
    <mergeCell ref="AT50:AU50"/>
    <mergeCell ref="AV50:AW50"/>
    <mergeCell ref="AR51:AS51"/>
    <mergeCell ref="AT51:AU51"/>
    <mergeCell ref="AV51:AW51"/>
    <mergeCell ref="AO44:AO45"/>
    <mergeCell ref="AP44:AP45"/>
    <mergeCell ref="AR44:AS44"/>
    <mergeCell ref="AT44:AU44"/>
    <mergeCell ref="AV44:AW44"/>
    <mergeCell ref="AR45:AS45"/>
    <mergeCell ref="AT45:AU45"/>
    <mergeCell ref="AV45:AW45"/>
    <mergeCell ref="AO46:AO47"/>
    <mergeCell ref="AP46:AP47"/>
    <mergeCell ref="AR46:AS46"/>
    <mergeCell ref="AT46:AU46"/>
    <mergeCell ref="AV46:AW46"/>
    <mergeCell ref="AR47:AS47"/>
    <mergeCell ref="AT47:AU47"/>
    <mergeCell ref="AV47:AW47"/>
    <mergeCell ref="AO56:AP57"/>
    <mergeCell ref="AR56:AS56"/>
    <mergeCell ref="AT56:AU56"/>
    <mergeCell ref="AV56:AW56"/>
    <mergeCell ref="AR57:AS57"/>
    <mergeCell ref="AT57:AU57"/>
    <mergeCell ref="AV57:AW57"/>
    <mergeCell ref="AO58:AW58"/>
    <mergeCell ref="AO59:AP60"/>
    <mergeCell ref="AQ59:AQ60"/>
    <mergeCell ref="AR59:AS59"/>
    <mergeCell ref="AT59:AU59"/>
    <mergeCell ref="AV59:AW59"/>
    <mergeCell ref="AO52:AO53"/>
    <mergeCell ref="AP52:AP53"/>
    <mergeCell ref="AR52:AS52"/>
    <mergeCell ref="AT52:AU52"/>
    <mergeCell ref="AV52:AW52"/>
    <mergeCell ref="AR53:AS53"/>
    <mergeCell ref="AT53:AU53"/>
    <mergeCell ref="AV53:AW53"/>
    <mergeCell ref="AO54:AO55"/>
    <mergeCell ref="AP54:AP55"/>
    <mergeCell ref="AR54:AS54"/>
    <mergeCell ref="AT54:AU54"/>
    <mergeCell ref="AV54:AW54"/>
    <mergeCell ref="AR55:AS55"/>
    <mergeCell ref="AT55:AU55"/>
    <mergeCell ref="AV55:AW55"/>
    <mergeCell ref="AO83:AP84"/>
    <mergeCell ref="AO73:AO74"/>
    <mergeCell ref="AP73:AP74"/>
    <mergeCell ref="AO75:AO76"/>
    <mergeCell ref="AP75:AP76"/>
    <mergeCell ref="AO77:AW77"/>
    <mergeCell ref="AO78:AO79"/>
    <mergeCell ref="AP78:AP79"/>
    <mergeCell ref="AO80:AW80"/>
    <mergeCell ref="AO81:AO82"/>
    <mergeCell ref="AP81:AP82"/>
    <mergeCell ref="AO61:AO62"/>
    <mergeCell ref="AP61:AP62"/>
    <mergeCell ref="AO63:AO64"/>
    <mergeCell ref="AP63:AP64"/>
    <mergeCell ref="AO67:AO68"/>
    <mergeCell ref="AP67:AP68"/>
    <mergeCell ref="AO69:AO70"/>
    <mergeCell ref="AP69:AP70"/>
    <mergeCell ref="AO71:AO72"/>
    <mergeCell ref="AP71:AP72"/>
    <mergeCell ref="AY1:BG1"/>
    <mergeCell ref="AY5:BD5"/>
    <mergeCell ref="AY6:BD6"/>
    <mergeCell ref="AY7:BD7"/>
    <mergeCell ref="AY8:BD8"/>
    <mergeCell ref="AY9:BD9"/>
    <mergeCell ref="AY10:BD10"/>
    <mergeCell ref="BB12:BC12"/>
    <mergeCell ref="BD12:BE12"/>
    <mergeCell ref="BF12:BG12"/>
    <mergeCell ref="AY13:BG13"/>
    <mergeCell ref="AY14:AY17"/>
    <mergeCell ref="AZ14:AZ15"/>
    <mergeCell ref="BB14:BC14"/>
    <mergeCell ref="BD14:BE14"/>
    <mergeCell ref="BF14:BG14"/>
    <mergeCell ref="BB15:BC15"/>
    <mergeCell ref="BD15:BE15"/>
    <mergeCell ref="BF15:BG15"/>
    <mergeCell ref="AZ16:AZ17"/>
    <mergeCell ref="BB16:BC16"/>
    <mergeCell ref="BD16:BE16"/>
    <mergeCell ref="BF16:BG16"/>
    <mergeCell ref="BB17:BC17"/>
    <mergeCell ref="BD17:BE17"/>
    <mergeCell ref="BF17:BG17"/>
    <mergeCell ref="AY18:AY19"/>
    <mergeCell ref="AZ18:AZ19"/>
    <mergeCell ref="BB18:BC18"/>
    <mergeCell ref="BD18:BE18"/>
    <mergeCell ref="BF18:BG18"/>
    <mergeCell ref="BB19:BC19"/>
    <mergeCell ref="BD19:BE19"/>
    <mergeCell ref="BF19:BG19"/>
    <mergeCell ref="AY20:AY21"/>
    <mergeCell ref="AZ20:AZ21"/>
    <mergeCell ref="BB20:BC20"/>
    <mergeCell ref="BD20:BE20"/>
    <mergeCell ref="BF20:BG20"/>
    <mergeCell ref="BB21:BC21"/>
    <mergeCell ref="BD21:BE21"/>
    <mergeCell ref="BF21:BG21"/>
    <mergeCell ref="AY22:AY23"/>
    <mergeCell ref="AZ22:AZ23"/>
    <mergeCell ref="BB22:BC22"/>
    <mergeCell ref="BD22:BE22"/>
    <mergeCell ref="BF22:BG22"/>
    <mergeCell ref="BB23:BC23"/>
    <mergeCell ref="BD23:BE23"/>
    <mergeCell ref="BF23:BG23"/>
    <mergeCell ref="AY24:AY25"/>
    <mergeCell ref="AZ24:AZ25"/>
    <mergeCell ref="BB24:BC24"/>
    <mergeCell ref="BD24:BE24"/>
    <mergeCell ref="BF24:BG24"/>
    <mergeCell ref="BB25:BC25"/>
    <mergeCell ref="BD25:BE25"/>
    <mergeCell ref="BF25:BG25"/>
    <mergeCell ref="AY26:AZ27"/>
    <mergeCell ref="BB26:BC26"/>
    <mergeCell ref="BD26:BE26"/>
    <mergeCell ref="BF26:BG26"/>
    <mergeCell ref="BB27:BC27"/>
    <mergeCell ref="BD27:BE27"/>
    <mergeCell ref="BF27:BG27"/>
    <mergeCell ref="AY28:BG28"/>
    <mergeCell ref="AY29:AY30"/>
    <mergeCell ref="AZ29:AZ30"/>
    <mergeCell ref="BB29:BC29"/>
    <mergeCell ref="BD29:BE29"/>
    <mergeCell ref="BF29:BG29"/>
    <mergeCell ref="BB30:BC30"/>
    <mergeCell ref="BD30:BE30"/>
    <mergeCell ref="BF30:BG30"/>
    <mergeCell ref="AY31:AY32"/>
    <mergeCell ref="AZ31:AZ32"/>
    <mergeCell ref="BB31:BC31"/>
    <mergeCell ref="BD31:BE31"/>
    <mergeCell ref="BF31:BG31"/>
    <mergeCell ref="BB32:BC32"/>
    <mergeCell ref="BD32:BE32"/>
    <mergeCell ref="BF32:BG32"/>
    <mergeCell ref="AY33:AY34"/>
    <mergeCell ref="AZ33:AZ34"/>
    <mergeCell ref="BB33:BC33"/>
    <mergeCell ref="BD33:BE33"/>
    <mergeCell ref="BF33:BG33"/>
    <mergeCell ref="BB34:BC34"/>
    <mergeCell ref="BD34:BE34"/>
    <mergeCell ref="BF34:BG34"/>
    <mergeCell ref="AY35:AY36"/>
    <mergeCell ref="AZ35:AZ36"/>
    <mergeCell ref="BB35:BC35"/>
    <mergeCell ref="BD35:BE35"/>
    <mergeCell ref="BF35:BG35"/>
    <mergeCell ref="BB36:BC36"/>
    <mergeCell ref="BD36:BE36"/>
    <mergeCell ref="BF36:BG36"/>
    <mergeCell ref="BB37:BC37"/>
    <mergeCell ref="BD37:BE37"/>
    <mergeCell ref="BF37:BG37"/>
    <mergeCell ref="AY38:AZ39"/>
    <mergeCell ref="BB38:BC38"/>
    <mergeCell ref="BD38:BE38"/>
    <mergeCell ref="BF38:BG38"/>
    <mergeCell ref="BB39:BC39"/>
    <mergeCell ref="BD39:BE39"/>
    <mergeCell ref="BF39:BG39"/>
    <mergeCell ref="BB40:BC40"/>
    <mergeCell ref="BD40:BE40"/>
    <mergeCell ref="BF40:BG40"/>
    <mergeCell ref="AY41:BG41"/>
    <mergeCell ref="AY42:AY43"/>
    <mergeCell ref="AZ42:AZ43"/>
    <mergeCell ref="BB42:BC42"/>
    <mergeCell ref="BD42:BE42"/>
    <mergeCell ref="BF42:BG42"/>
    <mergeCell ref="BB43:BC43"/>
    <mergeCell ref="BD43:BE43"/>
    <mergeCell ref="BF43:BG43"/>
    <mergeCell ref="AY44:AY45"/>
    <mergeCell ref="AZ44:AZ45"/>
    <mergeCell ref="BB44:BC44"/>
    <mergeCell ref="BD44:BE44"/>
    <mergeCell ref="BF44:BG44"/>
    <mergeCell ref="BB45:BC45"/>
    <mergeCell ref="BD45:BE45"/>
    <mergeCell ref="BF45:BG45"/>
    <mergeCell ref="AY46:AY47"/>
    <mergeCell ref="AZ46:AZ47"/>
    <mergeCell ref="BB46:BC46"/>
    <mergeCell ref="BD46:BE46"/>
    <mergeCell ref="BF46:BG46"/>
    <mergeCell ref="BB47:BC47"/>
    <mergeCell ref="BD47:BE47"/>
    <mergeCell ref="BF47:BG47"/>
    <mergeCell ref="AY48:AY49"/>
    <mergeCell ref="AZ48:AZ49"/>
    <mergeCell ref="BB48:BC48"/>
    <mergeCell ref="BD48:BE48"/>
    <mergeCell ref="BF48:BG48"/>
    <mergeCell ref="BB49:BC49"/>
    <mergeCell ref="BD49:BE49"/>
    <mergeCell ref="BF49:BG49"/>
    <mergeCell ref="AY50:AY51"/>
    <mergeCell ref="AZ50:AZ51"/>
    <mergeCell ref="BB50:BC50"/>
    <mergeCell ref="BD50:BE50"/>
    <mergeCell ref="BF50:BG50"/>
    <mergeCell ref="BB51:BC51"/>
    <mergeCell ref="BD51:BE51"/>
    <mergeCell ref="BF51:BG51"/>
    <mergeCell ref="AY52:AY53"/>
    <mergeCell ref="AZ52:AZ53"/>
    <mergeCell ref="BB52:BC52"/>
    <mergeCell ref="BD52:BE52"/>
    <mergeCell ref="BF52:BG52"/>
    <mergeCell ref="BB53:BC53"/>
    <mergeCell ref="BD53:BE53"/>
    <mergeCell ref="BF53:BG53"/>
    <mergeCell ref="AY54:AY55"/>
    <mergeCell ref="AZ54:AZ55"/>
    <mergeCell ref="BB54:BC54"/>
    <mergeCell ref="BD54:BE54"/>
    <mergeCell ref="BF54:BG54"/>
    <mergeCell ref="BB55:BC55"/>
    <mergeCell ref="BD55:BE55"/>
    <mergeCell ref="BF55:BG55"/>
    <mergeCell ref="AY56:AZ57"/>
    <mergeCell ref="BB56:BC56"/>
    <mergeCell ref="BD56:BE56"/>
    <mergeCell ref="BF56:BG56"/>
    <mergeCell ref="BB57:BC57"/>
    <mergeCell ref="BD57:BE57"/>
    <mergeCell ref="BF57:BG57"/>
    <mergeCell ref="AY58:BG58"/>
    <mergeCell ref="AY59:AZ60"/>
    <mergeCell ref="BA59:BA60"/>
    <mergeCell ref="BB59:BC59"/>
    <mergeCell ref="BD59:BE59"/>
    <mergeCell ref="BF59:BG59"/>
    <mergeCell ref="AY61:AY62"/>
    <mergeCell ref="AZ61:AZ62"/>
    <mergeCell ref="AY63:AY64"/>
    <mergeCell ref="AZ63:AZ64"/>
    <mergeCell ref="AY67:AY68"/>
    <mergeCell ref="AZ67:AZ68"/>
    <mergeCell ref="AY69:AY70"/>
    <mergeCell ref="AZ69:AZ70"/>
    <mergeCell ref="AY71:AY72"/>
    <mergeCell ref="AZ71:AZ72"/>
    <mergeCell ref="AY73:AY74"/>
    <mergeCell ref="AZ73:AZ74"/>
    <mergeCell ref="AY75:AY76"/>
    <mergeCell ref="AZ75:AZ76"/>
    <mergeCell ref="AY77:BG77"/>
    <mergeCell ref="AY78:AY79"/>
    <mergeCell ref="AZ78:AZ79"/>
    <mergeCell ref="AY80:BG80"/>
    <mergeCell ref="AY81:AY82"/>
    <mergeCell ref="AZ81:AZ82"/>
    <mergeCell ref="AY83:AZ84"/>
    <mergeCell ref="BI1:BQ1"/>
    <mergeCell ref="BI5:BN5"/>
    <mergeCell ref="BI6:BN6"/>
    <mergeCell ref="BI7:BN7"/>
    <mergeCell ref="BI8:BN8"/>
    <mergeCell ref="BI9:BN9"/>
    <mergeCell ref="BI10:BN10"/>
    <mergeCell ref="BL12:BM12"/>
    <mergeCell ref="BN12:BO12"/>
    <mergeCell ref="BP12:BQ12"/>
    <mergeCell ref="BI13:BQ13"/>
    <mergeCell ref="BI14:BI17"/>
    <mergeCell ref="BJ14:BJ15"/>
    <mergeCell ref="BL14:BM14"/>
    <mergeCell ref="BN14:BO14"/>
    <mergeCell ref="BP14:BQ14"/>
    <mergeCell ref="BL15:BM15"/>
    <mergeCell ref="BN15:BO15"/>
    <mergeCell ref="BP15:BQ15"/>
    <mergeCell ref="BJ16:BJ17"/>
    <mergeCell ref="BL16:BM16"/>
    <mergeCell ref="BN16:BO16"/>
    <mergeCell ref="BP16:BQ16"/>
    <mergeCell ref="BL17:BM17"/>
    <mergeCell ref="BN17:BO17"/>
    <mergeCell ref="BP17:BQ17"/>
    <mergeCell ref="BI18:BI19"/>
    <mergeCell ref="BJ18:BJ19"/>
    <mergeCell ref="BL18:BM18"/>
    <mergeCell ref="BN18:BO18"/>
    <mergeCell ref="BP18:BQ18"/>
    <mergeCell ref="BL19:BM19"/>
    <mergeCell ref="BN19:BO19"/>
    <mergeCell ref="BP19:BQ19"/>
    <mergeCell ref="BI20:BI21"/>
    <mergeCell ref="BJ20:BJ21"/>
    <mergeCell ref="BL20:BM20"/>
    <mergeCell ref="BN20:BO20"/>
    <mergeCell ref="BP20:BQ20"/>
    <mergeCell ref="BL21:BM21"/>
    <mergeCell ref="BN21:BO21"/>
    <mergeCell ref="BP21:BQ21"/>
    <mergeCell ref="BI22:BI23"/>
    <mergeCell ref="BJ22:BJ23"/>
    <mergeCell ref="BL22:BM22"/>
    <mergeCell ref="BN22:BO22"/>
    <mergeCell ref="BP22:BQ22"/>
    <mergeCell ref="BL23:BM23"/>
    <mergeCell ref="BN23:BO23"/>
    <mergeCell ref="BP23:BQ23"/>
    <mergeCell ref="BI24:BI25"/>
    <mergeCell ref="BJ24:BJ25"/>
    <mergeCell ref="BL24:BM24"/>
    <mergeCell ref="BN24:BO24"/>
    <mergeCell ref="BP24:BQ24"/>
    <mergeCell ref="BL25:BM25"/>
    <mergeCell ref="BN25:BO25"/>
    <mergeCell ref="BP25:BQ25"/>
    <mergeCell ref="BI26:BJ27"/>
    <mergeCell ref="BL26:BM26"/>
    <mergeCell ref="BN26:BO26"/>
    <mergeCell ref="BP26:BQ26"/>
    <mergeCell ref="BL27:BM27"/>
    <mergeCell ref="BN27:BO27"/>
    <mergeCell ref="BP27:BQ27"/>
    <mergeCell ref="BI28:BQ28"/>
    <mergeCell ref="BI29:BI30"/>
    <mergeCell ref="BJ29:BJ30"/>
    <mergeCell ref="BL29:BM29"/>
    <mergeCell ref="BN29:BO29"/>
    <mergeCell ref="BP29:BQ29"/>
    <mergeCell ref="BL30:BM30"/>
    <mergeCell ref="BN30:BO30"/>
    <mergeCell ref="BP30:BQ30"/>
    <mergeCell ref="BI31:BI32"/>
    <mergeCell ref="BJ31:BJ32"/>
    <mergeCell ref="BL31:BM31"/>
    <mergeCell ref="BN31:BO31"/>
    <mergeCell ref="BP31:BQ31"/>
    <mergeCell ref="BL32:BM32"/>
    <mergeCell ref="BN32:BO32"/>
    <mergeCell ref="BP32:BQ32"/>
    <mergeCell ref="BI33:BI34"/>
    <mergeCell ref="BJ33:BJ34"/>
    <mergeCell ref="BL33:BM33"/>
    <mergeCell ref="BN33:BO33"/>
    <mergeCell ref="BP33:BQ33"/>
    <mergeCell ref="BL34:BM34"/>
    <mergeCell ref="BN34:BO34"/>
    <mergeCell ref="BP34:BQ34"/>
    <mergeCell ref="BI35:BI36"/>
    <mergeCell ref="BJ35:BJ36"/>
    <mergeCell ref="BL35:BM35"/>
    <mergeCell ref="BN35:BO35"/>
    <mergeCell ref="BP35:BQ35"/>
    <mergeCell ref="BL36:BM36"/>
    <mergeCell ref="BN36:BO36"/>
    <mergeCell ref="BP36:BQ36"/>
    <mergeCell ref="BL37:BM37"/>
    <mergeCell ref="BN37:BO37"/>
    <mergeCell ref="BP37:BQ37"/>
    <mergeCell ref="BI38:BJ39"/>
    <mergeCell ref="BL38:BM38"/>
    <mergeCell ref="BN38:BO38"/>
    <mergeCell ref="BP38:BQ38"/>
    <mergeCell ref="BL39:BM39"/>
    <mergeCell ref="BN39:BO39"/>
    <mergeCell ref="BP39:BQ39"/>
    <mergeCell ref="BL40:BM40"/>
    <mergeCell ref="BN40:BO40"/>
    <mergeCell ref="BP40:BQ40"/>
    <mergeCell ref="BI41:BQ41"/>
    <mergeCell ref="BI42:BI43"/>
    <mergeCell ref="BJ42:BJ43"/>
    <mergeCell ref="BL42:BM42"/>
    <mergeCell ref="BN42:BO42"/>
    <mergeCell ref="BP42:BQ42"/>
    <mergeCell ref="BL43:BM43"/>
    <mergeCell ref="BN43:BO43"/>
    <mergeCell ref="BP43:BQ43"/>
    <mergeCell ref="BI44:BI45"/>
    <mergeCell ref="BJ44:BJ45"/>
    <mergeCell ref="BL44:BM44"/>
    <mergeCell ref="BN44:BO44"/>
    <mergeCell ref="BP44:BQ44"/>
    <mergeCell ref="BL45:BM45"/>
    <mergeCell ref="BN45:BO45"/>
    <mergeCell ref="BP45:BQ45"/>
    <mergeCell ref="BI46:BI47"/>
    <mergeCell ref="BJ46:BJ47"/>
    <mergeCell ref="BL46:BM46"/>
    <mergeCell ref="BN46:BO46"/>
    <mergeCell ref="BP46:BQ46"/>
    <mergeCell ref="BL47:BM47"/>
    <mergeCell ref="BN47:BO47"/>
    <mergeCell ref="BP47:BQ47"/>
    <mergeCell ref="BI48:BI49"/>
    <mergeCell ref="BJ48:BJ49"/>
    <mergeCell ref="BL48:BM48"/>
    <mergeCell ref="BN48:BO48"/>
    <mergeCell ref="BP48:BQ48"/>
    <mergeCell ref="BL49:BM49"/>
    <mergeCell ref="BN49:BO49"/>
    <mergeCell ref="BP49:BQ49"/>
    <mergeCell ref="BI50:BI51"/>
    <mergeCell ref="BJ50:BJ51"/>
    <mergeCell ref="BL50:BM50"/>
    <mergeCell ref="BN50:BO50"/>
    <mergeCell ref="BP50:BQ50"/>
    <mergeCell ref="BL51:BM51"/>
    <mergeCell ref="BN51:BO51"/>
    <mergeCell ref="BP51:BQ51"/>
    <mergeCell ref="BI52:BI53"/>
    <mergeCell ref="BJ52:BJ53"/>
    <mergeCell ref="BL52:BM52"/>
    <mergeCell ref="BN52:BO52"/>
    <mergeCell ref="BP52:BQ52"/>
    <mergeCell ref="BL53:BM53"/>
    <mergeCell ref="BN53:BO53"/>
    <mergeCell ref="BP53:BQ53"/>
    <mergeCell ref="BI54:BI55"/>
    <mergeCell ref="BJ54:BJ55"/>
    <mergeCell ref="BL54:BM54"/>
    <mergeCell ref="BN54:BO54"/>
    <mergeCell ref="BP54:BQ54"/>
    <mergeCell ref="BL55:BM55"/>
    <mergeCell ref="BN55:BO55"/>
    <mergeCell ref="BP55:BQ55"/>
    <mergeCell ref="BI56:BJ57"/>
    <mergeCell ref="BL56:BM56"/>
    <mergeCell ref="BN56:BO56"/>
    <mergeCell ref="BP56:BQ56"/>
    <mergeCell ref="BL57:BM57"/>
    <mergeCell ref="BN57:BO57"/>
    <mergeCell ref="BP57:BQ57"/>
    <mergeCell ref="BI58:BQ58"/>
    <mergeCell ref="BI59:BJ60"/>
    <mergeCell ref="BK59:BK60"/>
    <mergeCell ref="BL59:BM59"/>
    <mergeCell ref="BN59:BO59"/>
    <mergeCell ref="BP59:BQ59"/>
    <mergeCell ref="BI61:BI62"/>
    <mergeCell ref="BJ61:BJ62"/>
    <mergeCell ref="BI63:BI64"/>
    <mergeCell ref="BJ63:BJ64"/>
    <mergeCell ref="BI67:BI68"/>
    <mergeCell ref="BJ67:BJ68"/>
    <mergeCell ref="BI69:BI70"/>
    <mergeCell ref="BJ69:BJ70"/>
    <mergeCell ref="BI71:BI72"/>
    <mergeCell ref="BJ71:BJ72"/>
    <mergeCell ref="BI73:BI74"/>
    <mergeCell ref="BJ73:BJ74"/>
    <mergeCell ref="BI75:BI76"/>
    <mergeCell ref="BJ75:BJ76"/>
    <mergeCell ref="BI77:BQ77"/>
    <mergeCell ref="BI78:BI79"/>
    <mergeCell ref="BJ78:BJ79"/>
    <mergeCell ref="BI80:BQ80"/>
    <mergeCell ref="BI81:BI82"/>
    <mergeCell ref="BJ81:BJ82"/>
    <mergeCell ref="BI83:BJ84"/>
    <mergeCell ref="CC1:CK1"/>
    <mergeCell ref="CC5:CH5"/>
    <mergeCell ref="CC6:CH6"/>
    <mergeCell ref="CC7:CH7"/>
    <mergeCell ref="CC8:CH8"/>
    <mergeCell ref="CC9:CH9"/>
    <mergeCell ref="CC10:CH10"/>
    <mergeCell ref="CF12:CG12"/>
    <mergeCell ref="CH12:CI12"/>
    <mergeCell ref="CJ12:CK12"/>
    <mergeCell ref="CC13:CK13"/>
    <mergeCell ref="CC14:CC17"/>
    <mergeCell ref="CD14:CD15"/>
    <mergeCell ref="CF14:CG14"/>
    <mergeCell ref="CH14:CI14"/>
    <mergeCell ref="CJ14:CK14"/>
    <mergeCell ref="CF15:CG15"/>
    <mergeCell ref="CH15:CI15"/>
    <mergeCell ref="CJ15:CK15"/>
    <mergeCell ref="CD16:CD17"/>
    <mergeCell ref="CF16:CG16"/>
    <mergeCell ref="CH16:CI16"/>
    <mergeCell ref="CJ16:CK16"/>
    <mergeCell ref="CF17:CG17"/>
    <mergeCell ref="CH17:CI17"/>
    <mergeCell ref="CJ17:CK17"/>
    <mergeCell ref="CC18:CC19"/>
    <mergeCell ref="CD18:CD19"/>
    <mergeCell ref="CF18:CG18"/>
    <mergeCell ref="CH18:CI18"/>
    <mergeCell ref="CJ18:CK18"/>
    <mergeCell ref="CF19:CG19"/>
    <mergeCell ref="CH19:CI19"/>
    <mergeCell ref="CJ19:CK19"/>
    <mergeCell ref="CC20:CC21"/>
    <mergeCell ref="CD20:CD21"/>
    <mergeCell ref="CF20:CG20"/>
    <mergeCell ref="CH20:CI20"/>
    <mergeCell ref="CJ20:CK20"/>
    <mergeCell ref="CF21:CG21"/>
    <mergeCell ref="CH21:CI21"/>
    <mergeCell ref="CJ21:CK21"/>
    <mergeCell ref="CC22:CC23"/>
    <mergeCell ref="CD22:CD23"/>
    <mergeCell ref="CF22:CG22"/>
    <mergeCell ref="CH22:CI22"/>
    <mergeCell ref="CJ22:CK22"/>
    <mergeCell ref="CF23:CG23"/>
    <mergeCell ref="CH23:CI23"/>
    <mergeCell ref="CJ23:CK23"/>
    <mergeCell ref="CC24:CC25"/>
    <mergeCell ref="CD24:CD25"/>
    <mergeCell ref="CF24:CG24"/>
    <mergeCell ref="CH24:CI24"/>
    <mergeCell ref="CJ24:CK24"/>
    <mergeCell ref="CF25:CG25"/>
    <mergeCell ref="CH25:CI25"/>
    <mergeCell ref="CJ25:CK25"/>
    <mergeCell ref="CC26:CD27"/>
    <mergeCell ref="CF26:CG26"/>
    <mergeCell ref="CH26:CI26"/>
    <mergeCell ref="CJ26:CK26"/>
    <mergeCell ref="CF27:CG27"/>
    <mergeCell ref="CH27:CI27"/>
    <mergeCell ref="CJ27:CK27"/>
    <mergeCell ref="CC28:CK28"/>
    <mergeCell ref="CC29:CC30"/>
    <mergeCell ref="CD29:CD30"/>
    <mergeCell ref="CF29:CG29"/>
    <mergeCell ref="CH29:CI29"/>
    <mergeCell ref="CJ29:CK29"/>
    <mergeCell ref="CF30:CG30"/>
    <mergeCell ref="CH30:CI30"/>
    <mergeCell ref="CJ30:CK30"/>
    <mergeCell ref="CC31:CC32"/>
    <mergeCell ref="CD31:CD32"/>
    <mergeCell ref="CF31:CG31"/>
    <mergeCell ref="CH31:CI31"/>
    <mergeCell ref="CJ31:CK31"/>
    <mergeCell ref="CF32:CG32"/>
    <mergeCell ref="CH32:CI32"/>
    <mergeCell ref="CJ32:CK32"/>
    <mergeCell ref="CC33:CC34"/>
    <mergeCell ref="CD33:CD34"/>
    <mergeCell ref="CF33:CG33"/>
    <mergeCell ref="CH33:CI33"/>
    <mergeCell ref="CJ33:CK33"/>
    <mergeCell ref="CF34:CG34"/>
    <mergeCell ref="CH34:CI34"/>
    <mergeCell ref="CJ34:CK34"/>
    <mergeCell ref="CC35:CC36"/>
    <mergeCell ref="CD35:CD36"/>
    <mergeCell ref="CF35:CG35"/>
    <mergeCell ref="CH35:CI35"/>
    <mergeCell ref="CJ35:CK35"/>
    <mergeCell ref="CF36:CG36"/>
    <mergeCell ref="CH36:CI36"/>
    <mergeCell ref="CJ36:CK36"/>
    <mergeCell ref="CF37:CG37"/>
    <mergeCell ref="CH37:CI37"/>
    <mergeCell ref="CJ37:CK37"/>
    <mergeCell ref="CC38:CD39"/>
    <mergeCell ref="CF38:CG38"/>
    <mergeCell ref="CH38:CI38"/>
    <mergeCell ref="CJ38:CK38"/>
    <mergeCell ref="CF39:CG39"/>
    <mergeCell ref="CH39:CI39"/>
    <mergeCell ref="CJ39:CK39"/>
    <mergeCell ref="CF40:CG40"/>
    <mergeCell ref="CH40:CI40"/>
    <mergeCell ref="CJ40:CK40"/>
    <mergeCell ref="CC41:CK41"/>
    <mergeCell ref="CC42:CC43"/>
    <mergeCell ref="CD42:CD43"/>
    <mergeCell ref="CF42:CG42"/>
    <mergeCell ref="CH42:CI42"/>
    <mergeCell ref="CJ42:CK42"/>
    <mergeCell ref="CF43:CG43"/>
    <mergeCell ref="CH43:CI43"/>
    <mergeCell ref="CJ43:CK43"/>
    <mergeCell ref="CC44:CC45"/>
    <mergeCell ref="CD44:CD45"/>
    <mergeCell ref="CF44:CG44"/>
    <mergeCell ref="CH44:CI44"/>
    <mergeCell ref="CJ44:CK44"/>
    <mergeCell ref="CF45:CG45"/>
    <mergeCell ref="CH45:CI45"/>
    <mergeCell ref="CJ45:CK45"/>
    <mergeCell ref="CC46:CC47"/>
    <mergeCell ref="CD46:CD47"/>
    <mergeCell ref="CF46:CG46"/>
    <mergeCell ref="CH46:CI46"/>
    <mergeCell ref="CJ46:CK46"/>
    <mergeCell ref="CF47:CG47"/>
    <mergeCell ref="CH47:CI47"/>
    <mergeCell ref="CJ47:CK47"/>
    <mergeCell ref="CC48:CC49"/>
    <mergeCell ref="CD48:CD49"/>
    <mergeCell ref="CF48:CG48"/>
    <mergeCell ref="CH48:CI48"/>
    <mergeCell ref="CJ48:CK48"/>
    <mergeCell ref="CF49:CG49"/>
    <mergeCell ref="CH49:CI49"/>
    <mergeCell ref="CJ49:CK49"/>
    <mergeCell ref="CC50:CC51"/>
    <mergeCell ref="CD50:CD51"/>
    <mergeCell ref="CF50:CG50"/>
    <mergeCell ref="CH50:CI50"/>
    <mergeCell ref="CJ50:CK50"/>
    <mergeCell ref="CF51:CG51"/>
    <mergeCell ref="CH51:CI51"/>
    <mergeCell ref="CJ51:CK51"/>
    <mergeCell ref="CC52:CC53"/>
    <mergeCell ref="CD52:CD53"/>
    <mergeCell ref="CF52:CG52"/>
    <mergeCell ref="CH52:CI52"/>
    <mergeCell ref="CJ52:CK52"/>
    <mergeCell ref="CF53:CG53"/>
    <mergeCell ref="CH53:CI53"/>
    <mergeCell ref="CJ53:CK53"/>
    <mergeCell ref="CC54:CC55"/>
    <mergeCell ref="CD54:CD55"/>
    <mergeCell ref="CF54:CG54"/>
    <mergeCell ref="CH54:CI54"/>
    <mergeCell ref="CJ54:CK54"/>
    <mergeCell ref="CF55:CG55"/>
    <mergeCell ref="CH55:CI55"/>
    <mergeCell ref="CJ55:CK55"/>
    <mergeCell ref="CC56:CD57"/>
    <mergeCell ref="CF56:CG56"/>
    <mergeCell ref="CH56:CI56"/>
    <mergeCell ref="CJ56:CK56"/>
    <mergeCell ref="CF57:CG57"/>
    <mergeCell ref="CH57:CI57"/>
    <mergeCell ref="CJ57:CK57"/>
    <mergeCell ref="CC58:CK58"/>
    <mergeCell ref="CC59:CD60"/>
    <mergeCell ref="CE59:CE60"/>
    <mergeCell ref="CF59:CG59"/>
    <mergeCell ref="CH59:CI59"/>
    <mergeCell ref="CJ59:CK59"/>
    <mergeCell ref="CC61:CC62"/>
    <mergeCell ref="CD61:CD62"/>
    <mergeCell ref="CC63:CC64"/>
    <mergeCell ref="CD63:CD64"/>
    <mergeCell ref="CC67:CC68"/>
    <mergeCell ref="CD67:CD68"/>
    <mergeCell ref="CC69:CC70"/>
    <mergeCell ref="CD69:CD70"/>
    <mergeCell ref="CC71:CC72"/>
    <mergeCell ref="CD71:CD72"/>
    <mergeCell ref="CC73:CC74"/>
    <mergeCell ref="CD73:CD74"/>
    <mergeCell ref="CC75:CC76"/>
    <mergeCell ref="CD75:CD76"/>
    <mergeCell ref="CC77:CK77"/>
    <mergeCell ref="CC78:CC79"/>
    <mergeCell ref="CD78:CD79"/>
    <mergeCell ref="CC80:CK80"/>
    <mergeCell ref="CC81:CC82"/>
    <mergeCell ref="CD81:CD82"/>
    <mergeCell ref="CC83:CD84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O85"/>
  <sheetViews>
    <sheetView showGridLines="0" tabSelected="1" topLeftCell="DF1" zoomScale="85" zoomScaleNormal="85" workbookViewId="0">
      <selection activeCell="DN9" sqref="DN9"/>
    </sheetView>
  </sheetViews>
  <sheetFormatPr defaultColWidth="9.1796875" defaultRowHeight="20.5" x14ac:dyDescent="0.85"/>
  <cols>
    <col min="1" max="1" width="5.81640625" style="3" customWidth="1"/>
    <col min="2" max="2" width="14.54296875" style="3" customWidth="1"/>
    <col min="3" max="3" width="7.81640625" style="3" customWidth="1"/>
    <col min="4" max="9" width="9.81640625" style="3" customWidth="1"/>
    <col min="10" max="11" width="9.1796875" style="3"/>
    <col min="12" max="12" width="36" style="3" bestFit="1" customWidth="1"/>
    <col min="13" max="18" width="9.1796875" style="3"/>
    <col min="19" max="19" width="12.1796875" style="3" customWidth="1"/>
    <col min="20" max="21" width="9.1796875" style="3"/>
    <col min="22" max="22" width="17.81640625" style="3" customWidth="1"/>
    <col min="23" max="28" width="9.1796875" style="3"/>
    <col min="29" max="29" width="14.26953125" style="3" customWidth="1"/>
    <col min="30" max="31" width="9.1796875" style="3"/>
    <col min="32" max="32" width="18.453125" style="3" customWidth="1"/>
    <col min="33" max="38" width="9.1796875" style="3"/>
    <col min="39" max="39" width="11.1796875" style="3" customWidth="1"/>
    <col min="40" max="41" width="9.1796875" style="3"/>
    <col min="42" max="42" width="16.54296875" style="3" customWidth="1"/>
    <col min="43" max="48" width="9.1796875" style="3"/>
    <col min="49" max="49" width="15.1796875" style="3" customWidth="1"/>
    <col min="50" max="51" width="9.1796875" style="3"/>
    <col min="52" max="52" width="15.81640625" style="3" customWidth="1"/>
    <col min="53" max="58" width="9.1796875" style="3"/>
    <col min="59" max="59" width="16.54296875" style="3" customWidth="1"/>
    <col min="60" max="61" width="9.1796875" style="3"/>
    <col min="62" max="62" width="23.81640625" style="3" customWidth="1"/>
    <col min="63" max="68" width="9.1796875" style="3"/>
    <col min="69" max="69" width="13.1796875" style="3" customWidth="1"/>
    <col min="70" max="70" width="9.1796875" style="3"/>
    <col min="71" max="71" width="13" style="3" customWidth="1"/>
    <col min="72" max="72" width="19.1796875" style="3" customWidth="1"/>
    <col min="73" max="78" width="9.1796875" style="3"/>
    <col min="79" max="79" width="10.1796875" style="3" customWidth="1"/>
    <col min="80" max="81" width="9.1796875" style="3"/>
    <col min="82" max="82" width="17.1796875" style="3" customWidth="1"/>
    <col min="83" max="88" width="9.1796875" style="3"/>
    <col min="89" max="89" width="14.26953125" style="3" customWidth="1"/>
    <col min="90" max="91" width="9.1796875" style="3"/>
    <col min="92" max="92" width="16.1796875" style="3" customWidth="1"/>
    <col min="93" max="98" width="9.1796875" style="3"/>
    <col min="99" max="99" width="10.81640625" style="3" customWidth="1"/>
    <col min="100" max="101" width="9.1796875" style="3"/>
    <col min="102" max="102" width="16.54296875" style="3" customWidth="1"/>
    <col min="103" max="108" width="9.1796875" style="3"/>
    <col min="109" max="109" width="13.81640625" style="3" customWidth="1"/>
    <col min="110" max="111" width="9.1796875" style="3"/>
    <col min="112" max="112" width="19.81640625" style="3" customWidth="1"/>
    <col min="113" max="118" width="9.1796875" style="3"/>
    <col min="119" max="119" width="11.54296875" style="3" customWidth="1"/>
    <col min="120" max="16384" width="9.1796875" style="3"/>
  </cols>
  <sheetData>
    <row r="1" spans="1:119" ht="21.65" customHeight="1" x14ac:dyDescent="0.85">
      <c r="A1" s="169" t="s">
        <v>56</v>
      </c>
      <c r="B1" s="169"/>
      <c r="C1" s="169"/>
      <c r="D1" s="169"/>
      <c r="E1" s="169"/>
      <c r="F1" s="169"/>
      <c r="G1" s="169"/>
      <c r="H1" s="169"/>
      <c r="I1" s="169"/>
      <c r="K1" s="169" t="s">
        <v>56</v>
      </c>
      <c r="L1" s="169"/>
      <c r="M1" s="169"/>
      <c r="N1" s="169"/>
      <c r="O1" s="169"/>
      <c r="P1" s="169"/>
      <c r="Q1" s="169"/>
      <c r="R1" s="169"/>
      <c r="S1" s="169"/>
      <c r="U1" s="169" t="s">
        <v>56</v>
      </c>
      <c r="V1" s="169"/>
      <c r="W1" s="169"/>
      <c r="X1" s="169"/>
      <c r="Y1" s="169"/>
      <c r="Z1" s="169"/>
      <c r="AA1" s="169"/>
      <c r="AB1" s="169"/>
      <c r="AC1" s="169"/>
      <c r="AE1" s="169" t="s">
        <v>56</v>
      </c>
      <c r="AF1" s="169"/>
      <c r="AG1" s="169"/>
      <c r="AH1" s="169"/>
      <c r="AI1" s="169"/>
      <c r="AJ1" s="169"/>
      <c r="AK1" s="169"/>
      <c r="AL1" s="169"/>
      <c r="AM1" s="169"/>
      <c r="AO1" s="169" t="s">
        <v>56</v>
      </c>
      <c r="AP1" s="169"/>
      <c r="AQ1" s="169"/>
      <c r="AR1" s="169"/>
      <c r="AS1" s="169"/>
      <c r="AT1" s="169"/>
      <c r="AU1" s="169"/>
      <c r="AV1" s="169"/>
      <c r="AW1" s="169"/>
      <c r="AY1" s="169" t="s">
        <v>56</v>
      </c>
      <c r="AZ1" s="169"/>
      <c r="BA1" s="169"/>
      <c r="BB1" s="169"/>
      <c r="BC1" s="169"/>
      <c r="BD1" s="169"/>
      <c r="BE1" s="169"/>
      <c r="BF1" s="169"/>
      <c r="BG1" s="169"/>
      <c r="BI1" s="169" t="s">
        <v>56</v>
      </c>
      <c r="BJ1" s="169"/>
      <c r="BK1" s="169"/>
      <c r="BL1" s="169"/>
      <c r="BM1" s="169"/>
      <c r="BN1" s="169"/>
      <c r="BO1" s="169"/>
      <c r="BP1" s="169"/>
      <c r="BQ1" s="169"/>
      <c r="BS1" s="169" t="s">
        <v>56</v>
      </c>
      <c r="BT1" s="169"/>
      <c r="BU1" s="169"/>
      <c r="BV1" s="169"/>
      <c r="BW1" s="169"/>
      <c r="BX1" s="169"/>
      <c r="BY1" s="169"/>
      <c r="BZ1" s="169"/>
      <c r="CA1" s="169"/>
      <c r="CC1" s="169" t="s">
        <v>56</v>
      </c>
      <c r="CD1" s="169"/>
      <c r="CE1" s="169"/>
      <c r="CF1" s="169"/>
      <c r="CG1" s="169"/>
      <c r="CH1" s="169"/>
      <c r="CI1" s="169"/>
      <c r="CJ1" s="169"/>
      <c r="CK1" s="169"/>
      <c r="CM1" s="169" t="s">
        <v>56</v>
      </c>
      <c r="CN1" s="169"/>
      <c r="CO1" s="169"/>
      <c r="CP1" s="169"/>
      <c r="CQ1" s="169"/>
      <c r="CR1" s="169"/>
      <c r="CS1" s="169"/>
      <c r="CT1" s="169"/>
      <c r="CU1" s="169"/>
      <c r="CW1" s="169" t="s">
        <v>56</v>
      </c>
      <c r="CX1" s="169"/>
      <c r="CY1" s="169"/>
      <c r="CZ1" s="169"/>
      <c r="DA1" s="169"/>
      <c r="DB1" s="169"/>
      <c r="DC1" s="169"/>
      <c r="DD1" s="169"/>
      <c r="DE1" s="169"/>
      <c r="DG1" s="169" t="s">
        <v>56</v>
      </c>
      <c r="DH1" s="169"/>
      <c r="DI1" s="169"/>
      <c r="DJ1" s="169"/>
      <c r="DK1" s="169"/>
      <c r="DL1" s="169"/>
      <c r="DM1" s="169"/>
      <c r="DN1" s="169"/>
      <c r="DO1" s="169"/>
    </row>
    <row r="2" spans="1:119" ht="21.65" customHeight="1" x14ac:dyDescent="0.9">
      <c r="A2" s="14" t="s">
        <v>75</v>
      </c>
      <c r="C2" s="15"/>
      <c r="H2" s="14" t="s">
        <v>90</v>
      </c>
      <c r="K2" s="14" t="s">
        <v>79</v>
      </c>
      <c r="M2" s="15"/>
      <c r="R2" s="14" t="s">
        <v>90</v>
      </c>
      <c r="U2" s="14" t="s">
        <v>80</v>
      </c>
      <c r="W2" s="15"/>
      <c r="AB2" s="14" t="s">
        <v>90</v>
      </c>
      <c r="AE2" s="14" t="s">
        <v>81</v>
      </c>
      <c r="AG2" s="15"/>
      <c r="AL2" s="14" t="s">
        <v>90</v>
      </c>
      <c r="AO2" s="14" t="s">
        <v>82</v>
      </c>
      <c r="AQ2" s="15"/>
      <c r="AV2" s="14" t="s">
        <v>90</v>
      </c>
      <c r="AY2" s="14" t="s">
        <v>83</v>
      </c>
      <c r="BA2" s="15"/>
      <c r="BF2" s="14" t="s">
        <v>90</v>
      </c>
      <c r="BI2" s="14" t="s">
        <v>84</v>
      </c>
      <c r="BK2" s="15"/>
      <c r="BP2" s="14" t="s">
        <v>90</v>
      </c>
      <c r="BS2" s="14" t="s">
        <v>85</v>
      </c>
      <c r="BU2" s="15"/>
      <c r="BZ2" s="14" t="s">
        <v>90</v>
      </c>
      <c r="CC2" s="14" t="s">
        <v>86</v>
      </c>
      <c r="CE2" s="15"/>
      <c r="CJ2" s="14" t="s">
        <v>90</v>
      </c>
      <c r="CM2" s="14" t="s">
        <v>87</v>
      </c>
      <c r="CO2" s="15"/>
      <c r="CT2" s="14" t="s">
        <v>90</v>
      </c>
      <c r="CW2" s="14" t="s">
        <v>88</v>
      </c>
      <c r="CY2" s="15"/>
      <c r="DD2" s="14" t="s">
        <v>90</v>
      </c>
      <c r="DG2" s="14" t="s">
        <v>89</v>
      </c>
      <c r="DI2" s="15"/>
      <c r="DN2" s="14" t="s">
        <v>90</v>
      </c>
    </row>
    <row r="3" spans="1:119" ht="21.65" customHeight="1" x14ac:dyDescent="0.9">
      <c r="A3" s="14" t="s">
        <v>64</v>
      </c>
      <c r="D3" s="26" t="s">
        <v>65</v>
      </c>
      <c r="H3" s="14" t="s">
        <v>70</v>
      </c>
      <c r="K3" s="14" t="s">
        <v>64</v>
      </c>
      <c r="N3" s="26" t="s">
        <v>65</v>
      </c>
      <c r="R3" s="14" t="s">
        <v>70</v>
      </c>
      <c r="U3" s="14" t="s">
        <v>64</v>
      </c>
      <c r="X3" s="26" t="s">
        <v>65</v>
      </c>
      <c r="AB3" s="14" t="s">
        <v>70</v>
      </c>
      <c r="AE3" s="14" t="s">
        <v>64</v>
      </c>
      <c r="AH3" s="26" t="s">
        <v>65</v>
      </c>
      <c r="AL3" s="14" t="s">
        <v>70</v>
      </c>
      <c r="AO3" s="14" t="s">
        <v>64</v>
      </c>
      <c r="AR3" s="26" t="s">
        <v>65</v>
      </c>
      <c r="AV3" s="14" t="s">
        <v>70</v>
      </c>
      <c r="AY3" s="14" t="s">
        <v>64</v>
      </c>
      <c r="BB3" s="26" t="s">
        <v>65</v>
      </c>
      <c r="BF3" s="14" t="s">
        <v>70</v>
      </c>
      <c r="BI3" s="14" t="s">
        <v>64</v>
      </c>
      <c r="BL3" s="26" t="s">
        <v>65</v>
      </c>
      <c r="BP3" s="14" t="s">
        <v>70</v>
      </c>
      <c r="BS3" s="14" t="s">
        <v>64</v>
      </c>
      <c r="BV3" s="26" t="s">
        <v>65</v>
      </c>
      <c r="BZ3" s="14" t="s">
        <v>70</v>
      </c>
      <c r="CC3" s="14" t="s">
        <v>64</v>
      </c>
      <c r="CF3" s="26" t="s">
        <v>65</v>
      </c>
      <c r="CJ3" s="14" t="s">
        <v>70</v>
      </c>
      <c r="CM3" s="14" t="s">
        <v>64</v>
      </c>
      <c r="CP3" s="26" t="s">
        <v>65</v>
      </c>
      <c r="CT3" s="14" t="s">
        <v>70</v>
      </c>
      <c r="CW3" s="14" t="s">
        <v>64</v>
      </c>
      <c r="CZ3" s="26" t="s">
        <v>65</v>
      </c>
      <c r="DD3" s="14" t="s">
        <v>70</v>
      </c>
      <c r="DG3" s="14" t="s">
        <v>64</v>
      </c>
      <c r="DJ3" s="26" t="s">
        <v>65</v>
      </c>
      <c r="DN3" s="14" t="s">
        <v>70</v>
      </c>
    </row>
    <row r="4" spans="1:119" ht="21.65" customHeight="1" x14ac:dyDescent="0.85">
      <c r="A4" s="13" t="s">
        <v>57</v>
      </c>
      <c r="K4" s="13" t="s">
        <v>57</v>
      </c>
      <c r="U4" s="13" t="s">
        <v>57</v>
      </c>
      <c r="AE4" s="13" t="s">
        <v>57</v>
      </c>
      <c r="AO4" s="13" t="s">
        <v>57</v>
      </c>
      <c r="AY4" s="13" t="s">
        <v>57</v>
      </c>
      <c r="BI4" s="13" t="s">
        <v>57</v>
      </c>
      <c r="BS4" s="13" t="s">
        <v>57</v>
      </c>
      <c r="CC4" s="13" t="s">
        <v>57</v>
      </c>
      <c r="CM4" s="13" t="s">
        <v>57</v>
      </c>
      <c r="CW4" s="13" t="s">
        <v>57</v>
      </c>
      <c r="DG4" s="13" t="s">
        <v>57</v>
      </c>
    </row>
    <row r="5" spans="1:119" ht="21.65" customHeight="1" x14ac:dyDescent="0.85">
      <c r="A5" s="170" t="s">
        <v>58</v>
      </c>
      <c r="B5" s="170"/>
      <c r="C5" s="170"/>
      <c r="D5" s="170"/>
      <c r="E5" s="170"/>
      <c r="F5" s="170"/>
      <c r="G5" s="33" t="s">
        <v>8</v>
      </c>
      <c r="H5" s="33" t="s">
        <v>9</v>
      </c>
      <c r="I5" s="33" t="s">
        <v>15</v>
      </c>
      <c r="K5" s="170" t="s">
        <v>58</v>
      </c>
      <c r="L5" s="170"/>
      <c r="M5" s="170"/>
      <c r="N5" s="170"/>
      <c r="O5" s="170"/>
      <c r="P5" s="170"/>
      <c r="Q5" s="33" t="s">
        <v>8</v>
      </c>
      <c r="R5" s="33" t="s">
        <v>9</v>
      </c>
      <c r="S5" s="33" t="s">
        <v>15</v>
      </c>
      <c r="U5" s="170" t="s">
        <v>58</v>
      </c>
      <c r="V5" s="170"/>
      <c r="W5" s="170"/>
      <c r="X5" s="170"/>
      <c r="Y5" s="170"/>
      <c r="Z5" s="170"/>
      <c r="AA5" s="33" t="s">
        <v>8</v>
      </c>
      <c r="AB5" s="33" t="s">
        <v>9</v>
      </c>
      <c r="AC5" s="33" t="s">
        <v>15</v>
      </c>
      <c r="AE5" s="170" t="s">
        <v>58</v>
      </c>
      <c r="AF5" s="170"/>
      <c r="AG5" s="170"/>
      <c r="AH5" s="170"/>
      <c r="AI5" s="170"/>
      <c r="AJ5" s="170"/>
      <c r="AK5" s="33" t="s">
        <v>8</v>
      </c>
      <c r="AL5" s="33" t="s">
        <v>9</v>
      </c>
      <c r="AM5" s="33" t="s">
        <v>15</v>
      </c>
      <c r="AO5" s="170" t="s">
        <v>58</v>
      </c>
      <c r="AP5" s="170"/>
      <c r="AQ5" s="170"/>
      <c r="AR5" s="170"/>
      <c r="AS5" s="170"/>
      <c r="AT5" s="170"/>
      <c r="AU5" s="33" t="s">
        <v>8</v>
      </c>
      <c r="AV5" s="33" t="s">
        <v>9</v>
      </c>
      <c r="AW5" s="33" t="s">
        <v>15</v>
      </c>
      <c r="AY5" s="170" t="s">
        <v>58</v>
      </c>
      <c r="AZ5" s="170"/>
      <c r="BA5" s="170"/>
      <c r="BB5" s="170"/>
      <c r="BC5" s="170"/>
      <c r="BD5" s="170"/>
      <c r="BE5" s="33" t="s">
        <v>8</v>
      </c>
      <c r="BF5" s="33" t="s">
        <v>9</v>
      </c>
      <c r="BG5" s="33" t="s">
        <v>15</v>
      </c>
      <c r="BI5" s="170" t="s">
        <v>58</v>
      </c>
      <c r="BJ5" s="170"/>
      <c r="BK5" s="170"/>
      <c r="BL5" s="170"/>
      <c r="BM5" s="170"/>
      <c r="BN5" s="170"/>
      <c r="BO5" s="33" t="s">
        <v>8</v>
      </c>
      <c r="BP5" s="33" t="s">
        <v>9</v>
      </c>
      <c r="BQ5" s="33" t="s">
        <v>15</v>
      </c>
      <c r="BS5" s="170" t="s">
        <v>58</v>
      </c>
      <c r="BT5" s="170"/>
      <c r="BU5" s="170"/>
      <c r="BV5" s="170"/>
      <c r="BW5" s="170"/>
      <c r="BX5" s="170"/>
      <c r="BY5" s="33" t="s">
        <v>8</v>
      </c>
      <c r="BZ5" s="33" t="s">
        <v>9</v>
      </c>
      <c r="CA5" s="33" t="s">
        <v>15</v>
      </c>
      <c r="CC5" s="170" t="s">
        <v>58</v>
      </c>
      <c r="CD5" s="170"/>
      <c r="CE5" s="170"/>
      <c r="CF5" s="170"/>
      <c r="CG5" s="170"/>
      <c r="CH5" s="170"/>
      <c r="CI5" s="33" t="s">
        <v>8</v>
      </c>
      <c r="CJ5" s="33" t="s">
        <v>9</v>
      </c>
      <c r="CK5" s="33" t="s">
        <v>15</v>
      </c>
      <c r="CM5" s="170" t="s">
        <v>58</v>
      </c>
      <c r="CN5" s="170"/>
      <c r="CO5" s="170"/>
      <c r="CP5" s="170"/>
      <c r="CQ5" s="170"/>
      <c r="CR5" s="170"/>
      <c r="CS5" s="33" t="s">
        <v>8</v>
      </c>
      <c r="CT5" s="33" t="s">
        <v>9</v>
      </c>
      <c r="CU5" s="33" t="s">
        <v>15</v>
      </c>
      <c r="CW5" s="170" t="s">
        <v>58</v>
      </c>
      <c r="CX5" s="170"/>
      <c r="CY5" s="170"/>
      <c r="CZ5" s="170"/>
      <c r="DA5" s="170"/>
      <c r="DB5" s="170"/>
      <c r="DC5" s="33" t="s">
        <v>8</v>
      </c>
      <c r="DD5" s="33" t="s">
        <v>9</v>
      </c>
      <c r="DE5" s="33" t="s">
        <v>15</v>
      </c>
      <c r="DG5" s="170" t="s">
        <v>58</v>
      </c>
      <c r="DH5" s="170"/>
      <c r="DI5" s="170"/>
      <c r="DJ5" s="170"/>
      <c r="DK5" s="170"/>
      <c r="DL5" s="170"/>
      <c r="DM5" s="33" t="s">
        <v>8</v>
      </c>
      <c r="DN5" s="33" t="s">
        <v>9</v>
      </c>
      <c r="DO5" s="33" t="s">
        <v>15</v>
      </c>
    </row>
    <row r="6" spans="1:119" ht="21.65" customHeight="1" x14ac:dyDescent="0.85">
      <c r="A6" s="171" t="s">
        <v>59</v>
      </c>
      <c r="B6" s="171"/>
      <c r="C6" s="171"/>
      <c r="D6" s="171"/>
      <c r="E6" s="171"/>
      <c r="F6" s="171"/>
      <c r="G6" s="35">
        <v>68</v>
      </c>
      <c r="H6" s="34">
        <v>110</v>
      </c>
      <c r="I6" s="34">
        <f>G6+H6</f>
        <v>178</v>
      </c>
      <c r="K6" s="171" t="s">
        <v>59</v>
      </c>
      <c r="L6" s="171"/>
      <c r="M6" s="171"/>
      <c r="N6" s="171"/>
      <c r="O6" s="171"/>
      <c r="P6" s="171"/>
      <c r="Q6" s="35">
        <v>51</v>
      </c>
      <c r="R6" s="34">
        <v>108</v>
      </c>
      <c r="S6" s="34">
        <f>Q6+R6</f>
        <v>159</v>
      </c>
      <c r="U6" s="171" t="s">
        <v>59</v>
      </c>
      <c r="V6" s="171"/>
      <c r="W6" s="171"/>
      <c r="X6" s="171"/>
      <c r="Y6" s="171"/>
      <c r="Z6" s="171"/>
      <c r="AA6" s="35">
        <v>57</v>
      </c>
      <c r="AB6" s="34">
        <v>115</v>
      </c>
      <c r="AC6" s="34">
        <f>AA6+AB6</f>
        <v>172</v>
      </c>
      <c r="AE6" s="171" t="s">
        <v>59</v>
      </c>
      <c r="AF6" s="171"/>
      <c r="AG6" s="171"/>
      <c r="AH6" s="171"/>
      <c r="AI6" s="171"/>
      <c r="AJ6" s="171"/>
      <c r="AK6" s="35">
        <v>46</v>
      </c>
      <c r="AL6" s="34">
        <v>78</v>
      </c>
      <c r="AM6" s="34">
        <f>AK6+AL6</f>
        <v>124</v>
      </c>
      <c r="AO6" s="171" t="s">
        <v>59</v>
      </c>
      <c r="AP6" s="171"/>
      <c r="AQ6" s="171"/>
      <c r="AR6" s="171"/>
      <c r="AS6" s="171"/>
      <c r="AT6" s="171"/>
      <c r="AU6" s="35">
        <v>74</v>
      </c>
      <c r="AV6" s="34">
        <v>130</v>
      </c>
      <c r="AW6" s="34">
        <f>AU6+AV6</f>
        <v>204</v>
      </c>
      <c r="AY6" s="171" t="s">
        <v>59</v>
      </c>
      <c r="AZ6" s="171"/>
      <c r="BA6" s="171"/>
      <c r="BB6" s="171"/>
      <c r="BC6" s="171"/>
      <c r="BD6" s="171"/>
      <c r="BE6" s="35">
        <v>100</v>
      </c>
      <c r="BF6" s="34">
        <v>194</v>
      </c>
      <c r="BG6" s="34">
        <f>BE6+BF6</f>
        <v>294</v>
      </c>
      <c r="BI6" s="171" t="s">
        <v>59</v>
      </c>
      <c r="BJ6" s="171"/>
      <c r="BK6" s="171"/>
      <c r="BL6" s="171"/>
      <c r="BM6" s="171"/>
      <c r="BN6" s="171"/>
      <c r="BO6" s="35">
        <v>71</v>
      </c>
      <c r="BP6" s="34">
        <v>151</v>
      </c>
      <c r="BQ6" s="34">
        <f>BO6+BP6</f>
        <v>222</v>
      </c>
      <c r="BS6" s="171" t="s">
        <v>59</v>
      </c>
      <c r="BT6" s="171"/>
      <c r="BU6" s="171"/>
      <c r="BV6" s="171"/>
      <c r="BW6" s="171"/>
      <c r="BX6" s="171"/>
      <c r="BY6" s="35">
        <v>84</v>
      </c>
      <c r="BZ6" s="34">
        <v>152</v>
      </c>
      <c r="CA6" s="34">
        <f>BY6+BZ6</f>
        <v>236</v>
      </c>
      <c r="CC6" s="171" t="s">
        <v>59</v>
      </c>
      <c r="CD6" s="171"/>
      <c r="CE6" s="171"/>
      <c r="CF6" s="171"/>
      <c r="CG6" s="171"/>
      <c r="CH6" s="171"/>
      <c r="CI6" s="35">
        <v>85</v>
      </c>
      <c r="CJ6" s="34">
        <v>150</v>
      </c>
      <c r="CK6" s="34">
        <f>CI6+CJ6</f>
        <v>235</v>
      </c>
      <c r="CM6" s="171" t="s">
        <v>59</v>
      </c>
      <c r="CN6" s="171"/>
      <c r="CO6" s="171"/>
      <c r="CP6" s="171"/>
      <c r="CQ6" s="171"/>
      <c r="CR6" s="171"/>
      <c r="CS6" s="95">
        <v>49</v>
      </c>
      <c r="CT6" s="96">
        <v>136</v>
      </c>
      <c r="CU6" s="34">
        <f>CS6+CT6</f>
        <v>185</v>
      </c>
      <c r="CW6" s="171" t="s">
        <v>59</v>
      </c>
      <c r="CX6" s="171"/>
      <c r="CY6" s="171"/>
      <c r="CZ6" s="171"/>
      <c r="DA6" s="171"/>
      <c r="DB6" s="171"/>
      <c r="DC6" s="35">
        <v>36</v>
      </c>
      <c r="DD6" s="34">
        <v>127</v>
      </c>
      <c r="DE6" s="34">
        <f>DC6+DD6</f>
        <v>163</v>
      </c>
      <c r="DG6" s="171" t="s">
        <v>59</v>
      </c>
      <c r="DH6" s="171"/>
      <c r="DI6" s="171"/>
      <c r="DJ6" s="171"/>
      <c r="DK6" s="171"/>
      <c r="DL6" s="171"/>
      <c r="DM6" s="35">
        <v>54</v>
      </c>
      <c r="DN6" s="34">
        <v>126</v>
      </c>
      <c r="DO6" s="34">
        <f>DM6+DN6</f>
        <v>180</v>
      </c>
    </row>
    <row r="7" spans="1:119" ht="21.65" customHeight="1" x14ac:dyDescent="0.85">
      <c r="A7" s="171" t="s">
        <v>60</v>
      </c>
      <c r="B7" s="171"/>
      <c r="C7" s="171"/>
      <c r="D7" s="171"/>
      <c r="E7" s="171"/>
      <c r="F7" s="171"/>
      <c r="G7" s="34">
        <f>SUM(G8:G10)</f>
        <v>23</v>
      </c>
      <c r="H7" s="34">
        <f>SUM(H8:H10)</f>
        <v>47</v>
      </c>
      <c r="I7" s="34">
        <f>G7+H7</f>
        <v>70</v>
      </c>
      <c r="K7" s="171" t="s">
        <v>60</v>
      </c>
      <c r="L7" s="171"/>
      <c r="M7" s="171"/>
      <c r="N7" s="171"/>
      <c r="O7" s="171"/>
      <c r="P7" s="171"/>
      <c r="Q7" s="34">
        <f>SUM(Q8:Q10)</f>
        <v>28</v>
      </c>
      <c r="R7" s="34">
        <f>SUM(R8:R10)</f>
        <v>38</v>
      </c>
      <c r="S7" s="34">
        <f>Q7+R7</f>
        <v>66</v>
      </c>
      <c r="U7" s="171" t="s">
        <v>60</v>
      </c>
      <c r="V7" s="171"/>
      <c r="W7" s="171"/>
      <c r="X7" s="171"/>
      <c r="Y7" s="171"/>
      <c r="Z7" s="171"/>
      <c r="AA7" s="34">
        <f>SUM(AA8:AA10)</f>
        <v>23</v>
      </c>
      <c r="AB7" s="34">
        <f>SUM(AB8:AB10)</f>
        <v>39</v>
      </c>
      <c r="AC7" s="34">
        <f>AA7+AB7</f>
        <v>62</v>
      </c>
      <c r="AE7" s="171" t="s">
        <v>60</v>
      </c>
      <c r="AF7" s="171"/>
      <c r="AG7" s="171"/>
      <c r="AH7" s="171"/>
      <c r="AI7" s="171"/>
      <c r="AJ7" s="171"/>
      <c r="AK7" s="34">
        <f>SUM(AK8:AK10)</f>
        <v>13</v>
      </c>
      <c r="AL7" s="34">
        <f>SUM(AL8:AL10)</f>
        <v>11</v>
      </c>
      <c r="AM7" s="34">
        <f>AK7+AL7</f>
        <v>24</v>
      </c>
      <c r="AO7" s="171" t="s">
        <v>60</v>
      </c>
      <c r="AP7" s="171"/>
      <c r="AQ7" s="171"/>
      <c r="AR7" s="171"/>
      <c r="AS7" s="171"/>
      <c r="AT7" s="171"/>
      <c r="AU7" s="34">
        <f>SUM(AU8:AU10)</f>
        <v>15</v>
      </c>
      <c r="AV7" s="34">
        <f>SUM(AV8:AV10)</f>
        <v>32</v>
      </c>
      <c r="AW7" s="34">
        <f>AU7+AV7</f>
        <v>47</v>
      </c>
      <c r="AY7" s="171" t="s">
        <v>60</v>
      </c>
      <c r="AZ7" s="171"/>
      <c r="BA7" s="171"/>
      <c r="BB7" s="171"/>
      <c r="BC7" s="171"/>
      <c r="BD7" s="171"/>
      <c r="BE7" s="34">
        <f>SUM(BE8:BE10)</f>
        <v>17</v>
      </c>
      <c r="BF7" s="34">
        <f>SUM(BF8:BF10)</f>
        <v>28</v>
      </c>
      <c r="BG7" s="34">
        <f>BE7+BF7</f>
        <v>45</v>
      </c>
      <c r="BI7" s="171" t="s">
        <v>60</v>
      </c>
      <c r="BJ7" s="171"/>
      <c r="BK7" s="171"/>
      <c r="BL7" s="171"/>
      <c r="BM7" s="171"/>
      <c r="BN7" s="171"/>
      <c r="BO7" s="34">
        <f>SUM(BO8:BO10)</f>
        <v>11</v>
      </c>
      <c r="BP7" s="34">
        <f>SUM(BP8:BP10)</f>
        <v>25</v>
      </c>
      <c r="BQ7" s="34">
        <f>BO7+BP7</f>
        <v>36</v>
      </c>
      <c r="BS7" s="171" t="s">
        <v>60</v>
      </c>
      <c r="BT7" s="171"/>
      <c r="BU7" s="171"/>
      <c r="BV7" s="171"/>
      <c r="BW7" s="171"/>
      <c r="BX7" s="171"/>
      <c r="BY7" s="34">
        <f>SUM(BY8:BY10)</f>
        <v>10</v>
      </c>
      <c r="BZ7" s="34">
        <f>SUM(BZ8:BZ10)</f>
        <v>23</v>
      </c>
      <c r="CA7" s="34">
        <f>BY7+BZ7</f>
        <v>33</v>
      </c>
      <c r="CC7" s="171" t="s">
        <v>60</v>
      </c>
      <c r="CD7" s="171"/>
      <c r="CE7" s="171"/>
      <c r="CF7" s="171"/>
      <c r="CG7" s="171"/>
      <c r="CH7" s="171"/>
      <c r="CI7" s="34">
        <f>SUM(CI8:CI10)</f>
        <v>21</v>
      </c>
      <c r="CJ7" s="34">
        <f>SUM(CJ8:CJ10)</f>
        <v>38</v>
      </c>
      <c r="CK7" s="34">
        <f>CI7+CJ7</f>
        <v>59</v>
      </c>
      <c r="CM7" s="171" t="s">
        <v>60</v>
      </c>
      <c r="CN7" s="171"/>
      <c r="CO7" s="171"/>
      <c r="CP7" s="171"/>
      <c r="CQ7" s="171"/>
      <c r="CR7" s="171"/>
      <c r="CS7" s="34">
        <f>SUM(CS8:CS10)</f>
        <v>23</v>
      </c>
      <c r="CT7" s="34">
        <f>SUM(CT8:CT10)</f>
        <v>27</v>
      </c>
      <c r="CU7" s="34">
        <f>CS7+CT7</f>
        <v>50</v>
      </c>
      <c r="CW7" s="171" t="s">
        <v>60</v>
      </c>
      <c r="CX7" s="171"/>
      <c r="CY7" s="171"/>
      <c r="CZ7" s="171"/>
      <c r="DA7" s="171"/>
      <c r="DB7" s="171"/>
      <c r="DC7" s="34">
        <f>SUM(DC8:DC10)</f>
        <v>17</v>
      </c>
      <c r="DD7" s="34">
        <f>SUM(DD8:DD10)</f>
        <v>26</v>
      </c>
      <c r="DE7" s="34">
        <f>DC7+DD7</f>
        <v>43</v>
      </c>
      <c r="DG7" s="171" t="s">
        <v>60</v>
      </c>
      <c r="DH7" s="171"/>
      <c r="DI7" s="171"/>
      <c r="DJ7" s="171"/>
      <c r="DK7" s="171"/>
      <c r="DL7" s="171"/>
      <c r="DM7" s="34">
        <f>SUM(DM8:DM10)</f>
        <v>23</v>
      </c>
      <c r="DN7" s="34">
        <f>SUM(DN8:DN10)</f>
        <v>40</v>
      </c>
      <c r="DO7" s="34">
        <f>DM7+DN7</f>
        <v>63</v>
      </c>
    </row>
    <row r="8" spans="1:119" ht="21.65" customHeight="1" x14ac:dyDescent="0.85">
      <c r="A8" s="171" t="s">
        <v>61</v>
      </c>
      <c r="B8" s="171"/>
      <c r="C8" s="171"/>
      <c r="D8" s="171"/>
      <c r="E8" s="171"/>
      <c r="F8" s="171"/>
      <c r="G8" s="34">
        <f>D26+F26+H26</f>
        <v>0</v>
      </c>
      <c r="H8" s="34">
        <f>D27+F27+H27</f>
        <v>0</v>
      </c>
      <c r="I8" s="34">
        <f>G8+H8</f>
        <v>0</v>
      </c>
      <c r="K8" s="171" t="s">
        <v>61</v>
      </c>
      <c r="L8" s="171"/>
      <c r="M8" s="171"/>
      <c r="N8" s="171"/>
      <c r="O8" s="171"/>
      <c r="P8" s="171"/>
      <c r="Q8" s="34">
        <f>N26+P26+R26</f>
        <v>0</v>
      </c>
      <c r="R8" s="34">
        <f>N27+P27+R27</f>
        <v>0</v>
      </c>
      <c r="S8" s="34">
        <f>Q8+R8</f>
        <v>0</v>
      </c>
      <c r="U8" s="171" t="s">
        <v>61</v>
      </c>
      <c r="V8" s="171"/>
      <c r="W8" s="171"/>
      <c r="X8" s="171"/>
      <c r="Y8" s="171"/>
      <c r="Z8" s="171"/>
      <c r="AA8" s="34">
        <f>X26+Z26+AB26</f>
        <v>0</v>
      </c>
      <c r="AB8" s="34">
        <f>X27+Z27+AB27</f>
        <v>0</v>
      </c>
      <c r="AC8" s="34">
        <f>AA8+AB8</f>
        <v>0</v>
      </c>
      <c r="AE8" s="171" t="s">
        <v>61</v>
      </c>
      <c r="AF8" s="171"/>
      <c r="AG8" s="171"/>
      <c r="AH8" s="171"/>
      <c r="AI8" s="171"/>
      <c r="AJ8" s="171"/>
      <c r="AK8" s="34">
        <f>AH26+AJ26+AL26</f>
        <v>0</v>
      </c>
      <c r="AL8" s="34">
        <f>AH27+AJ27+AL27</f>
        <v>0</v>
      </c>
      <c r="AM8" s="34">
        <f>AK8+AL8</f>
        <v>0</v>
      </c>
      <c r="AO8" s="171" t="s">
        <v>61</v>
      </c>
      <c r="AP8" s="171"/>
      <c r="AQ8" s="171"/>
      <c r="AR8" s="171"/>
      <c r="AS8" s="171"/>
      <c r="AT8" s="171"/>
      <c r="AU8" s="34">
        <f>AR26+AT26+AV26</f>
        <v>0</v>
      </c>
      <c r="AV8" s="34">
        <f>AR27+AT27+AV27</f>
        <v>0</v>
      </c>
      <c r="AW8" s="34">
        <f>AU8+AV8</f>
        <v>0</v>
      </c>
      <c r="AY8" s="171" t="s">
        <v>61</v>
      </c>
      <c r="AZ8" s="171"/>
      <c r="BA8" s="171"/>
      <c r="BB8" s="171"/>
      <c r="BC8" s="171"/>
      <c r="BD8" s="171"/>
      <c r="BE8" s="34">
        <f>BB26+BD26+BF26</f>
        <v>2</v>
      </c>
      <c r="BF8" s="34">
        <f>BB27+BD27+BF27</f>
        <v>0</v>
      </c>
      <c r="BG8" s="34">
        <f>BE8+BF8</f>
        <v>2</v>
      </c>
      <c r="BI8" s="171" t="s">
        <v>61</v>
      </c>
      <c r="BJ8" s="171"/>
      <c r="BK8" s="171"/>
      <c r="BL8" s="171"/>
      <c r="BM8" s="171"/>
      <c r="BN8" s="171"/>
      <c r="BO8" s="34">
        <f>BL26+BN26+BP26</f>
        <v>0</v>
      </c>
      <c r="BP8" s="34">
        <f>BL27+BN27+BP27</f>
        <v>0</v>
      </c>
      <c r="BQ8" s="34">
        <f>BO8+BP8</f>
        <v>0</v>
      </c>
      <c r="BS8" s="171" t="s">
        <v>61</v>
      </c>
      <c r="BT8" s="171"/>
      <c r="BU8" s="171"/>
      <c r="BV8" s="171"/>
      <c r="BW8" s="171"/>
      <c r="BX8" s="171"/>
      <c r="BY8" s="34">
        <f>BV26+BX26+BZ26</f>
        <v>0</v>
      </c>
      <c r="BZ8" s="34">
        <f>BV27+BX27+BZ27</f>
        <v>1</v>
      </c>
      <c r="CA8" s="34">
        <f>BY8+BZ8</f>
        <v>1</v>
      </c>
      <c r="CC8" s="171" t="s">
        <v>61</v>
      </c>
      <c r="CD8" s="171"/>
      <c r="CE8" s="171"/>
      <c r="CF8" s="171"/>
      <c r="CG8" s="171"/>
      <c r="CH8" s="171"/>
      <c r="CI8" s="34">
        <f>CF26+CH26+CJ26</f>
        <v>0</v>
      </c>
      <c r="CJ8" s="34">
        <f>CF27+CH27+CJ27</f>
        <v>2</v>
      </c>
      <c r="CK8" s="34">
        <f>CI8+CJ8</f>
        <v>2</v>
      </c>
      <c r="CM8" s="171" t="s">
        <v>61</v>
      </c>
      <c r="CN8" s="171"/>
      <c r="CO8" s="171"/>
      <c r="CP8" s="171"/>
      <c r="CQ8" s="171"/>
      <c r="CR8" s="171"/>
      <c r="CS8" s="34">
        <f>CP26+CR26+CT26</f>
        <v>2</v>
      </c>
      <c r="CT8" s="34">
        <f>CP27+CR27+CT27</f>
        <v>2</v>
      </c>
      <c r="CU8" s="34">
        <f>CS8+CT8</f>
        <v>4</v>
      </c>
      <c r="CW8" s="171" t="s">
        <v>61</v>
      </c>
      <c r="CX8" s="171"/>
      <c r="CY8" s="171"/>
      <c r="CZ8" s="171"/>
      <c r="DA8" s="171"/>
      <c r="DB8" s="171"/>
      <c r="DC8" s="34">
        <f>CZ26+DB26+DD26</f>
        <v>0</v>
      </c>
      <c r="DD8" s="34">
        <f>CZ27+DB27+DD27</f>
        <v>1</v>
      </c>
      <c r="DE8" s="34">
        <f>DC8+DD8</f>
        <v>1</v>
      </c>
      <c r="DG8" s="171" t="s">
        <v>61</v>
      </c>
      <c r="DH8" s="171"/>
      <c r="DI8" s="171"/>
      <c r="DJ8" s="171"/>
      <c r="DK8" s="171"/>
      <c r="DL8" s="171"/>
      <c r="DM8" s="34">
        <f>DJ26+DL26+DN26</f>
        <v>2</v>
      </c>
      <c r="DN8" s="34">
        <f>DJ27+DL27+DN27</f>
        <v>1</v>
      </c>
      <c r="DO8" s="34">
        <f>DM8+DN8</f>
        <v>3</v>
      </c>
    </row>
    <row r="9" spans="1:119" ht="21.65" customHeight="1" x14ac:dyDescent="0.85">
      <c r="A9" s="171" t="s">
        <v>62</v>
      </c>
      <c r="B9" s="171"/>
      <c r="C9" s="171"/>
      <c r="D9" s="171"/>
      <c r="E9" s="171"/>
      <c r="F9" s="171"/>
      <c r="G9" s="34">
        <f>D38+F38+H38</f>
        <v>8</v>
      </c>
      <c r="H9" s="34">
        <f>D39+F39+H39</f>
        <v>26</v>
      </c>
      <c r="I9" s="34">
        <f>G9+H9</f>
        <v>34</v>
      </c>
      <c r="K9" s="171" t="s">
        <v>62</v>
      </c>
      <c r="L9" s="171"/>
      <c r="M9" s="171"/>
      <c r="N9" s="171"/>
      <c r="O9" s="171"/>
      <c r="P9" s="171"/>
      <c r="Q9" s="34">
        <f>N38+P38+R38</f>
        <v>5</v>
      </c>
      <c r="R9" s="34">
        <f>N39+P39+R39</f>
        <v>23</v>
      </c>
      <c r="S9" s="34">
        <f>Q9+R9</f>
        <v>28</v>
      </c>
      <c r="U9" s="171" t="s">
        <v>62</v>
      </c>
      <c r="V9" s="171"/>
      <c r="W9" s="171"/>
      <c r="X9" s="171"/>
      <c r="Y9" s="171"/>
      <c r="Z9" s="171"/>
      <c r="AA9" s="34">
        <f>X38+Z38+AB38</f>
        <v>5</v>
      </c>
      <c r="AB9" s="34">
        <f>X39+Z39+AB39</f>
        <v>13</v>
      </c>
      <c r="AC9" s="34">
        <f>AA9+AB9</f>
        <v>18</v>
      </c>
      <c r="AE9" s="171" t="s">
        <v>62</v>
      </c>
      <c r="AF9" s="171"/>
      <c r="AG9" s="171"/>
      <c r="AH9" s="171"/>
      <c r="AI9" s="171"/>
      <c r="AJ9" s="171"/>
      <c r="AK9" s="34">
        <f>AH38+AJ38+AL38</f>
        <v>5</v>
      </c>
      <c r="AL9" s="34">
        <f>AH39+AJ39+AL39</f>
        <v>3</v>
      </c>
      <c r="AM9" s="34">
        <f>AK9+AL9</f>
        <v>8</v>
      </c>
      <c r="AO9" s="171" t="s">
        <v>62</v>
      </c>
      <c r="AP9" s="171"/>
      <c r="AQ9" s="171"/>
      <c r="AR9" s="171"/>
      <c r="AS9" s="171"/>
      <c r="AT9" s="171"/>
      <c r="AU9" s="34">
        <f>AR38+AT38+AV38</f>
        <v>8</v>
      </c>
      <c r="AV9" s="34">
        <f>AR39+AT39+AV39</f>
        <v>20</v>
      </c>
      <c r="AW9" s="34">
        <f>AU9+AV9</f>
        <v>28</v>
      </c>
      <c r="AY9" s="171" t="s">
        <v>62</v>
      </c>
      <c r="AZ9" s="171"/>
      <c r="BA9" s="171"/>
      <c r="BB9" s="171"/>
      <c r="BC9" s="171"/>
      <c r="BD9" s="171"/>
      <c r="BE9" s="34">
        <f>BB38+BD38+BF38</f>
        <v>6</v>
      </c>
      <c r="BF9" s="34">
        <f>BB39+BD39+BF39</f>
        <v>15</v>
      </c>
      <c r="BG9" s="34">
        <f>BE9+BF9</f>
        <v>21</v>
      </c>
      <c r="BI9" s="171" t="s">
        <v>62</v>
      </c>
      <c r="BJ9" s="171"/>
      <c r="BK9" s="171"/>
      <c r="BL9" s="171"/>
      <c r="BM9" s="171"/>
      <c r="BN9" s="171"/>
      <c r="BO9" s="34">
        <f>BL38+BN38+BP38</f>
        <v>5</v>
      </c>
      <c r="BP9" s="34">
        <f>BL39+BN39+BP39</f>
        <v>15</v>
      </c>
      <c r="BQ9" s="34">
        <f>BO9+BP9</f>
        <v>20</v>
      </c>
      <c r="BS9" s="171" t="s">
        <v>62</v>
      </c>
      <c r="BT9" s="171"/>
      <c r="BU9" s="171"/>
      <c r="BV9" s="171"/>
      <c r="BW9" s="171"/>
      <c r="BX9" s="171"/>
      <c r="BY9" s="34">
        <f>BV38+BX38+BZ38</f>
        <v>2</v>
      </c>
      <c r="BZ9" s="34">
        <f>BV39+BX39+BZ39</f>
        <v>10</v>
      </c>
      <c r="CA9" s="34">
        <f>BY9+BZ9</f>
        <v>12</v>
      </c>
      <c r="CC9" s="171" t="s">
        <v>62</v>
      </c>
      <c r="CD9" s="171"/>
      <c r="CE9" s="171"/>
      <c r="CF9" s="171"/>
      <c r="CG9" s="171"/>
      <c r="CH9" s="171"/>
      <c r="CI9" s="34">
        <f>CF38+CH38+CJ38</f>
        <v>9</v>
      </c>
      <c r="CJ9" s="34">
        <f>CF39+CH39+CJ39</f>
        <v>19</v>
      </c>
      <c r="CK9" s="34">
        <f>CI9+CJ9</f>
        <v>28</v>
      </c>
      <c r="CM9" s="171" t="s">
        <v>62</v>
      </c>
      <c r="CN9" s="171"/>
      <c r="CO9" s="171"/>
      <c r="CP9" s="171"/>
      <c r="CQ9" s="171"/>
      <c r="CR9" s="171"/>
      <c r="CS9" s="34">
        <f>CP38+CR38+CT38</f>
        <v>7</v>
      </c>
      <c r="CT9" s="34">
        <f>CP39+CR39+CT39</f>
        <v>13</v>
      </c>
      <c r="CU9" s="34">
        <f>CS9+CT9</f>
        <v>20</v>
      </c>
      <c r="CW9" s="171" t="s">
        <v>62</v>
      </c>
      <c r="CX9" s="171"/>
      <c r="CY9" s="171"/>
      <c r="CZ9" s="171"/>
      <c r="DA9" s="171"/>
      <c r="DB9" s="171"/>
      <c r="DC9" s="34">
        <f>CZ38+DB38+DD38</f>
        <v>9</v>
      </c>
      <c r="DD9" s="34">
        <f>CZ39+DB39+DD39</f>
        <v>20</v>
      </c>
      <c r="DE9" s="34">
        <f>DC9+DD9</f>
        <v>29</v>
      </c>
      <c r="DG9" s="171" t="s">
        <v>62</v>
      </c>
      <c r="DH9" s="171"/>
      <c r="DI9" s="171"/>
      <c r="DJ9" s="171"/>
      <c r="DK9" s="171"/>
      <c r="DL9" s="171"/>
      <c r="DM9" s="34">
        <f>DJ38+DL38+DN38</f>
        <v>6</v>
      </c>
      <c r="DN9" s="34">
        <f>DJ39+DL39+DN39</f>
        <v>20</v>
      </c>
      <c r="DO9" s="34">
        <f>DM9+DN9</f>
        <v>26</v>
      </c>
    </row>
    <row r="10" spans="1:119" ht="21.65" customHeight="1" x14ac:dyDescent="0.85">
      <c r="A10" s="171" t="s">
        <v>63</v>
      </c>
      <c r="B10" s="171"/>
      <c r="C10" s="171"/>
      <c r="D10" s="171"/>
      <c r="E10" s="171"/>
      <c r="F10" s="171"/>
      <c r="G10" s="34">
        <f>D56+F56+H56</f>
        <v>15</v>
      </c>
      <c r="H10" s="34">
        <f>D57+F57+H57</f>
        <v>21</v>
      </c>
      <c r="I10" s="34">
        <f>G10+H10</f>
        <v>36</v>
      </c>
      <c r="K10" s="171" t="s">
        <v>63</v>
      </c>
      <c r="L10" s="171"/>
      <c r="M10" s="171"/>
      <c r="N10" s="171"/>
      <c r="O10" s="171"/>
      <c r="P10" s="171"/>
      <c r="Q10" s="34">
        <f>N56+P56+R56</f>
        <v>23</v>
      </c>
      <c r="R10" s="34">
        <f>N57+P57+R57</f>
        <v>15</v>
      </c>
      <c r="S10" s="34">
        <f>Q10+R10</f>
        <v>38</v>
      </c>
      <c r="U10" s="171" t="s">
        <v>63</v>
      </c>
      <c r="V10" s="171"/>
      <c r="W10" s="171"/>
      <c r="X10" s="171"/>
      <c r="Y10" s="171"/>
      <c r="Z10" s="171"/>
      <c r="AA10" s="34">
        <f>X56+Z56+AB56</f>
        <v>18</v>
      </c>
      <c r="AB10" s="34">
        <f>X57+Z57+AB57</f>
        <v>26</v>
      </c>
      <c r="AC10" s="34">
        <f>AA10+AB10</f>
        <v>44</v>
      </c>
      <c r="AE10" s="171" t="s">
        <v>63</v>
      </c>
      <c r="AF10" s="171"/>
      <c r="AG10" s="171"/>
      <c r="AH10" s="171"/>
      <c r="AI10" s="171"/>
      <c r="AJ10" s="171"/>
      <c r="AK10" s="34">
        <f>AH56+AJ56+AL56</f>
        <v>8</v>
      </c>
      <c r="AL10" s="34">
        <f>AH57+AJ57+AL57</f>
        <v>8</v>
      </c>
      <c r="AM10" s="34">
        <f>AK10+AL10</f>
        <v>16</v>
      </c>
      <c r="AO10" s="171" t="s">
        <v>63</v>
      </c>
      <c r="AP10" s="171"/>
      <c r="AQ10" s="171"/>
      <c r="AR10" s="171"/>
      <c r="AS10" s="171"/>
      <c r="AT10" s="171"/>
      <c r="AU10" s="34">
        <f>AR56+AT56+AV56</f>
        <v>7</v>
      </c>
      <c r="AV10" s="34">
        <f>AR57+AT57+AV57</f>
        <v>12</v>
      </c>
      <c r="AW10" s="34">
        <f>AU10+AV10</f>
        <v>19</v>
      </c>
      <c r="AY10" s="171" t="s">
        <v>63</v>
      </c>
      <c r="AZ10" s="171"/>
      <c r="BA10" s="171"/>
      <c r="BB10" s="171"/>
      <c r="BC10" s="171"/>
      <c r="BD10" s="171"/>
      <c r="BE10" s="34">
        <f>BB56+BD56+BF56</f>
        <v>9</v>
      </c>
      <c r="BF10" s="34">
        <f>BB57+BD57+BF57</f>
        <v>13</v>
      </c>
      <c r="BG10" s="34">
        <f>BE10+BF10</f>
        <v>22</v>
      </c>
      <c r="BI10" s="171" t="s">
        <v>63</v>
      </c>
      <c r="BJ10" s="171"/>
      <c r="BK10" s="171"/>
      <c r="BL10" s="171"/>
      <c r="BM10" s="171"/>
      <c r="BN10" s="171"/>
      <c r="BO10" s="34">
        <f>BL56+BN56+BP56</f>
        <v>6</v>
      </c>
      <c r="BP10" s="34">
        <f>BL57+BN57+BP57</f>
        <v>10</v>
      </c>
      <c r="BQ10" s="34">
        <f>BO10+BP10</f>
        <v>16</v>
      </c>
      <c r="BS10" s="171" t="s">
        <v>63</v>
      </c>
      <c r="BT10" s="171"/>
      <c r="BU10" s="171"/>
      <c r="BV10" s="171"/>
      <c r="BW10" s="171"/>
      <c r="BX10" s="171"/>
      <c r="BY10" s="34">
        <f>BV56+BX56+BZ56</f>
        <v>8</v>
      </c>
      <c r="BZ10" s="34">
        <f>BV57+BX57+BZ57</f>
        <v>12</v>
      </c>
      <c r="CA10" s="34">
        <f>BY10+BZ10</f>
        <v>20</v>
      </c>
      <c r="CC10" s="171" t="s">
        <v>63</v>
      </c>
      <c r="CD10" s="171"/>
      <c r="CE10" s="171"/>
      <c r="CF10" s="171"/>
      <c r="CG10" s="171"/>
      <c r="CH10" s="171"/>
      <c r="CI10" s="34">
        <f>CF56+CH56+CJ56</f>
        <v>12</v>
      </c>
      <c r="CJ10" s="34">
        <f>CF57+CH57+CJ57</f>
        <v>17</v>
      </c>
      <c r="CK10" s="34">
        <f>CI10+CJ10</f>
        <v>29</v>
      </c>
      <c r="CM10" s="171" t="s">
        <v>63</v>
      </c>
      <c r="CN10" s="171"/>
      <c r="CO10" s="171"/>
      <c r="CP10" s="171"/>
      <c r="CQ10" s="171"/>
      <c r="CR10" s="171"/>
      <c r="CS10" s="34">
        <f>CP56+CR56+CT56</f>
        <v>14</v>
      </c>
      <c r="CT10" s="34">
        <f>CP57+CR57+CT57</f>
        <v>12</v>
      </c>
      <c r="CU10" s="34">
        <f>CS10+CT10</f>
        <v>26</v>
      </c>
      <c r="CW10" s="171" t="s">
        <v>63</v>
      </c>
      <c r="CX10" s="171"/>
      <c r="CY10" s="171"/>
      <c r="CZ10" s="171"/>
      <c r="DA10" s="171"/>
      <c r="DB10" s="171"/>
      <c r="DC10" s="34">
        <f>CZ56+DB56+DD56</f>
        <v>8</v>
      </c>
      <c r="DD10" s="34">
        <f>CZ57+DB57+DD57</f>
        <v>5</v>
      </c>
      <c r="DE10" s="34">
        <f>DC10+DD10</f>
        <v>13</v>
      </c>
      <c r="DG10" s="171" t="s">
        <v>63</v>
      </c>
      <c r="DH10" s="171"/>
      <c r="DI10" s="171"/>
      <c r="DJ10" s="171"/>
      <c r="DK10" s="171"/>
      <c r="DL10" s="171"/>
      <c r="DM10" s="34">
        <f>DJ56+DL56+DN56</f>
        <v>15</v>
      </c>
      <c r="DN10" s="34">
        <f>DJ57+DL57+DN57</f>
        <v>19</v>
      </c>
      <c r="DO10" s="34">
        <f>DM10+DN10</f>
        <v>34</v>
      </c>
    </row>
    <row r="11" spans="1:119" ht="21.65" customHeight="1" thickBot="1" x14ac:dyDescent="0.9"/>
    <row r="12" spans="1:119" ht="21.65" customHeight="1" thickTop="1" thickBot="1" x14ac:dyDescent="0.9">
      <c r="A12" s="1" t="s">
        <v>0</v>
      </c>
      <c r="B12" s="31" t="s">
        <v>1</v>
      </c>
      <c r="C12" s="31" t="s">
        <v>2</v>
      </c>
      <c r="D12" s="149" t="s">
        <v>3</v>
      </c>
      <c r="E12" s="150"/>
      <c r="F12" s="149" t="s">
        <v>4</v>
      </c>
      <c r="G12" s="150"/>
      <c r="H12" s="151" t="s">
        <v>5</v>
      </c>
      <c r="I12" s="152"/>
      <c r="K12" s="1" t="s">
        <v>0</v>
      </c>
      <c r="L12" s="31" t="s">
        <v>1</v>
      </c>
      <c r="M12" s="31" t="s">
        <v>2</v>
      </c>
      <c r="N12" s="149" t="s">
        <v>3</v>
      </c>
      <c r="O12" s="150"/>
      <c r="P12" s="149" t="s">
        <v>4</v>
      </c>
      <c r="Q12" s="150"/>
      <c r="R12" s="151" t="s">
        <v>5</v>
      </c>
      <c r="S12" s="152"/>
      <c r="U12" s="1" t="s">
        <v>0</v>
      </c>
      <c r="V12" s="31" t="s">
        <v>1</v>
      </c>
      <c r="W12" s="31" t="s">
        <v>2</v>
      </c>
      <c r="X12" s="149" t="s">
        <v>3</v>
      </c>
      <c r="Y12" s="150"/>
      <c r="Z12" s="149" t="s">
        <v>4</v>
      </c>
      <c r="AA12" s="150"/>
      <c r="AB12" s="151" t="s">
        <v>5</v>
      </c>
      <c r="AC12" s="152"/>
      <c r="AE12" s="1" t="s">
        <v>0</v>
      </c>
      <c r="AF12" s="31" t="s">
        <v>1</v>
      </c>
      <c r="AG12" s="31" t="s">
        <v>2</v>
      </c>
      <c r="AH12" s="149" t="s">
        <v>3</v>
      </c>
      <c r="AI12" s="150"/>
      <c r="AJ12" s="149" t="s">
        <v>4</v>
      </c>
      <c r="AK12" s="150"/>
      <c r="AL12" s="151" t="s">
        <v>5</v>
      </c>
      <c r="AM12" s="152"/>
      <c r="AO12" s="1" t="s">
        <v>0</v>
      </c>
      <c r="AP12" s="31" t="s">
        <v>1</v>
      </c>
      <c r="AQ12" s="31" t="s">
        <v>2</v>
      </c>
      <c r="AR12" s="149" t="s">
        <v>3</v>
      </c>
      <c r="AS12" s="150"/>
      <c r="AT12" s="149" t="s">
        <v>4</v>
      </c>
      <c r="AU12" s="150"/>
      <c r="AV12" s="151" t="s">
        <v>5</v>
      </c>
      <c r="AW12" s="152"/>
      <c r="AY12" s="1" t="s">
        <v>0</v>
      </c>
      <c r="AZ12" s="31" t="s">
        <v>1</v>
      </c>
      <c r="BA12" s="31" t="s">
        <v>2</v>
      </c>
      <c r="BB12" s="149" t="s">
        <v>3</v>
      </c>
      <c r="BC12" s="150"/>
      <c r="BD12" s="149" t="s">
        <v>4</v>
      </c>
      <c r="BE12" s="150"/>
      <c r="BF12" s="151" t="s">
        <v>5</v>
      </c>
      <c r="BG12" s="152"/>
      <c r="BI12" s="1" t="s">
        <v>0</v>
      </c>
      <c r="BJ12" s="31" t="s">
        <v>1</v>
      </c>
      <c r="BK12" s="31" t="s">
        <v>2</v>
      </c>
      <c r="BL12" s="149" t="s">
        <v>3</v>
      </c>
      <c r="BM12" s="150"/>
      <c r="BN12" s="149" t="s">
        <v>4</v>
      </c>
      <c r="BO12" s="150"/>
      <c r="BP12" s="151" t="s">
        <v>5</v>
      </c>
      <c r="BQ12" s="152"/>
      <c r="BS12" s="1" t="s">
        <v>0</v>
      </c>
      <c r="BT12" s="31" t="s">
        <v>1</v>
      </c>
      <c r="BU12" s="31" t="s">
        <v>2</v>
      </c>
      <c r="BV12" s="149" t="s">
        <v>3</v>
      </c>
      <c r="BW12" s="150"/>
      <c r="BX12" s="149" t="s">
        <v>4</v>
      </c>
      <c r="BY12" s="150"/>
      <c r="BZ12" s="151" t="s">
        <v>5</v>
      </c>
      <c r="CA12" s="152"/>
      <c r="CC12" s="1" t="s">
        <v>0</v>
      </c>
      <c r="CD12" s="31" t="s">
        <v>1</v>
      </c>
      <c r="CE12" s="31" t="s">
        <v>2</v>
      </c>
      <c r="CF12" s="149" t="s">
        <v>3</v>
      </c>
      <c r="CG12" s="150"/>
      <c r="CH12" s="149" t="s">
        <v>4</v>
      </c>
      <c r="CI12" s="150"/>
      <c r="CJ12" s="151" t="s">
        <v>5</v>
      </c>
      <c r="CK12" s="152"/>
      <c r="CM12" s="1" t="s">
        <v>0</v>
      </c>
      <c r="CN12" s="31" t="s">
        <v>1</v>
      </c>
      <c r="CO12" s="31" t="s">
        <v>2</v>
      </c>
      <c r="CP12" s="149" t="s">
        <v>3</v>
      </c>
      <c r="CQ12" s="150"/>
      <c r="CR12" s="149" t="s">
        <v>4</v>
      </c>
      <c r="CS12" s="150"/>
      <c r="CT12" s="151" t="s">
        <v>5</v>
      </c>
      <c r="CU12" s="152"/>
      <c r="CW12" s="1" t="s">
        <v>0</v>
      </c>
      <c r="CX12" s="31" t="s">
        <v>1</v>
      </c>
      <c r="CY12" s="31" t="s">
        <v>2</v>
      </c>
      <c r="CZ12" s="149" t="s">
        <v>3</v>
      </c>
      <c r="DA12" s="150"/>
      <c r="DB12" s="149" t="s">
        <v>4</v>
      </c>
      <c r="DC12" s="150"/>
      <c r="DD12" s="151" t="s">
        <v>5</v>
      </c>
      <c r="DE12" s="152"/>
      <c r="DG12" s="1" t="s">
        <v>0</v>
      </c>
      <c r="DH12" s="31" t="s">
        <v>1</v>
      </c>
      <c r="DI12" s="31" t="s">
        <v>2</v>
      </c>
      <c r="DJ12" s="149" t="s">
        <v>3</v>
      </c>
      <c r="DK12" s="150"/>
      <c r="DL12" s="149" t="s">
        <v>4</v>
      </c>
      <c r="DM12" s="150"/>
      <c r="DN12" s="151" t="s">
        <v>5</v>
      </c>
      <c r="DO12" s="152"/>
    </row>
    <row r="13" spans="1:119" ht="21.65" customHeight="1" thickTop="1" thickBot="1" x14ac:dyDescent="0.9">
      <c r="A13" s="172" t="s">
        <v>6</v>
      </c>
      <c r="B13" s="173"/>
      <c r="C13" s="173"/>
      <c r="D13" s="173"/>
      <c r="E13" s="173"/>
      <c r="F13" s="173"/>
      <c r="G13" s="173"/>
      <c r="H13" s="173"/>
      <c r="I13" s="174"/>
      <c r="K13" s="172" t="s">
        <v>6</v>
      </c>
      <c r="L13" s="173"/>
      <c r="M13" s="173"/>
      <c r="N13" s="173"/>
      <c r="O13" s="173"/>
      <c r="P13" s="173"/>
      <c r="Q13" s="173"/>
      <c r="R13" s="173"/>
      <c r="S13" s="174"/>
      <c r="U13" s="172" t="s">
        <v>6</v>
      </c>
      <c r="V13" s="173"/>
      <c r="W13" s="173"/>
      <c r="X13" s="173"/>
      <c r="Y13" s="173"/>
      <c r="Z13" s="173"/>
      <c r="AA13" s="173"/>
      <c r="AB13" s="173"/>
      <c r="AC13" s="174"/>
      <c r="AE13" s="172" t="s">
        <v>6</v>
      </c>
      <c r="AF13" s="173"/>
      <c r="AG13" s="173"/>
      <c r="AH13" s="173"/>
      <c r="AI13" s="173"/>
      <c r="AJ13" s="173"/>
      <c r="AK13" s="173"/>
      <c r="AL13" s="173"/>
      <c r="AM13" s="174"/>
      <c r="AO13" s="172" t="s">
        <v>6</v>
      </c>
      <c r="AP13" s="173"/>
      <c r="AQ13" s="173"/>
      <c r="AR13" s="173"/>
      <c r="AS13" s="173"/>
      <c r="AT13" s="173"/>
      <c r="AU13" s="173"/>
      <c r="AV13" s="173"/>
      <c r="AW13" s="174"/>
      <c r="AY13" s="172" t="s">
        <v>6</v>
      </c>
      <c r="AZ13" s="173"/>
      <c r="BA13" s="173"/>
      <c r="BB13" s="173"/>
      <c r="BC13" s="173"/>
      <c r="BD13" s="173"/>
      <c r="BE13" s="173"/>
      <c r="BF13" s="173"/>
      <c r="BG13" s="174"/>
      <c r="BI13" s="172" t="s">
        <v>6</v>
      </c>
      <c r="BJ13" s="173"/>
      <c r="BK13" s="173"/>
      <c r="BL13" s="173"/>
      <c r="BM13" s="173"/>
      <c r="BN13" s="173"/>
      <c r="BO13" s="173"/>
      <c r="BP13" s="173"/>
      <c r="BQ13" s="174"/>
      <c r="BS13" s="172" t="s">
        <v>6</v>
      </c>
      <c r="BT13" s="173"/>
      <c r="BU13" s="173"/>
      <c r="BV13" s="173"/>
      <c r="BW13" s="173"/>
      <c r="BX13" s="173"/>
      <c r="BY13" s="173"/>
      <c r="BZ13" s="173"/>
      <c r="CA13" s="174"/>
      <c r="CC13" s="172" t="s">
        <v>6</v>
      </c>
      <c r="CD13" s="173"/>
      <c r="CE13" s="173"/>
      <c r="CF13" s="173"/>
      <c r="CG13" s="173"/>
      <c r="CH13" s="173"/>
      <c r="CI13" s="173"/>
      <c r="CJ13" s="173"/>
      <c r="CK13" s="174"/>
      <c r="CM13" s="172" t="s">
        <v>6</v>
      </c>
      <c r="CN13" s="173"/>
      <c r="CO13" s="173"/>
      <c r="CP13" s="173"/>
      <c r="CQ13" s="173"/>
      <c r="CR13" s="173"/>
      <c r="CS13" s="173"/>
      <c r="CT13" s="173"/>
      <c r="CU13" s="174"/>
      <c r="CW13" s="172" t="s">
        <v>6</v>
      </c>
      <c r="CX13" s="173"/>
      <c r="CY13" s="173"/>
      <c r="CZ13" s="173"/>
      <c r="DA13" s="173"/>
      <c r="DB13" s="173"/>
      <c r="DC13" s="173"/>
      <c r="DD13" s="173"/>
      <c r="DE13" s="174"/>
      <c r="DG13" s="172" t="s">
        <v>6</v>
      </c>
      <c r="DH13" s="173"/>
      <c r="DI13" s="173"/>
      <c r="DJ13" s="173"/>
      <c r="DK13" s="173"/>
      <c r="DL13" s="173"/>
      <c r="DM13" s="173"/>
      <c r="DN13" s="173"/>
      <c r="DO13" s="174"/>
    </row>
    <row r="14" spans="1:119" ht="21.65" customHeight="1" thickBot="1" x14ac:dyDescent="0.9">
      <c r="A14" s="100">
        <v>1</v>
      </c>
      <c r="B14" s="176" t="s">
        <v>7</v>
      </c>
      <c r="C14" s="2" t="s">
        <v>8</v>
      </c>
      <c r="D14" s="144"/>
      <c r="E14" s="168"/>
      <c r="F14" s="144"/>
      <c r="G14" s="168"/>
      <c r="H14" s="144"/>
      <c r="I14" s="145"/>
      <c r="K14" s="100">
        <v>1</v>
      </c>
      <c r="L14" s="176" t="s">
        <v>7</v>
      </c>
      <c r="M14" s="2" t="s">
        <v>8</v>
      </c>
      <c r="N14" s="144"/>
      <c r="O14" s="168"/>
      <c r="P14" s="144"/>
      <c r="Q14" s="168"/>
      <c r="R14" s="144"/>
      <c r="S14" s="145"/>
      <c r="U14" s="100">
        <v>1</v>
      </c>
      <c r="V14" s="176" t="s">
        <v>7</v>
      </c>
      <c r="W14" s="2" t="s">
        <v>8</v>
      </c>
      <c r="X14" s="144"/>
      <c r="Y14" s="168"/>
      <c r="Z14" s="144"/>
      <c r="AA14" s="168"/>
      <c r="AB14" s="144"/>
      <c r="AC14" s="145"/>
      <c r="AE14" s="100">
        <v>1</v>
      </c>
      <c r="AF14" s="176" t="s">
        <v>7</v>
      </c>
      <c r="AG14" s="2" t="s">
        <v>8</v>
      </c>
      <c r="AH14" s="144"/>
      <c r="AI14" s="168"/>
      <c r="AJ14" s="144"/>
      <c r="AK14" s="168"/>
      <c r="AL14" s="144"/>
      <c r="AM14" s="145"/>
      <c r="AO14" s="100">
        <v>1</v>
      </c>
      <c r="AP14" s="176" t="s">
        <v>7</v>
      </c>
      <c r="AQ14" s="2" t="s">
        <v>8</v>
      </c>
      <c r="AR14" s="144"/>
      <c r="AS14" s="168"/>
      <c r="AT14" s="144"/>
      <c r="AU14" s="168"/>
      <c r="AV14" s="144"/>
      <c r="AW14" s="145"/>
      <c r="AY14" s="100">
        <v>1</v>
      </c>
      <c r="AZ14" s="176" t="s">
        <v>7</v>
      </c>
      <c r="BA14" s="2" t="s">
        <v>8</v>
      </c>
      <c r="BB14" s="144"/>
      <c r="BC14" s="168"/>
      <c r="BD14" s="144"/>
      <c r="BE14" s="168"/>
      <c r="BF14" s="144">
        <v>1</v>
      </c>
      <c r="BG14" s="145"/>
      <c r="BI14" s="100">
        <v>1</v>
      </c>
      <c r="BJ14" s="176" t="s">
        <v>7</v>
      </c>
      <c r="BK14" s="2" t="s">
        <v>8</v>
      </c>
      <c r="BL14" s="144"/>
      <c r="BM14" s="168"/>
      <c r="BN14" s="144"/>
      <c r="BO14" s="168"/>
      <c r="BP14" s="144"/>
      <c r="BQ14" s="145"/>
      <c r="BS14" s="100">
        <v>1</v>
      </c>
      <c r="BT14" s="176" t="s">
        <v>7</v>
      </c>
      <c r="BU14" s="2" t="s">
        <v>8</v>
      </c>
      <c r="BV14" s="144"/>
      <c r="BW14" s="168"/>
      <c r="BX14" s="144"/>
      <c r="BY14" s="168"/>
      <c r="BZ14" s="144"/>
      <c r="CA14" s="145"/>
      <c r="CC14" s="100">
        <v>1</v>
      </c>
      <c r="CD14" s="176" t="s">
        <v>7</v>
      </c>
      <c r="CE14" s="2" t="s">
        <v>8</v>
      </c>
      <c r="CF14" s="216"/>
      <c r="CG14" s="217"/>
      <c r="CH14" s="216"/>
      <c r="CI14" s="217"/>
      <c r="CJ14" s="216"/>
      <c r="CK14" s="218"/>
      <c r="CM14" s="100">
        <v>1</v>
      </c>
      <c r="CN14" s="176" t="s">
        <v>7</v>
      </c>
      <c r="CO14" s="2" t="s">
        <v>8</v>
      </c>
      <c r="CP14" s="225"/>
      <c r="CQ14" s="226"/>
      <c r="CR14" s="225"/>
      <c r="CS14" s="226"/>
      <c r="CT14" s="225"/>
      <c r="CU14" s="227"/>
      <c r="CW14" s="100">
        <v>1</v>
      </c>
      <c r="CX14" s="176" t="s">
        <v>7</v>
      </c>
      <c r="CY14" s="2" t="s">
        <v>8</v>
      </c>
      <c r="CZ14" s="144"/>
      <c r="DA14" s="168"/>
      <c r="DB14" s="144"/>
      <c r="DC14" s="168"/>
      <c r="DD14" s="144"/>
      <c r="DE14" s="145"/>
      <c r="DG14" s="100">
        <v>1</v>
      </c>
      <c r="DH14" s="176" t="s">
        <v>7</v>
      </c>
      <c r="DI14" s="2" t="s">
        <v>8</v>
      </c>
      <c r="DJ14" s="144">
        <v>0</v>
      </c>
      <c r="DK14" s="168"/>
      <c r="DL14" s="144">
        <v>0</v>
      </c>
      <c r="DM14" s="168"/>
      <c r="DN14" s="144">
        <v>0</v>
      </c>
      <c r="DO14" s="145"/>
    </row>
    <row r="15" spans="1:119" ht="21.65" customHeight="1" thickBot="1" x14ac:dyDescent="0.9">
      <c r="A15" s="175"/>
      <c r="B15" s="177"/>
      <c r="C15" s="4" t="s">
        <v>9</v>
      </c>
      <c r="D15" s="142"/>
      <c r="E15" s="143"/>
      <c r="F15" s="142"/>
      <c r="G15" s="143"/>
      <c r="H15" s="142"/>
      <c r="I15" s="134"/>
      <c r="K15" s="175"/>
      <c r="L15" s="177"/>
      <c r="M15" s="4" t="s">
        <v>9</v>
      </c>
      <c r="N15" s="142"/>
      <c r="O15" s="143"/>
      <c r="P15" s="142"/>
      <c r="Q15" s="143"/>
      <c r="R15" s="142"/>
      <c r="S15" s="134"/>
      <c r="U15" s="175"/>
      <c r="V15" s="177"/>
      <c r="W15" s="4" t="s">
        <v>9</v>
      </c>
      <c r="X15" s="142"/>
      <c r="Y15" s="143"/>
      <c r="Z15" s="142"/>
      <c r="AA15" s="143"/>
      <c r="AB15" s="142"/>
      <c r="AC15" s="134"/>
      <c r="AE15" s="175"/>
      <c r="AF15" s="177"/>
      <c r="AG15" s="4" t="s">
        <v>9</v>
      </c>
      <c r="AH15" s="142"/>
      <c r="AI15" s="143"/>
      <c r="AJ15" s="142"/>
      <c r="AK15" s="143"/>
      <c r="AL15" s="142"/>
      <c r="AM15" s="134"/>
      <c r="AO15" s="175"/>
      <c r="AP15" s="177"/>
      <c r="AQ15" s="4" t="s">
        <v>9</v>
      </c>
      <c r="AR15" s="142"/>
      <c r="AS15" s="143"/>
      <c r="AT15" s="142"/>
      <c r="AU15" s="143"/>
      <c r="AV15" s="142"/>
      <c r="AW15" s="134"/>
      <c r="AY15" s="175"/>
      <c r="AZ15" s="177"/>
      <c r="BA15" s="4" t="s">
        <v>9</v>
      </c>
      <c r="BB15" s="142"/>
      <c r="BC15" s="143"/>
      <c r="BD15" s="142"/>
      <c r="BE15" s="143"/>
      <c r="BF15" s="142">
        <v>0</v>
      </c>
      <c r="BG15" s="134"/>
      <c r="BI15" s="175"/>
      <c r="BJ15" s="177"/>
      <c r="BK15" s="4" t="s">
        <v>9</v>
      </c>
      <c r="BL15" s="142"/>
      <c r="BM15" s="143"/>
      <c r="BN15" s="142"/>
      <c r="BO15" s="143"/>
      <c r="BP15" s="142"/>
      <c r="BQ15" s="134"/>
      <c r="BS15" s="175"/>
      <c r="BT15" s="177"/>
      <c r="BU15" s="4" t="s">
        <v>9</v>
      </c>
      <c r="BV15" s="142"/>
      <c r="BW15" s="143"/>
      <c r="BX15" s="142"/>
      <c r="BY15" s="143"/>
      <c r="BZ15" s="142"/>
      <c r="CA15" s="134"/>
      <c r="CC15" s="175"/>
      <c r="CD15" s="177"/>
      <c r="CE15" s="4" t="s">
        <v>9</v>
      </c>
      <c r="CF15" s="219"/>
      <c r="CG15" s="220"/>
      <c r="CH15" s="219"/>
      <c r="CI15" s="220"/>
      <c r="CJ15" s="219"/>
      <c r="CK15" s="221"/>
      <c r="CM15" s="175"/>
      <c r="CN15" s="177"/>
      <c r="CO15" s="4" t="s">
        <v>9</v>
      </c>
      <c r="CP15" s="228"/>
      <c r="CQ15" s="229"/>
      <c r="CR15" s="228"/>
      <c r="CS15" s="229"/>
      <c r="CT15" s="228">
        <v>1</v>
      </c>
      <c r="CU15" s="230"/>
      <c r="CW15" s="175"/>
      <c r="CX15" s="177"/>
      <c r="CY15" s="4" t="s">
        <v>9</v>
      </c>
      <c r="CZ15" s="142"/>
      <c r="DA15" s="143"/>
      <c r="DB15" s="142"/>
      <c r="DC15" s="143"/>
      <c r="DD15" s="142"/>
      <c r="DE15" s="134"/>
      <c r="DG15" s="175"/>
      <c r="DH15" s="177"/>
      <c r="DI15" s="4" t="s">
        <v>9</v>
      </c>
      <c r="DJ15" s="142">
        <v>0</v>
      </c>
      <c r="DK15" s="143"/>
      <c r="DL15" s="142">
        <v>0</v>
      </c>
      <c r="DM15" s="143"/>
      <c r="DN15" s="142">
        <v>0</v>
      </c>
      <c r="DO15" s="134"/>
    </row>
    <row r="16" spans="1:119" ht="21.65" customHeight="1" thickTop="1" thickBot="1" x14ac:dyDescent="0.9">
      <c r="A16" s="175"/>
      <c r="B16" s="137" t="s">
        <v>10</v>
      </c>
      <c r="C16" s="2" t="s">
        <v>8</v>
      </c>
      <c r="D16" s="139"/>
      <c r="E16" s="140"/>
      <c r="F16" s="139"/>
      <c r="G16" s="140"/>
      <c r="H16" s="139"/>
      <c r="I16" s="141"/>
      <c r="K16" s="175"/>
      <c r="L16" s="137" t="s">
        <v>10</v>
      </c>
      <c r="M16" s="2" t="s">
        <v>8</v>
      </c>
      <c r="N16" s="139"/>
      <c r="O16" s="140"/>
      <c r="P16" s="139"/>
      <c r="Q16" s="140"/>
      <c r="R16" s="139"/>
      <c r="S16" s="141"/>
      <c r="U16" s="175"/>
      <c r="V16" s="137" t="s">
        <v>10</v>
      </c>
      <c r="W16" s="2" t="s">
        <v>8</v>
      </c>
      <c r="X16" s="139"/>
      <c r="Y16" s="140"/>
      <c r="Z16" s="139"/>
      <c r="AA16" s="140"/>
      <c r="AB16" s="139"/>
      <c r="AC16" s="141"/>
      <c r="AE16" s="175"/>
      <c r="AF16" s="137" t="s">
        <v>10</v>
      </c>
      <c r="AG16" s="2" t="s">
        <v>8</v>
      </c>
      <c r="AH16" s="139"/>
      <c r="AI16" s="140"/>
      <c r="AJ16" s="139"/>
      <c r="AK16" s="140"/>
      <c r="AL16" s="139"/>
      <c r="AM16" s="141"/>
      <c r="AO16" s="175"/>
      <c r="AP16" s="137" t="s">
        <v>10</v>
      </c>
      <c r="AQ16" s="2" t="s">
        <v>8</v>
      </c>
      <c r="AR16" s="139"/>
      <c r="AS16" s="140"/>
      <c r="AT16" s="139"/>
      <c r="AU16" s="140"/>
      <c r="AV16" s="139"/>
      <c r="AW16" s="141"/>
      <c r="AY16" s="175"/>
      <c r="AZ16" s="137" t="s">
        <v>10</v>
      </c>
      <c r="BA16" s="2" t="s">
        <v>8</v>
      </c>
      <c r="BB16" s="139"/>
      <c r="BC16" s="140"/>
      <c r="BD16" s="139"/>
      <c r="BE16" s="140"/>
      <c r="BF16" s="139"/>
      <c r="BG16" s="141"/>
      <c r="BI16" s="175"/>
      <c r="BJ16" s="137" t="s">
        <v>10</v>
      </c>
      <c r="BK16" s="2" t="s">
        <v>8</v>
      </c>
      <c r="BL16" s="139"/>
      <c r="BM16" s="140"/>
      <c r="BN16" s="139"/>
      <c r="BO16" s="140"/>
      <c r="BP16" s="139"/>
      <c r="BQ16" s="141"/>
      <c r="BS16" s="175"/>
      <c r="BT16" s="137" t="s">
        <v>10</v>
      </c>
      <c r="BU16" s="2" t="s">
        <v>8</v>
      </c>
      <c r="BV16" s="139"/>
      <c r="BW16" s="140"/>
      <c r="BX16" s="139"/>
      <c r="BY16" s="140"/>
      <c r="BZ16" s="139"/>
      <c r="CA16" s="141"/>
      <c r="CC16" s="175"/>
      <c r="CD16" s="137" t="s">
        <v>10</v>
      </c>
      <c r="CE16" s="2" t="s">
        <v>8</v>
      </c>
      <c r="CF16" s="222"/>
      <c r="CG16" s="223"/>
      <c r="CH16" s="222"/>
      <c r="CI16" s="223"/>
      <c r="CJ16" s="222"/>
      <c r="CK16" s="224"/>
      <c r="CM16" s="175"/>
      <c r="CN16" s="137" t="s">
        <v>10</v>
      </c>
      <c r="CO16" s="2" t="s">
        <v>8</v>
      </c>
      <c r="CP16" s="231"/>
      <c r="CQ16" s="232"/>
      <c r="CR16" s="231"/>
      <c r="CS16" s="232"/>
      <c r="CT16" s="231"/>
      <c r="CU16" s="233"/>
      <c r="CW16" s="175"/>
      <c r="CX16" s="137" t="s">
        <v>10</v>
      </c>
      <c r="CY16" s="2" t="s">
        <v>8</v>
      </c>
      <c r="CZ16" s="139"/>
      <c r="DA16" s="140"/>
      <c r="DB16" s="139">
        <v>0</v>
      </c>
      <c r="DC16" s="140"/>
      <c r="DD16" s="139"/>
      <c r="DE16" s="141"/>
      <c r="DG16" s="175"/>
      <c r="DH16" s="137" t="s">
        <v>10</v>
      </c>
      <c r="DI16" s="2" t="s">
        <v>8</v>
      </c>
      <c r="DJ16" s="139">
        <v>0</v>
      </c>
      <c r="DK16" s="140"/>
      <c r="DL16" s="139">
        <v>0</v>
      </c>
      <c r="DM16" s="140"/>
      <c r="DN16" s="139">
        <v>0</v>
      </c>
      <c r="DO16" s="141"/>
    </row>
    <row r="17" spans="1:119" ht="21.65" customHeight="1" thickBot="1" x14ac:dyDescent="0.9">
      <c r="A17" s="101"/>
      <c r="B17" s="138"/>
      <c r="C17" s="4" t="s">
        <v>9</v>
      </c>
      <c r="D17" s="142"/>
      <c r="E17" s="143"/>
      <c r="F17" s="142"/>
      <c r="G17" s="143"/>
      <c r="H17" s="142"/>
      <c r="I17" s="134"/>
      <c r="K17" s="101"/>
      <c r="L17" s="138"/>
      <c r="M17" s="4" t="s">
        <v>9</v>
      </c>
      <c r="N17" s="142"/>
      <c r="O17" s="143"/>
      <c r="P17" s="142"/>
      <c r="Q17" s="143"/>
      <c r="R17" s="142"/>
      <c r="S17" s="134"/>
      <c r="U17" s="101"/>
      <c r="V17" s="138"/>
      <c r="W17" s="4" t="s">
        <v>9</v>
      </c>
      <c r="X17" s="142"/>
      <c r="Y17" s="143"/>
      <c r="Z17" s="142"/>
      <c r="AA17" s="143"/>
      <c r="AB17" s="142"/>
      <c r="AC17" s="134"/>
      <c r="AE17" s="101"/>
      <c r="AF17" s="138"/>
      <c r="AG17" s="4" t="s">
        <v>9</v>
      </c>
      <c r="AH17" s="142"/>
      <c r="AI17" s="143"/>
      <c r="AJ17" s="142"/>
      <c r="AK17" s="143"/>
      <c r="AL17" s="142"/>
      <c r="AM17" s="134"/>
      <c r="AO17" s="101"/>
      <c r="AP17" s="138"/>
      <c r="AQ17" s="4" t="s">
        <v>9</v>
      </c>
      <c r="AR17" s="142"/>
      <c r="AS17" s="143"/>
      <c r="AT17" s="142"/>
      <c r="AU17" s="143"/>
      <c r="AV17" s="142"/>
      <c r="AW17" s="134"/>
      <c r="AY17" s="101"/>
      <c r="AZ17" s="138"/>
      <c r="BA17" s="4" t="s">
        <v>9</v>
      </c>
      <c r="BB17" s="142"/>
      <c r="BC17" s="143"/>
      <c r="BD17" s="142"/>
      <c r="BE17" s="143"/>
      <c r="BF17" s="142"/>
      <c r="BG17" s="134"/>
      <c r="BI17" s="101"/>
      <c r="BJ17" s="138"/>
      <c r="BK17" s="4" t="s">
        <v>9</v>
      </c>
      <c r="BL17" s="142"/>
      <c r="BM17" s="143"/>
      <c r="BN17" s="142"/>
      <c r="BO17" s="143"/>
      <c r="BP17" s="142"/>
      <c r="BQ17" s="134"/>
      <c r="BS17" s="101"/>
      <c r="BT17" s="138"/>
      <c r="BU17" s="4" t="s">
        <v>9</v>
      </c>
      <c r="BV17" s="142"/>
      <c r="BW17" s="143"/>
      <c r="BX17" s="142"/>
      <c r="BY17" s="143"/>
      <c r="BZ17" s="142"/>
      <c r="CA17" s="134"/>
      <c r="CC17" s="101"/>
      <c r="CD17" s="138"/>
      <c r="CE17" s="4" t="s">
        <v>9</v>
      </c>
      <c r="CF17" s="219"/>
      <c r="CG17" s="220"/>
      <c r="CH17" s="219"/>
      <c r="CI17" s="220"/>
      <c r="CJ17" s="219"/>
      <c r="CK17" s="221"/>
      <c r="CM17" s="101"/>
      <c r="CN17" s="138"/>
      <c r="CO17" s="4" t="s">
        <v>9</v>
      </c>
      <c r="CP17" s="228"/>
      <c r="CQ17" s="229"/>
      <c r="CR17" s="228"/>
      <c r="CS17" s="229"/>
      <c r="CT17" s="228"/>
      <c r="CU17" s="230"/>
      <c r="CW17" s="101"/>
      <c r="CX17" s="138"/>
      <c r="CY17" s="4" t="s">
        <v>9</v>
      </c>
      <c r="CZ17" s="142"/>
      <c r="DA17" s="143"/>
      <c r="DB17" s="142">
        <v>0</v>
      </c>
      <c r="DC17" s="143"/>
      <c r="DD17" s="142"/>
      <c r="DE17" s="134"/>
      <c r="DG17" s="101"/>
      <c r="DH17" s="138"/>
      <c r="DI17" s="4" t="s">
        <v>9</v>
      </c>
      <c r="DJ17" s="142">
        <v>0</v>
      </c>
      <c r="DK17" s="143"/>
      <c r="DL17" s="142">
        <v>0</v>
      </c>
      <c r="DM17" s="143"/>
      <c r="DN17" s="142">
        <v>0</v>
      </c>
      <c r="DO17" s="134"/>
    </row>
    <row r="18" spans="1:119" ht="21.65" customHeight="1" thickTop="1" thickBot="1" x14ac:dyDescent="0.9">
      <c r="A18" s="104">
        <v>2</v>
      </c>
      <c r="B18" s="137" t="s">
        <v>11</v>
      </c>
      <c r="C18" s="2" t="s">
        <v>8</v>
      </c>
      <c r="D18" s="139"/>
      <c r="E18" s="140"/>
      <c r="F18" s="139"/>
      <c r="G18" s="140"/>
      <c r="H18" s="139"/>
      <c r="I18" s="141"/>
      <c r="K18" s="104">
        <v>2</v>
      </c>
      <c r="L18" s="137" t="s">
        <v>11</v>
      </c>
      <c r="M18" s="2" t="s">
        <v>8</v>
      </c>
      <c r="N18" s="139"/>
      <c r="O18" s="140"/>
      <c r="P18" s="139"/>
      <c r="Q18" s="140"/>
      <c r="R18" s="139"/>
      <c r="S18" s="141"/>
      <c r="U18" s="104">
        <v>2</v>
      </c>
      <c r="V18" s="137" t="s">
        <v>11</v>
      </c>
      <c r="W18" s="2" t="s">
        <v>8</v>
      </c>
      <c r="X18" s="139"/>
      <c r="Y18" s="140"/>
      <c r="Z18" s="139"/>
      <c r="AA18" s="140"/>
      <c r="AB18" s="139"/>
      <c r="AC18" s="141"/>
      <c r="AE18" s="104">
        <v>2</v>
      </c>
      <c r="AF18" s="137" t="s">
        <v>11</v>
      </c>
      <c r="AG18" s="2" t="s">
        <v>8</v>
      </c>
      <c r="AH18" s="139"/>
      <c r="AI18" s="140"/>
      <c r="AJ18" s="139"/>
      <c r="AK18" s="140"/>
      <c r="AL18" s="139"/>
      <c r="AM18" s="141"/>
      <c r="AO18" s="104">
        <v>2</v>
      </c>
      <c r="AP18" s="137" t="s">
        <v>11</v>
      </c>
      <c r="AQ18" s="2" t="s">
        <v>8</v>
      </c>
      <c r="AR18" s="139"/>
      <c r="AS18" s="140"/>
      <c r="AT18" s="139"/>
      <c r="AU18" s="140"/>
      <c r="AV18" s="139"/>
      <c r="AW18" s="141"/>
      <c r="AY18" s="104">
        <v>2</v>
      </c>
      <c r="AZ18" s="137" t="s">
        <v>11</v>
      </c>
      <c r="BA18" s="2" t="s">
        <v>8</v>
      </c>
      <c r="BB18" s="139"/>
      <c r="BC18" s="140"/>
      <c r="BD18" s="139"/>
      <c r="BE18" s="140"/>
      <c r="BF18" s="139"/>
      <c r="BG18" s="141"/>
      <c r="BI18" s="104">
        <v>2</v>
      </c>
      <c r="BJ18" s="137" t="s">
        <v>11</v>
      </c>
      <c r="BK18" s="2" t="s">
        <v>8</v>
      </c>
      <c r="BL18" s="139"/>
      <c r="BM18" s="140"/>
      <c r="BN18" s="139"/>
      <c r="BO18" s="140"/>
      <c r="BP18" s="139"/>
      <c r="BQ18" s="141"/>
      <c r="BS18" s="104">
        <v>2</v>
      </c>
      <c r="BT18" s="137" t="s">
        <v>11</v>
      </c>
      <c r="BU18" s="2" t="s">
        <v>8</v>
      </c>
      <c r="BV18" s="139"/>
      <c r="BW18" s="140"/>
      <c r="BX18" s="139"/>
      <c r="BY18" s="140"/>
      <c r="BZ18" s="142"/>
      <c r="CA18" s="134"/>
      <c r="CC18" s="104">
        <v>2</v>
      </c>
      <c r="CD18" s="137" t="s">
        <v>11</v>
      </c>
      <c r="CE18" s="2" t="s">
        <v>8</v>
      </c>
      <c r="CF18" s="222"/>
      <c r="CG18" s="223"/>
      <c r="CH18" s="222"/>
      <c r="CI18" s="223"/>
      <c r="CJ18" s="219"/>
      <c r="CK18" s="221"/>
      <c r="CM18" s="104">
        <v>2</v>
      </c>
      <c r="CN18" s="137" t="s">
        <v>11</v>
      </c>
      <c r="CO18" s="2" t="s">
        <v>8</v>
      </c>
      <c r="CP18" s="231"/>
      <c r="CQ18" s="232"/>
      <c r="CR18" s="231"/>
      <c r="CS18" s="232"/>
      <c r="CT18" s="228">
        <v>2</v>
      </c>
      <c r="CU18" s="230"/>
      <c r="CW18" s="104">
        <v>2</v>
      </c>
      <c r="CX18" s="137" t="s">
        <v>11</v>
      </c>
      <c r="CY18" s="2" t="s">
        <v>8</v>
      </c>
      <c r="CZ18" s="139"/>
      <c r="DA18" s="140"/>
      <c r="DB18" s="139"/>
      <c r="DC18" s="140"/>
      <c r="DD18" s="139"/>
      <c r="DE18" s="141"/>
      <c r="DG18" s="104">
        <v>2</v>
      </c>
      <c r="DH18" s="137" t="s">
        <v>11</v>
      </c>
      <c r="DI18" s="2" t="s">
        <v>8</v>
      </c>
      <c r="DJ18" s="139">
        <v>0</v>
      </c>
      <c r="DK18" s="140"/>
      <c r="DL18" s="139">
        <v>0</v>
      </c>
      <c r="DM18" s="140"/>
      <c r="DN18" s="139">
        <v>2</v>
      </c>
      <c r="DO18" s="141"/>
    </row>
    <row r="19" spans="1:119" ht="21.65" customHeight="1" thickBot="1" x14ac:dyDescent="0.9">
      <c r="A19" s="101"/>
      <c r="B19" s="138"/>
      <c r="C19" s="4" t="s">
        <v>9</v>
      </c>
      <c r="D19" s="142"/>
      <c r="E19" s="143"/>
      <c r="F19" s="142"/>
      <c r="G19" s="143"/>
      <c r="H19" s="142"/>
      <c r="I19" s="134"/>
      <c r="K19" s="101"/>
      <c r="L19" s="138"/>
      <c r="M19" s="4" t="s">
        <v>9</v>
      </c>
      <c r="N19" s="142"/>
      <c r="O19" s="143"/>
      <c r="P19" s="142"/>
      <c r="Q19" s="143"/>
      <c r="R19" s="142"/>
      <c r="S19" s="134"/>
      <c r="U19" s="101"/>
      <c r="V19" s="138"/>
      <c r="W19" s="4" t="s">
        <v>9</v>
      </c>
      <c r="X19" s="142"/>
      <c r="Y19" s="143"/>
      <c r="Z19" s="142"/>
      <c r="AA19" s="143"/>
      <c r="AB19" s="142"/>
      <c r="AC19" s="134"/>
      <c r="AE19" s="101"/>
      <c r="AF19" s="138"/>
      <c r="AG19" s="4" t="s">
        <v>9</v>
      </c>
      <c r="AH19" s="142"/>
      <c r="AI19" s="143"/>
      <c r="AJ19" s="142"/>
      <c r="AK19" s="143"/>
      <c r="AL19" s="142"/>
      <c r="AM19" s="134"/>
      <c r="AO19" s="101"/>
      <c r="AP19" s="138"/>
      <c r="AQ19" s="4" t="s">
        <v>9</v>
      </c>
      <c r="AR19" s="142"/>
      <c r="AS19" s="143"/>
      <c r="AT19" s="142"/>
      <c r="AU19" s="143"/>
      <c r="AV19" s="142"/>
      <c r="AW19" s="134"/>
      <c r="AY19" s="101"/>
      <c r="AZ19" s="138"/>
      <c r="BA19" s="4" t="s">
        <v>9</v>
      </c>
      <c r="BB19" s="142"/>
      <c r="BC19" s="143"/>
      <c r="BD19" s="142"/>
      <c r="BE19" s="143"/>
      <c r="BF19" s="142"/>
      <c r="BG19" s="134"/>
      <c r="BI19" s="101"/>
      <c r="BJ19" s="138"/>
      <c r="BK19" s="4" t="s">
        <v>9</v>
      </c>
      <c r="BL19" s="142"/>
      <c r="BM19" s="143"/>
      <c r="BN19" s="142"/>
      <c r="BO19" s="143"/>
      <c r="BP19" s="142"/>
      <c r="BQ19" s="134"/>
      <c r="BS19" s="101"/>
      <c r="BT19" s="138"/>
      <c r="BU19" s="4" t="s">
        <v>9</v>
      </c>
      <c r="BV19" s="142"/>
      <c r="BW19" s="143"/>
      <c r="BX19" s="142">
        <v>1</v>
      </c>
      <c r="BY19" s="143"/>
      <c r="BZ19" s="142"/>
      <c r="CA19" s="134"/>
      <c r="CC19" s="101"/>
      <c r="CD19" s="138"/>
      <c r="CE19" s="4" t="s">
        <v>9</v>
      </c>
      <c r="CF19" s="219"/>
      <c r="CG19" s="220"/>
      <c r="CH19" s="219"/>
      <c r="CI19" s="220"/>
      <c r="CJ19" s="219"/>
      <c r="CK19" s="221"/>
      <c r="CM19" s="101"/>
      <c r="CN19" s="138"/>
      <c r="CO19" s="4" t="s">
        <v>9</v>
      </c>
      <c r="CP19" s="228"/>
      <c r="CQ19" s="229"/>
      <c r="CR19" s="228">
        <v>1</v>
      </c>
      <c r="CS19" s="229"/>
      <c r="CT19" s="228"/>
      <c r="CU19" s="230"/>
      <c r="CW19" s="101"/>
      <c r="CX19" s="138"/>
      <c r="CY19" s="4" t="s">
        <v>9</v>
      </c>
      <c r="CZ19" s="142"/>
      <c r="DA19" s="143"/>
      <c r="DB19" s="142"/>
      <c r="DC19" s="143"/>
      <c r="DD19" s="142"/>
      <c r="DE19" s="134"/>
      <c r="DG19" s="101"/>
      <c r="DH19" s="138"/>
      <c r="DI19" s="4" t="s">
        <v>9</v>
      </c>
      <c r="DJ19" s="142">
        <v>0</v>
      </c>
      <c r="DK19" s="143"/>
      <c r="DL19" s="142">
        <v>0</v>
      </c>
      <c r="DM19" s="143"/>
      <c r="DN19" s="142">
        <v>1</v>
      </c>
      <c r="DO19" s="134"/>
    </row>
    <row r="20" spans="1:119" ht="21.65" customHeight="1" thickTop="1" thickBot="1" x14ac:dyDescent="0.9">
      <c r="A20" s="104">
        <v>3</v>
      </c>
      <c r="B20" s="137" t="s">
        <v>12</v>
      </c>
      <c r="C20" s="2" t="s">
        <v>8</v>
      </c>
      <c r="D20" s="139"/>
      <c r="E20" s="140"/>
      <c r="F20" s="139"/>
      <c r="G20" s="140"/>
      <c r="H20" s="139"/>
      <c r="I20" s="141"/>
      <c r="K20" s="104">
        <v>3</v>
      </c>
      <c r="L20" s="137" t="s">
        <v>12</v>
      </c>
      <c r="M20" s="2" t="s">
        <v>8</v>
      </c>
      <c r="N20" s="139"/>
      <c r="O20" s="140"/>
      <c r="P20" s="139"/>
      <c r="Q20" s="140"/>
      <c r="R20" s="139"/>
      <c r="S20" s="141"/>
      <c r="U20" s="104">
        <v>3</v>
      </c>
      <c r="V20" s="137" t="s">
        <v>12</v>
      </c>
      <c r="W20" s="2" t="s">
        <v>8</v>
      </c>
      <c r="X20" s="139"/>
      <c r="Y20" s="140"/>
      <c r="Z20" s="139"/>
      <c r="AA20" s="140"/>
      <c r="AB20" s="139"/>
      <c r="AC20" s="141"/>
      <c r="AE20" s="104">
        <v>3</v>
      </c>
      <c r="AF20" s="137" t="s">
        <v>12</v>
      </c>
      <c r="AG20" s="2" t="s">
        <v>8</v>
      </c>
      <c r="AH20" s="139"/>
      <c r="AI20" s="140"/>
      <c r="AJ20" s="139"/>
      <c r="AK20" s="140"/>
      <c r="AL20" s="139"/>
      <c r="AM20" s="141"/>
      <c r="AO20" s="104">
        <v>3</v>
      </c>
      <c r="AP20" s="137" t="s">
        <v>12</v>
      </c>
      <c r="AQ20" s="2" t="s">
        <v>8</v>
      </c>
      <c r="AR20" s="139"/>
      <c r="AS20" s="140"/>
      <c r="AT20" s="139"/>
      <c r="AU20" s="140"/>
      <c r="AV20" s="139"/>
      <c r="AW20" s="141"/>
      <c r="AY20" s="104">
        <v>3</v>
      </c>
      <c r="AZ20" s="137" t="s">
        <v>12</v>
      </c>
      <c r="BA20" s="2" t="s">
        <v>8</v>
      </c>
      <c r="BB20" s="139"/>
      <c r="BC20" s="140"/>
      <c r="BD20" s="139"/>
      <c r="BE20" s="140"/>
      <c r="BF20" s="139">
        <v>1</v>
      </c>
      <c r="BG20" s="141"/>
      <c r="BI20" s="104">
        <v>3</v>
      </c>
      <c r="BJ20" s="137" t="s">
        <v>12</v>
      </c>
      <c r="BK20" s="2" t="s">
        <v>8</v>
      </c>
      <c r="BL20" s="139"/>
      <c r="BM20" s="140"/>
      <c r="BN20" s="139"/>
      <c r="BO20" s="140"/>
      <c r="BP20" s="139"/>
      <c r="BQ20" s="141"/>
      <c r="BS20" s="104">
        <v>3</v>
      </c>
      <c r="BT20" s="137" t="s">
        <v>12</v>
      </c>
      <c r="BU20" s="2" t="s">
        <v>8</v>
      </c>
      <c r="BV20" s="139"/>
      <c r="BW20" s="140"/>
      <c r="BX20" s="139"/>
      <c r="BY20" s="140"/>
      <c r="BZ20" s="139"/>
      <c r="CA20" s="141"/>
      <c r="CC20" s="104">
        <v>3</v>
      </c>
      <c r="CD20" s="137" t="s">
        <v>12</v>
      </c>
      <c r="CE20" s="2" t="s">
        <v>8</v>
      </c>
      <c r="CF20" s="222"/>
      <c r="CG20" s="223"/>
      <c r="CH20" s="222"/>
      <c r="CI20" s="223"/>
      <c r="CJ20" s="222"/>
      <c r="CK20" s="224"/>
      <c r="CM20" s="104">
        <v>3</v>
      </c>
      <c r="CN20" s="137" t="s">
        <v>12</v>
      </c>
      <c r="CO20" s="2" t="s">
        <v>8</v>
      </c>
      <c r="CP20" s="231"/>
      <c r="CQ20" s="232"/>
      <c r="CR20" s="231"/>
      <c r="CS20" s="232"/>
      <c r="CT20" s="231"/>
      <c r="CU20" s="233"/>
      <c r="CW20" s="104">
        <v>3</v>
      </c>
      <c r="CX20" s="137" t="s">
        <v>12</v>
      </c>
      <c r="CY20" s="2" t="s">
        <v>8</v>
      </c>
      <c r="CZ20" s="139"/>
      <c r="DA20" s="140"/>
      <c r="DB20" s="139"/>
      <c r="DC20" s="140"/>
      <c r="DD20" s="139"/>
      <c r="DE20" s="141"/>
      <c r="DG20" s="104">
        <v>3</v>
      </c>
      <c r="DH20" s="137" t="s">
        <v>12</v>
      </c>
      <c r="DI20" s="2" t="s">
        <v>8</v>
      </c>
      <c r="DJ20" s="139">
        <v>0</v>
      </c>
      <c r="DK20" s="140"/>
      <c r="DL20" s="139">
        <v>0</v>
      </c>
      <c r="DM20" s="140"/>
      <c r="DN20" s="139">
        <v>0</v>
      </c>
      <c r="DO20" s="141"/>
    </row>
    <row r="21" spans="1:119" ht="21.65" customHeight="1" thickBot="1" x14ac:dyDescent="0.9">
      <c r="A21" s="101"/>
      <c r="B21" s="138"/>
      <c r="C21" s="4" t="s">
        <v>9</v>
      </c>
      <c r="D21" s="142"/>
      <c r="E21" s="143"/>
      <c r="F21" s="142"/>
      <c r="G21" s="143"/>
      <c r="H21" s="142"/>
      <c r="I21" s="134"/>
      <c r="K21" s="101"/>
      <c r="L21" s="138"/>
      <c r="M21" s="4" t="s">
        <v>9</v>
      </c>
      <c r="N21" s="142"/>
      <c r="O21" s="143"/>
      <c r="P21" s="142"/>
      <c r="Q21" s="143"/>
      <c r="R21" s="142"/>
      <c r="S21" s="134"/>
      <c r="U21" s="101"/>
      <c r="V21" s="138"/>
      <c r="W21" s="4" t="s">
        <v>9</v>
      </c>
      <c r="X21" s="142"/>
      <c r="Y21" s="143"/>
      <c r="Z21" s="142"/>
      <c r="AA21" s="143"/>
      <c r="AB21" s="142"/>
      <c r="AC21" s="134"/>
      <c r="AE21" s="101"/>
      <c r="AF21" s="138"/>
      <c r="AG21" s="4" t="s">
        <v>9</v>
      </c>
      <c r="AH21" s="142"/>
      <c r="AI21" s="143"/>
      <c r="AJ21" s="142"/>
      <c r="AK21" s="143"/>
      <c r="AL21" s="142"/>
      <c r="AM21" s="134"/>
      <c r="AO21" s="101"/>
      <c r="AP21" s="138"/>
      <c r="AQ21" s="4" t="s">
        <v>9</v>
      </c>
      <c r="AR21" s="142"/>
      <c r="AS21" s="143"/>
      <c r="AT21" s="142"/>
      <c r="AU21" s="143"/>
      <c r="AV21" s="142"/>
      <c r="AW21" s="134"/>
      <c r="AY21" s="101"/>
      <c r="AZ21" s="138"/>
      <c r="BA21" s="4" t="s">
        <v>9</v>
      </c>
      <c r="BB21" s="142"/>
      <c r="BC21" s="143"/>
      <c r="BD21" s="142"/>
      <c r="BE21" s="143"/>
      <c r="BF21" s="142">
        <v>0</v>
      </c>
      <c r="BG21" s="134"/>
      <c r="BI21" s="101"/>
      <c r="BJ21" s="138"/>
      <c r="BK21" s="4" t="s">
        <v>9</v>
      </c>
      <c r="BL21" s="142"/>
      <c r="BM21" s="143"/>
      <c r="BN21" s="142"/>
      <c r="BO21" s="143"/>
      <c r="BP21" s="142"/>
      <c r="BQ21" s="134"/>
      <c r="BS21" s="101"/>
      <c r="BT21" s="138"/>
      <c r="BU21" s="4" t="s">
        <v>9</v>
      </c>
      <c r="BV21" s="142"/>
      <c r="BW21" s="143"/>
      <c r="BX21" s="142"/>
      <c r="BY21" s="143"/>
      <c r="BZ21" s="142"/>
      <c r="CA21" s="134"/>
      <c r="CC21" s="101"/>
      <c r="CD21" s="138"/>
      <c r="CE21" s="4" t="s">
        <v>9</v>
      </c>
      <c r="CF21" s="219"/>
      <c r="CG21" s="220"/>
      <c r="CH21" s="219">
        <v>2</v>
      </c>
      <c r="CI21" s="220"/>
      <c r="CJ21" s="219"/>
      <c r="CK21" s="221"/>
      <c r="CM21" s="101"/>
      <c r="CN21" s="138"/>
      <c r="CO21" s="4" t="s">
        <v>9</v>
      </c>
      <c r="CP21" s="228"/>
      <c r="CQ21" s="229"/>
      <c r="CR21" s="228"/>
      <c r="CS21" s="229"/>
      <c r="CT21" s="228"/>
      <c r="CU21" s="230"/>
      <c r="CW21" s="101"/>
      <c r="CX21" s="138"/>
      <c r="CY21" s="4" t="s">
        <v>9</v>
      </c>
      <c r="CZ21" s="142"/>
      <c r="DA21" s="143"/>
      <c r="DB21" s="142"/>
      <c r="DC21" s="143"/>
      <c r="DD21" s="142">
        <v>1</v>
      </c>
      <c r="DE21" s="134"/>
      <c r="DG21" s="101"/>
      <c r="DH21" s="138"/>
      <c r="DI21" s="4" t="s">
        <v>9</v>
      </c>
      <c r="DJ21" s="142">
        <v>0</v>
      </c>
      <c r="DK21" s="143"/>
      <c r="DL21" s="142">
        <v>0</v>
      </c>
      <c r="DM21" s="143"/>
      <c r="DN21" s="142">
        <v>0</v>
      </c>
      <c r="DO21" s="134"/>
    </row>
    <row r="22" spans="1:119" ht="21.65" customHeight="1" thickTop="1" thickBot="1" x14ac:dyDescent="0.9">
      <c r="A22" s="104">
        <v>4</v>
      </c>
      <c r="B22" s="137" t="s">
        <v>13</v>
      </c>
      <c r="C22" s="2" t="s">
        <v>8</v>
      </c>
      <c r="D22" s="139"/>
      <c r="E22" s="140"/>
      <c r="F22" s="139"/>
      <c r="G22" s="140"/>
      <c r="H22" s="139"/>
      <c r="I22" s="141"/>
      <c r="K22" s="104">
        <v>4</v>
      </c>
      <c r="L22" s="137" t="s">
        <v>13</v>
      </c>
      <c r="M22" s="2" t="s">
        <v>8</v>
      </c>
      <c r="N22" s="139"/>
      <c r="O22" s="140"/>
      <c r="P22" s="139"/>
      <c r="Q22" s="140"/>
      <c r="R22" s="139"/>
      <c r="S22" s="141"/>
      <c r="U22" s="104">
        <v>4</v>
      </c>
      <c r="V22" s="137" t="s">
        <v>13</v>
      </c>
      <c r="W22" s="2" t="s">
        <v>8</v>
      </c>
      <c r="X22" s="139"/>
      <c r="Y22" s="140"/>
      <c r="Z22" s="139"/>
      <c r="AA22" s="140"/>
      <c r="AB22" s="139"/>
      <c r="AC22" s="141"/>
      <c r="AE22" s="104">
        <v>4</v>
      </c>
      <c r="AF22" s="137" t="s">
        <v>13</v>
      </c>
      <c r="AG22" s="2" t="s">
        <v>8</v>
      </c>
      <c r="AH22" s="139"/>
      <c r="AI22" s="140"/>
      <c r="AJ22" s="139"/>
      <c r="AK22" s="140"/>
      <c r="AL22" s="139"/>
      <c r="AM22" s="141"/>
      <c r="AO22" s="104">
        <v>4</v>
      </c>
      <c r="AP22" s="137" t="s">
        <v>13</v>
      </c>
      <c r="AQ22" s="2" t="s">
        <v>8</v>
      </c>
      <c r="AR22" s="139"/>
      <c r="AS22" s="140"/>
      <c r="AT22" s="139"/>
      <c r="AU22" s="140"/>
      <c r="AV22" s="139"/>
      <c r="AW22" s="141"/>
      <c r="AY22" s="104">
        <v>4</v>
      </c>
      <c r="AZ22" s="137" t="s">
        <v>13</v>
      </c>
      <c r="BA22" s="2" t="s">
        <v>8</v>
      </c>
      <c r="BB22" s="139"/>
      <c r="BC22" s="140"/>
      <c r="BD22" s="139"/>
      <c r="BE22" s="140"/>
      <c r="BF22" s="139"/>
      <c r="BG22" s="141"/>
      <c r="BI22" s="104">
        <v>4</v>
      </c>
      <c r="BJ22" s="137" t="s">
        <v>13</v>
      </c>
      <c r="BK22" s="2" t="s">
        <v>8</v>
      </c>
      <c r="BL22" s="139"/>
      <c r="BM22" s="140"/>
      <c r="BN22" s="139"/>
      <c r="BO22" s="140"/>
      <c r="BP22" s="139"/>
      <c r="BQ22" s="141"/>
      <c r="BS22" s="104">
        <v>4</v>
      </c>
      <c r="BT22" s="137" t="s">
        <v>13</v>
      </c>
      <c r="BU22" s="2" t="s">
        <v>8</v>
      </c>
      <c r="BV22" s="139"/>
      <c r="BW22" s="140"/>
      <c r="BX22" s="139"/>
      <c r="BY22" s="140"/>
      <c r="BZ22" s="139"/>
      <c r="CA22" s="141"/>
      <c r="CC22" s="104">
        <v>4</v>
      </c>
      <c r="CD22" s="137" t="s">
        <v>13</v>
      </c>
      <c r="CE22" s="2" t="s">
        <v>8</v>
      </c>
      <c r="CF22" s="222"/>
      <c r="CG22" s="223"/>
      <c r="CH22" s="222"/>
      <c r="CI22" s="223"/>
      <c r="CJ22" s="222"/>
      <c r="CK22" s="224"/>
      <c r="CM22" s="104">
        <v>4</v>
      </c>
      <c r="CN22" s="137" t="s">
        <v>13</v>
      </c>
      <c r="CO22" s="2" t="s">
        <v>8</v>
      </c>
      <c r="CP22" s="231"/>
      <c r="CQ22" s="232"/>
      <c r="CR22" s="231"/>
      <c r="CS22" s="232"/>
      <c r="CT22" s="231"/>
      <c r="CU22" s="233"/>
      <c r="CW22" s="104">
        <v>4</v>
      </c>
      <c r="CX22" s="137" t="s">
        <v>13</v>
      </c>
      <c r="CY22" s="2" t="s">
        <v>8</v>
      </c>
      <c r="CZ22" s="139"/>
      <c r="DA22" s="140"/>
      <c r="DB22" s="139"/>
      <c r="DC22" s="140"/>
      <c r="DD22" s="139"/>
      <c r="DE22" s="141"/>
      <c r="DG22" s="104">
        <v>4</v>
      </c>
      <c r="DH22" s="137" t="s">
        <v>13</v>
      </c>
      <c r="DI22" s="2" t="s">
        <v>8</v>
      </c>
      <c r="DJ22" s="139">
        <v>0</v>
      </c>
      <c r="DK22" s="140"/>
      <c r="DL22" s="139">
        <v>0</v>
      </c>
      <c r="DM22" s="140"/>
      <c r="DN22" s="139">
        <v>0</v>
      </c>
      <c r="DO22" s="141"/>
    </row>
    <row r="23" spans="1:119" ht="21.65" customHeight="1" thickBot="1" x14ac:dyDescent="0.9">
      <c r="A23" s="101"/>
      <c r="B23" s="138"/>
      <c r="C23" s="4" t="s">
        <v>9</v>
      </c>
      <c r="D23" s="142"/>
      <c r="E23" s="143"/>
      <c r="F23" s="142"/>
      <c r="G23" s="143"/>
      <c r="H23" s="142"/>
      <c r="I23" s="134"/>
      <c r="K23" s="101"/>
      <c r="L23" s="138"/>
      <c r="M23" s="4" t="s">
        <v>9</v>
      </c>
      <c r="N23" s="142"/>
      <c r="O23" s="143"/>
      <c r="P23" s="142"/>
      <c r="Q23" s="143"/>
      <c r="R23" s="142"/>
      <c r="S23" s="134"/>
      <c r="U23" s="101"/>
      <c r="V23" s="138"/>
      <c r="W23" s="4" t="s">
        <v>9</v>
      </c>
      <c r="X23" s="142"/>
      <c r="Y23" s="143"/>
      <c r="Z23" s="142"/>
      <c r="AA23" s="143"/>
      <c r="AB23" s="142"/>
      <c r="AC23" s="134"/>
      <c r="AE23" s="101"/>
      <c r="AF23" s="138"/>
      <c r="AG23" s="4" t="s">
        <v>9</v>
      </c>
      <c r="AH23" s="142"/>
      <c r="AI23" s="143"/>
      <c r="AJ23" s="142"/>
      <c r="AK23" s="143"/>
      <c r="AL23" s="142"/>
      <c r="AM23" s="134"/>
      <c r="AO23" s="101"/>
      <c r="AP23" s="138"/>
      <c r="AQ23" s="4" t="s">
        <v>9</v>
      </c>
      <c r="AR23" s="142"/>
      <c r="AS23" s="143"/>
      <c r="AT23" s="142"/>
      <c r="AU23" s="143"/>
      <c r="AV23" s="142"/>
      <c r="AW23" s="134"/>
      <c r="AY23" s="101"/>
      <c r="AZ23" s="138"/>
      <c r="BA23" s="4" t="s">
        <v>9</v>
      </c>
      <c r="BB23" s="142"/>
      <c r="BC23" s="143"/>
      <c r="BD23" s="142"/>
      <c r="BE23" s="143"/>
      <c r="BF23" s="142"/>
      <c r="BG23" s="134"/>
      <c r="BI23" s="101"/>
      <c r="BJ23" s="138"/>
      <c r="BK23" s="4" t="s">
        <v>9</v>
      </c>
      <c r="BL23" s="142"/>
      <c r="BM23" s="143"/>
      <c r="BN23" s="142"/>
      <c r="BO23" s="143"/>
      <c r="BP23" s="142"/>
      <c r="BQ23" s="134"/>
      <c r="BS23" s="101"/>
      <c r="BT23" s="138"/>
      <c r="BU23" s="4" t="s">
        <v>9</v>
      </c>
      <c r="BV23" s="142"/>
      <c r="BW23" s="143"/>
      <c r="BX23" s="142"/>
      <c r="BY23" s="143"/>
      <c r="BZ23" s="142"/>
      <c r="CA23" s="134"/>
      <c r="CC23" s="101"/>
      <c r="CD23" s="138"/>
      <c r="CE23" s="4" t="s">
        <v>9</v>
      </c>
      <c r="CF23" s="219"/>
      <c r="CG23" s="220"/>
      <c r="CH23" s="219"/>
      <c r="CI23" s="220"/>
      <c r="CJ23" s="219"/>
      <c r="CK23" s="221"/>
      <c r="CM23" s="101"/>
      <c r="CN23" s="138"/>
      <c r="CO23" s="4" t="s">
        <v>9</v>
      </c>
      <c r="CP23" s="228"/>
      <c r="CQ23" s="229"/>
      <c r="CR23" s="228"/>
      <c r="CS23" s="229"/>
      <c r="CT23" s="228"/>
      <c r="CU23" s="230"/>
      <c r="CW23" s="101"/>
      <c r="CX23" s="138"/>
      <c r="CY23" s="4" t="s">
        <v>9</v>
      </c>
      <c r="CZ23" s="142"/>
      <c r="DA23" s="143"/>
      <c r="DB23" s="142"/>
      <c r="DC23" s="143"/>
      <c r="DD23" s="142"/>
      <c r="DE23" s="134"/>
      <c r="DG23" s="101"/>
      <c r="DH23" s="138"/>
      <c r="DI23" s="4" t="s">
        <v>9</v>
      </c>
      <c r="DJ23" s="142">
        <v>0</v>
      </c>
      <c r="DK23" s="143"/>
      <c r="DL23" s="142">
        <v>0</v>
      </c>
      <c r="DM23" s="143"/>
      <c r="DN23" s="142">
        <v>0</v>
      </c>
      <c r="DO23" s="134"/>
    </row>
    <row r="24" spans="1:119" ht="21.65" customHeight="1" thickTop="1" thickBot="1" x14ac:dyDescent="0.9">
      <c r="A24" s="104">
        <v>5</v>
      </c>
      <c r="B24" s="137" t="s">
        <v>14</v>
      </c>
      <c r="C24" s="2" t="s">
        <v>8</v>
      </c>
      <c r="D24" s="139"/>
      <c r="E24" s="140"/>
      <c r="F24" s="139"/>
      <c r="G24" s="140"/>
      <c r="H24" s="139"/>
      <c r="I24" s="141"/>
      <c r="K24" s="104">
        <v>5</v>
      </c>
      <c r="L24" s="137" t="s">
        <v>14</v>
      </c>
      <c r="M24" s="2" t="s">
        <v>8</v>
      </c>
      <c r="N24" s="139"/>
      <c r="O24" s="140"/>
      <c r="P24" s="139"/>
      <c r="Q24" s="140"/>
      <c r="R24" s="139"/>
      <c r="S24" s="141"/>
      <c r="U24" s="104">
        <v>5</v>
      </c>
      <c r="V24" s="137" t="s">
        <v>14</v>
      </c>
      <c r="W24" s="2" t="s">
        <v>8</v>
      </c>
      <c r="X24" s="139"/>
      <c r="Y24" s="140"/>
      <c r="Z24" s="139"/>
      <c r="AA24" s="140"/>
      <c r="AB24" s="139"/>
      <c r="AC24" s="141"/>
      <c r="AE24" s="104">
        <v>5</v>
      </c>
      <c r="AF24" s="137" t="s">
        <v>14</v>
      </c>
      <c r="AG24" s="2" t="s">
        <v>8</v>
      </c>
      <c r="AH24" s="139"/>
      <c r="AI24" s="140"/>
      <c r="AJ24" s="139"/>
      <c r="AK24" s="140"/>
      <c r="AL24" s="139">
        <v>0</v>
      </c>
      <c r="AM24" s="141"/>
      <c r="AO24" s="104">
        <v>5</v>
      </c>
      <c r="AP24" s="137" t="s">
        <v>14</v>
      </c>
      <c r="AQ24" s="2" t="s">
        <v>8</v>
      </c>
      <c r="AR24" s="139"/>
      <c r="AS24" s="140"/>
      <c r="AT24" s="139"/>
      <c r="AU24" s="140"/>
      <c r="AV24" s="139">
        <v>0</v>
      </c>
      <c r="AW24" s="141"/>
      <c r="AY24" s="104">
        <v>5</v>
      </c>
      <c r="AZ24" s="137" t="s">
        <v>14</v>
      </c>
      <c r="BA24" s="2" t="s">
        <v>8</v>
      </c>
      <c r="BB24" s="139"/>
      <c r="BC24" s="140"/>
      <c r="BD24" s="139"/>
      <c r="BE24" s="140"/>
      <c r="BF24" s="139"/>
      <c r="BG24" s="141"/>
      <c r="BI24" s="104">
        <v>5</v>
      </c>
      <c r="BJ24" s="137" t="s">
        <v>14</v>
      </c>
      <c r="BK24" s="2" t="s">
        <v>8</v>
      </c>
      <c r="BL24" s="139"/>
      <c r="BM24" s="140"/>
      <c r="BN24" s="139"/>
      <c r="BO24" s="140"/>
      <c r="BP24" s="139">
        <v>0</v>
      </c>
      <c r="BQ24" s="141"/>
      <c r="BS24" s="104">
        <v>5</v>
      </c>
      <c r="BT24" s="137" t="s">
        <v>14</v>
      </c>
      <c r="BU24" s="2" t="s">
        <v>8</v>
      </c>
      <c r="BV24" s="139"/>
      <c r="BW24" s="140"/>
      <c r="BX24" s="139"/>
      <c r="BY24" s="140"/>
      <c r="BZ24" s="139"/>
      <c r="CA24" s="141"/>
      <c r="CC24" s="104">
        <v>5</v>
      </c>
      <c r="CD24" s="137" t="s">
        <v>14</v>
      </c>
      <c r="CE24" s="2" t="s">
        <v>8</v>
      </c>
      <c r="CF24" s="222"/>
      <c r="CG24" s="223"/>
      <c r="CH24" s="222"/>
      <c r="CI24" s="223"/>
      <c r="CJ24" s="222"/>
      <c r="CK24" s="224"/>
      <c r="CM24" s="104">
        <v>5</v>
      </c>
      <c r="CN24" s="137" t="s">
        <v>14</v>
      </c>
      <c r="CO24" s="2" t="s">
        <v>8</v>
      </c>
      <c r="CP24" s="231"/>
      <c r="CQ24" s="232"/>
      <c r="CR24" s="231"/>
      <c r="CS24" s="232"/>
      <c r="CT24" s="231"/>
      <c r="CU24" s="233"/>
      <c r="CW24" s="104">
        <v>5</v>
      </c>
      <c r="CX24" s="137" t="s">
        <v>14</v>
      </c>
      <c r="CY24" s="2" t="s">
        <v>8</v>
      </c>
      <c r="CZ24" s="139"/>
      <c r="DA24" s="140"/>
      <c r="DB24" s="139"/>
      <c r="DC24" s="140"/>
      <c r="DD24" s="139"/>
      <c r="DE24" s="141"/>
      <c r="DG24" s="104">
        <v>5</v>
      </c>
      <c r="DH24" s="137" t="s">
        <v>14</v>
      </c>
      <c r="DI24" s="2" t="s">
        <v>8</v>
      </c>
      <c r="DJ24" s="139">
        <v>0</v>
      </c>
      <c r="DK24" s="140"/>
      <c r="DL24" s="139">
        <v>0</v>
      </c>
      <c r="DM24" s="140"/>
      <c r="DN24" s="139">
        <v>0</v>
      </c>
      <c r="DO24" s="141"/>
    </row>
    <row r="25" spans="1:119" ht="21.65" customHeight="1" thickBot="1" x14ac:dyDescent="0.9">
      <c r="A25" s="101"/>
      <c r="B25" s="138"/>
      <c r="C25" s="4" t="s">
        <v>9</v>
      </c>
      <c r="D25" s="142"/>
      <c r="E25" s="143"/>
      <c r="F25" s="142"/>
      <c r="G25" s="143"/>
      <c r="H25" s="144"/>
      <c r="I25" s="145"/>
      <c r="K25" s="101"/>
      <c r="L25" s="138"/>
      <c r="M25" s="4" t="s">
        <v>9</v>
      </c>
      <c r="N25" s="142"/>
      <c r="O25" s="143"/>
      <c r="P25" s="142"/>
      <c r="Q25" s="143"/>
      <c r="R25" s="144"/>
      <c r="S25" s="145"/>
      <c r="U25" s="101"/>
      <c r="V25" s="138"/>
      <c r="W25" s="4" t="s">
        <v>9</v>
      </c>
      <c r="X25" s="142"/>
      <c r="Y25" s="143"/>
      <c r="Z25" s="142"/>
      <c r="AA25" s="143"/>
      <c r="AB25" s="144"/>
      <c r="AC25" s="145"/>
      <c r="AE25" s="101"/>
      <c r="AF25" s="138"/>
      <c r="AG25" s="4" t="s">
        <v>9</v>
      </c>
      <c r="AH25" s="142"/>
      <c r="AI25" s="143"/>
      <c r="AJ25" s="142"/>
      <c r="AK25" s="143"/>
      <c r="AL25" s="144"/>
      <c r="AM25" s="145"/>
      <c r="AO25" s="101"/>
      <c r="AP25" s="138"/>
      <c r="AQ25" s="4" t="s">
        <v>9</v>
      </c>
      <c r="AR25" s="142"/>
      <c r="AS25" s="143"/>
      <c r="AT25" s="142"/>
      <c r="AU25" s="143"/>
      <c r="AV25" s="144"/>
      <c r="AW25" s="145"/>
      <c r="AY25" s="101"/>
      <c r="AZ25" s="138"/>
      <c r="BA25" s="4" t="s">
        <v>9</v>
      </c>
      <c r="BB25" s="142"/>
      <c r="BC25" s="143"/>
      <c r="BD25" s="142"/>
      <c r="BE25" s="143"/>
      <c r="BF25" s="144"/>
      <c r="BG25" s="145"/>
      <c r="BI25" s="101"/>
      <c r="BJ25" s="138"/>
      <c r="BK25" s="4" t="s">
        <v>9</v>
      </c>
      <c r="BL25" s="142"/>
      <c r="BM25" s="143"/>
      <c r="BN25" s="142"/>
      <c r="BO25" s="143"/>
      <c r="BP25" s="144"/>
      <c r="BQ25" s="145"/>
      <c r="BS25" s="101"/>
      <c r="BT25" s="138"/>
      <c r="BU25" s="4" t="s">
        <v>9</v>
      </c>
      <c r="BV25" s="142"/>
      <c r="BW25" s="143"/>
      <c r="BX25" s="142"/>
      <c r="BY25" s="143"/>
      <c r="BZ25" s="144"/>
      <c r="CA25" s="145"/>
      <c r="CC25" s="101"/>
      <c r="CD25" s="138"/>
      <c r="CE25" s="4" t="s">
        <v>9</v>
      </c>
      <c r="CF25" s="219"/>
      <c r="CG25" s="220"/>
      <c r="CH25" s="219"/>
      <c r="CI25" s="220"/>
      <c r="CJ25" s="216"/>
      <c r="CK25" s="218"/>
      <c r="CM25" s="101"/>
      <c r="CN25" s="138"/>
      <c r="CO25" s="4" t="s">
        <v>9</v>
      </c>
      <c r="CP25" s="228"/>
      <c r="CQ25" s="229"/>
      <c r="CR25" s="228"/>
      <c r="CS25" s="229"/>
      <c r="CT25" s="225"/>
      <c r="CU25" s="227"/>
      <c r="CW25" s="101"/>
      <c r="CX25" s="138"/>
      <c r="CY25" s="4" t="s">
        <v>9</v>
      </c>
      <c r="CZ25" s="142"/>
      <c r="DA25" s="143"/>
      <c r="DB25" s="142"/>
      <c r="DC25" s="143"/>
      <c r="DD25" s="144"/>
      <c r="DE25" s="145"/>
      <c r="DG25" s="101"/>
      <c r="DH25" s="138"/>
      <c r="DI25" s="4" t="s">
        <v>9</v>
      </c>
      <c r="DJ25" s="142">
        <v>0</v>
      </c>
      <c r="DK25" s="143"/>
      <c r="DL25" s="142">
        <v>0</v>
      </c>
      <c r="DM25" s="143"/>
      <c r="DN25" s="144">
        <v>0</v>
      </c>
      <c r="DO25" s="145"/>
    </row>
    <row r="26" spans="1:119" ht="21.65" customHeight="1" thickTop="1" thickBot="1" x14ac:dyDescent="0.9">
      <c r="A26" s="118" t="s">
        <v>15</v>
      </c>
      <c r="B26" s="119"/>
      <c r="C26" s="36" t="s">
        <v>8</v>
      </c>
      <c r="D26" s="122">
        <f>D14+D16+D18+D20+D22+D24</f>
        <v>0</v>
      </c>
      <c r="E26" s="123"/>
      <c r="F26" s="122">
        <f>F14+F16+F18+F20+F22+F24</f>
        <v>0</v>
      </c>
      <c r="G26" s="123"/>
      <c r="H26" s="122">
        <f>H14+H16+H18+H20+H22+H24</f>
        <v>0</v>
      </c>
      <c r="I26" s="123"/>
      <c r="K26" s="118" t="s">
        <v>15</v>
      </c>
      <c r="L26" s="119"/>
      <c r="M26" s="36" t="s">
        <v>8</v>
      </c>
      <c r="N26" s="122">
        <f>N14+N16+N18+N20+N22+N24</f>
        <v>0</v>
      </c>
      <c r="O26" s="123"/>
      <c r="P26" s="122">
        <f>P14+P16+P18+P20+P22+P24</f>
        <v>0</v>
      </c>
      <c r="Q26" s="123"/>
      <c r="R26" s="122">
        <f>R14+R16+R18+R20+R22+R24</f>
        <v>0</v>
      </c>
      <c r="S26" s="123"/>
      <c r="U26" s="118" t="s">
        <v>15</v>
      </c>
      <c r="V26" s="119"/>
      <c r="W26" s="36" t="s">
        <v>8</v>
      </c>
      <c r="X26" s="122">
        <f>X14+X16+X18+X20+X22+X24</f>
        <v>0</v>
      </c>
      <c r="Y26" s="123"/>
      <c r="Z26" s="122">
        <f>Z14+Z16+Z18+Z20+Z22+Z24</f>
        <v>0</v>
      </c>
      <c r="AA26" s="123"/>
      <c r="AB26" s="122">
        <f>AB14+AB16+AB18+AB20+AB22+AB24</f>
        <v>0</v>
      </c>
      <c r="AC26" s="123"/>
      <c r="AE26" s="118" t="s">
        <v>15</v>
      </c>
      <c r="AF26" s="119"/>
      <c r="AG26" s="36" t="s">
        <v>8</v>
      </c>
      <c r="AH26" s="122">
        <f>AH14+AH16+AH18+AH20+AH22+AH24</f>
        <v>0</v>
      </c>
      <c r="AI26" s="123"/>
      <c r="AJ26" s="122">
        <f>AJ14+AJ16+AJ18+AJ20+AJ22+AJ24</f>
        <v>0</v>
      </c>
      <c r="AK26" s="123"/>
      <c r="AL26" s="122">
        <f>AL14+AL16+AL18+AL20+AL22+AL24</f>
        <v>0</v>
      </c>
      <c r="AM26" s="123"/>
      <c r="AO26" s="118" t="s">
        <v>15</v>
      </c>
      <c r="AP26" s="119"/>
      <c r="AQ26" s="36" t="s">
        <v>8</v>
      </c>
      <c r="AR26" s="122">
        <f>AR14+AR16+AR18+AR20+AR22+AR24</f>
        <v>0</v>
      </c>
      <c r="AS26" s="123"/>
      <c r="AT26" s="122">
        <f>AT14+AT16+AT18+AT20+AT22+AT24</f>
        <v>0</v>
      </c>
      <c r="AU26" s="123"/>
      <c r="AV26" s="122">
        <f>AV14+AV16+AV18+AV20+AV22+AV24</f>
        <v>0</v>
      </c>
      <c r="AW26" s="123"/>
      <c r="AY26" s="118" t="s">
        <v>15</v>
      </c>
      <c r="AZ26" s="119"/>
      <c r="BA26" s="36" t="s">
        <v>8</v>
      </c>
      <c r="BB26" s="122">
        <f>BB14+BB16+BB18+BB20+BB22+BB24</f>
        <v>0</v>
      </c>
      <c r="BC26" s="123"/>
      <c r="BD26" s="122">
        <f>BD14+BD16+BD18+BD20+BD22+BD24</f>
        <v>0</v>
      </c>
      <c r="BE26" s="123"/>
      <c r="BF26" s="122">
        <f>BF14+BF16+BF18+BF20+BF22+BF24</f>
        <v>2</v>
      </c>
      <c r="BG26" s="123"/>
      <c r="BI26" s="118" t="s">
        <v>15</v>
      </c>
      <c r="BJ26" s="119"/>
      <c r="BK26" s="36" t="s">
        <v>8</v>
      </c>
      <c r="BL26" s="122">
        <f>BL14+BL16+BL18+BL20+BL22+BL24</f>
        <v>0</v>
      </c>
      <c r="BM26" s="123"/>
      <c r="BN26" s="122">
        <f>BN14+BN16+BN18+BN20+BN22+BN24</f>
        <v>0</v>
      </c>
      <c r="BO26" s="123"/>
      <c r="BP26" s="122">
        <f>BP14+BP16+BP18+BP20+BP22+BP24</f>
        <v>0</v>
      </c>
      <c r="BQ26" s="123"/>
      <c r="BS26" s="118" t="s">
        <v>15</v>
      </c>
      <c r="BT26" s="119"/>
      <c r="BU26" s="36" t="s">
        <v>8</v>
      </c>
      <c r="BV26" s="122">
        <f>BV14+BV16+BV18+BV20+BV22+BV24</f>
        <v>0</v>
      </c>
      <c r="BW26" s="123"/>
      <c r="BX26" s="122">
        <f>BX14+BX16+BX18+BX20+BX22+BX24</f>
        <v>0</v>
      </c>
      <c r="BY26" s="123"/>
      <c r="BZ26" s="122">
        <f>BZ14+BZ16+BZ18+BZ20+BZ22+BZ24</f>
        <v>0</v>
      </c>
      <c r="CA26" s="123"/>
      <c r="CC26" s="118" t="s">
        <v>15</v>
      </c>
      <c r="CD26" s="119"/>
      <c r="CE26" s="36" t="s">
        <v>8</v>
      </c>
      <c r="CF26" s="122">
        <f>CF14+CF16+CF18+CF20+CF22+CF24</f>
        <v>0</v>
      </c>
      <c r="CG26" s="123"/>
      <c r="CH26" s="122">
        <f>CH14+CH16+CH18+CH20+CH22+CH24</f>
        <v>0</v>
      </c>
      <c r="CI26" s="123"/>
      <c r="CJ26" s="122">
        <f>CJ14+CJ16+CJ18+CJ20+CJ22+CJ24</f>
        <v>0</v>
      </c>
      <c r="CK26" s="123"/>
      <c r="CM26" s="118" t="s">
        <v>15</v>
      </c>
      <c r="CN26" s="119"/>
      <c r="CO26" s="36" t="s">
        <v>8</v>
      </c>
      <c r="CP26" s="122">
        <f>CP14+CP16+CP18+CP20+CP22+CP24</f>
        <v>0</v>
      </c>
      <c r="CQ26" s="123"/>
      <c r="CR26" s="122">
        <f>CR14+CR16+CR18+CR20+CR22+CR24</f>
        <v>0</v>
      </c>
      <c r="CS26" s="123"/>
      <c r="CT26" s="122">
        <f>CT14+CT16+CT18+CT20+CT22+CT24</f>
        <v>2</v>
      </c>
      <c r="CU26" s="123"/>
      <c r="CW26" s="118" t="s">
        <v>15</v>
      </c>
      <c r="CX26" s="119"/>
      <c r="CY26" s="36" t="s">
        <v>8</v>
      </c>
      <c r="CZ26" s="122">
        <f>CZ14+CZ16+CZ18+CZ20+CZ22+CZ24</f>
        <v>0</v>
      </c>
      <c r="DA26" s="123"/>
      <c r="DB26" s="122">
        <f>DB14+DB16+DB18+DB20+DB22+DB24</f>
        <v>0</v>
      </c>
      <c r="DC26" s="123"/>
      <c r="DD26" s="122">
        <f>DD14+DD16+DD18+DD20+DD22+DD24</f>
        <v>0</v>
      </c>
      <c r="DE26" s="123"/>
      <c r="DG26" s="118" t="s">
        <v>15</v>
      </c>
      <c r="DH26" s="119"/>
      <c r="DI26" s="36" t="s">
        <v>8</v>
      </c>
      <c r="DJ26" s="122">
        <f>DJ14+DJ16+DJ18+DJ20+DJ22+DJ24</f>
        <v>0</v>
      </c>
      <c r="DK26" s="123"/>
      <c r="DL26" s="122">
        <f>DL14+DL16+DL18+DL20+DL22+DL24</f>
        <v>0</v>
      </c>
      <c r="DM26" s="123"/>
      <c r="DN26" s="122">
        <f>DN14+DN16+DN18+DN20+DN22+DN24</f>
        <v>2</v>
      </c>
      <c r="DO26" s="123"/>
    </row>
    <row r="27" spans="1:119" ht="21.65" customHeight="1" thickTop="1" thickBot="1" x14ac:dyDescent="0.9">
      <c r="A27" s="120"/>
      <c r="B27" s="121"/>
      <c r="C27" s="37" t="s">
        <v>9</v>
      </c>
      <c r="D27" s="122">
        <f>D15+D17+D19+D21+D23+D25</f>
        <v>0</v>
      </c>
      <c r="E27" s="123"/>
      <c r="F27" s="122">
        <f>F15+F17+F19+F21+F23+F25</f>
        <v>0</v>
      </c>
      <c r="G27" s="123"/>
      <c r="H27" s="122">
        <f>H15+H17+H19+H21+H23+H25</f>
        <v>0</v>
      </c>
      <c r="I27" s="123"/>
      <c r="K27" s="120"/>
      <c r="L27" s="121"/>
      <c r="M27" s="37" t="s">
        <v>9</v>
      </c>
      <c r="N27" s="122">
        <f>N15+N17+N19+N21+N23+N25</f>
        <v>0</v>
      </c>
      <c r="O27" s="123"/>
      <c r="P27" s="122">
        <f>P15+P17+P19+P21+P23+P25</f>
        <v>0</v>
      </c>
      <c r="Q27" s="123"/>
      <c r="R27" s="122">
        <f>R15+R17+R19+R21+R23+R25</f>
        <v>0</v>
      </c>
      <c r="S27" s="123"/>
      <c r="U27" s="120"/>
      <c r="V27" s="121"/>
      <c r="W27" s="37" t="s">
        <v>9</v>
      </c>
      <c r="X27" s="122">
        <f>X15+X17+X19+X21+X23+X25</f>
        <v>0</v>
      </c>
      <c r="Y27" s="123"/>
      <c r="Z27" s="122">
        <f>Z15+Z17+Z19+Z21+Z23+Z25</f>
        <v>0</v>
      </c>
      <c r="AA27" s="123"/>
      <c r="AB27" s="122">
        <f>AB15+AB17+AB19+AB21+AB23+AB25</f>
        <v>0</v>
      </c>
      <c r="AC27" s="123"/>
      <c r="AE27" s="120"/>
      <c r="AF27" s="121"/>
      <c r="AG27" s="37" t="s">
        <v>9</v>
      </c>
      <c r="AH27" s="122">
        <f>AH15+AH17+AH19+AH21+AH23+AH25</f>
        <v>0</v>
      </c>
      <c r="AI27" s="123"/>
      <c r="AJ27" s="122">
        <f>AJ15+AJ17+AJ19+AJ21+AJ23+AJ25</f>
        <v>0</v>
      </c>
      <c r="AK27" s="123"/>
      <c r="AL27" s="122">
        <f>AL15+AL17+AL19+AL21+AL23+AL25</f>
        <v>0</v>
      </c>
      <c r="AM27" s="123"/>
      <c r="AO27" s="120"/>
      <c r="AP27" s="121"/>
      <c r="AQ27" s="37" t="s">
        <v>9</v>
      </c>
      <c r="AR27" s="122">
        <f>AR15+AR17+AR19+AR21+AR23+AR25</f>
        <v>0</v>
      </c>
      <c r="AS27" s="123"/>
      <c r="AT27" s="122">
        <f>AT15+AT17+AT19+AT21+AT23+AT25</f>
        <v>0</v>
      </c>
      <c r="AU27" s="123"/>
      <c r="AV27" s="122">
        <f>AV15+AV17+AV19+AV21+AV23+AV25</f>
        <v>0</v>
      </c>
      <c r="AW27" s="123"/>
      <c r="AY27" s="120"/>
      <c r="AZ27" s="121"/>
      <c r="BA27" s="37" t="s">
        <v>9</v>
      </c>
      <c r="BB27" s="122">
        <f>BB15+BB17+BB19+BB21+BB23+BB25</f>
        <v>0</v>
      </c>
      <c r="BC27" s="123"/>
      <c r="BD27" s="122">
        <f>BD15+BD17+BD19+BD21+BD23+BD25</f>
        <v>0</v>
      </c>
      <c r="BE27" s="123"/>
      <c r="BF27" s="122">
        <f>BF15+BF17+BF19+BF21+BF23+BF25</f>
        <v>0</v>
      </c>
      <c r="BG27" s="123"/>
      <c r="BI27" s="120"/>
      <c r="BJ27" s="121"/>
      <c r="BK27" s="37" t="s">
        <v>9</v>
      </c>
      <c r="BL27" s="122">
        <f>BL15+BL17+BL19+BL21+BL23+BL25</f>
        <v>0</v>
      </c>
      <c r="BM27" s="123"/>
      <c r="BN27" s="122">
        <f>BN15+BN17+BN19+BN21+BN23+BN25</f>
        <v>0</v>
      </c>
      <c r="BO27" s="123"/>
      <c r="BP27" s="122">
        <f>BP15+BP17+BP19+BP21+BP23+BP25</f>
        <v>0</v>
      </c>
      <c r="BQ27" s="123"/>
      <c r="BS27" s="120"/>
      <c r="BT27" s="121"/>
      <c r="BU27" s="37" t="s">
        <v>9</v>
      </c>
      <c r="BV27" s="122">
        <f>BV15+BV17+BV19+BV21+BV23+BV25</f>
        <v>0</v>
      </c>
      <c r="BW27" s="123"/>
      <c r="BX27" s="122">
        <f>BX15+BX17+BX19+BX21+BX23+BX25</f>
        <v>1</v>
      </c>
      <c r="BY27" s="123"/>
      <c r="BZ27" s="122">
        <f>BZ15+BZ17+BZ19+BZ21+BZ23+BZ25</f>
        <v>0</v>
      </c>
      <c r="CA27" s="123"/>
      <c r="CC27" s="120"/>
      <c r="CD27" s="121"/>
      <c r="CE27" s="37" t="s">
        <v>9</v>
      </c>
      <c r="CF27" s="122">
        <f>CF15+CF17+CF19+CF21+CF23+CF25</f>
        <v>0</v>
      </c>
      <c r="CG27" s="123"/>
      <c r="CH27" s="122">
        <f>CH15+CH17+CH19+CH21+CH23+CH25</f>
        <v>2</v>
      </c>
      <c r="CI27" s="123"/>
      <c r="CJ27" s="122">
        <f>CJ15+CJ17+CJ19+CJ21+CJ23+CJ25</f>
        <v>0</v>
      </c>
      <c r="CK27" s="123"/>
      <c r="CM27" s="120"/>
      <c r="CN27" s="121"/>
      <c r="CO27" s="37" t="s">
        <v>9</v>
      </c>
      <c r="CP27" s="122">
        <f>CP15+CP17+CP19+CP21+CP23+CP25</f>
        <v>0</v>
      </c>
      <c r="CQ27" s="123"/>
      <c r="CR27" s="122">
        <f>CR15+CR17+CR19+CR21+CR23+CR25</f>
        <v>1</v>
      </c>
      <c r="CS27" s="123"/>
      <c r="CT27" s="122">
        <f>CT15+CT17+CT19+CT21+CT23+CT25</f>
        <v>1</v>
      </c>
      <c r="CU27" s="123"/>
      <c r="CW27" s="120"/>
      <c r="CX27" s="121"/>
      <c r="CY27" s="37" t="s">
        <v>9</v>
      </c>
      <c r="CZ27" s="122">
        <f>CZ15+CZ17+CZ19+CZ21+CZ23+CZ25</f>
        <v>0</v>
      </c>
      <c r="DA27" s="123"/>
      <c r="DB27" s="122">
        <f>DB15+DB17+DB19+DB21+DB23+DB25</f>
        <v>0</v>
      </c>
      <c r="DC27" s="123"/>
      <c r="DD27" s="122">
        <f>DD15+DD17+DD19+DD21+DD23+DD25</f>
        <v>1</v>
      </c>
      <c r="DE27" s="123"/>
      <c r="DG27" s="120"/>
      <c r="DH27" s="121"/>
      <c r="DI27" s="37" t="s">
        <v>9</v>
      </c>
      <c r="DJ27" s="122">
        <f>DJ15+DJ17+DJ19+DJ21+DJ23+DJ25</f>
        <v>0</v>
      </c>
      <c r="DK27" s="123"/>
      <c r="DL27" s="122">
        <f>DL15+DL17+DL19+DL21+DL23+DL25</f>
        <v>0</v>
      </c>
      <c r="DM27" s="123"/>
      <c r="DN27" s="122">
        <f>DN15+DN17+DN19+DN21+DN23+DN25</f>
        <v>1</v>
      </c>
      <c r="DO27" s="123"/>
    </row>
    <row r="28" spans="1:119" ht="21.65" customHeight="1" thickTop="1" thickBot="1" x14ac:dyDescent="0.9">
      <c r="A28" s="164" t="s">
        <v>16</v>
      </c>
      <c r="B28" s="165"/>
      <c r="C28" s="165"/>
      <c r="D28" s="165"/>
      <c r="E28" s="165"/>
      <c r="F28" s="165"/>
      <c r="G28" s="165"/>
      <c r="H28" s="165"/>
      <c r="I28" s="166"/>
      <c r="K28" s="164" t="s">
        <v>16</v>
      </c>
      <c r="L28" s="165"/>
      <c r="M28" s="165"/>
      <c r="N28" s="165"/>
      <c r="O28" s="165"/>
      <c r="P28" s="165"/>
      <c r="Q28" s="165"/>
      <c r="R28" s="165"/>
      <c r="S28" s="166"/>
      <c r="U28" s="164" t="s">
        <v>16</v>
      </c>
      <c r="V28" s="165"/>
      <c r="W28" s="165"/>
      <c r="X28" s="165"/>
      <c r="Y28" s="165"/>
      <c r="Z28" s="165"/>
      <c r="AA28" s="165"/>
      <c r="AB28" s="165"/>
      <c r="AC28" s="166"/>
      <c r="AE28" s="164" t="s">
        <v>16</v>
      </c>
      <c r="AF28" s="165"/>
      <c r="AG28" s="165"/>
      <c r="AH28" s="165"/>
      <c r="AI28" s="165"/>
      <c r="AJ28" s="165"/>
      <c r="AK28" s="165"/>
      <c r="AL28" s="165"/>
      <c r="AM28" s="166"/>
      <c r="AO28" s="164" t="s">
        <v>16</v>
      </c>
      <c r="AP28" s="165"/>
      <c r="AQ28" s="165"/>
      <c r="AR28" s="165"/>
      <c r="AS28" s="165"/>
      <c r="AT28" s="165"/>
      <c r="AU28" s="165"/>
      <c r="AV28" s="165"/>
      <c r="AW28" s="166"/>
      <c r="AY28" s="164" t="s">
        <v>16</v>
      </c>
      <c r="AZ28" s="165"/>
      <c r="BA28" s="165"/>
      <c r="BB28" s="165"/>
      <c r="BC28" s="165"/>
      <c r="BD28" s="165"/>
      <c r="BE28" s="165"/>
      <c r="BF28" s="165"/>
      <c r="BG28" s="166"/>
      <c r="BI28" s="164" t="s">
        <v>16</v>
      </c>
      <c r="BJ28" s="165"/>
      <c r="BK28" s="165"/>
      <c r="BL28" s="165"/>
      <c r="BM28" s="165"/>
      <c r="BN28" s="165"/>
      <c r="BO28" s="165"/>
      <c r="BP28" s="165"/>
      <c r="BQ28" s="166"/>
      <c r="BS28" s="164" t="s">
        <v>16</v>
      </c>
      <c r="BT28" s="165"/>
      <c r="BU28" s="165"/>
      <c r="BV28" s="165"/>
      <c r="BW28" s="165"/>
      <c r="BX28" s="165"/>
      <c r="BY28" s="165"/>
      <c r="BZ28" s="165"/>
      <c r="CA28" s="166"/>
      <c r="CC28" s="164" t="s">
        <v>16</v>
      </c>
      <c r="CD28" s="165"/>
      <c r="CE28" s="165"/>
      <c r="CF28" s="165"/>
      <c r="CG28" s="165"/>
      <c r="CH28" s="165"/>
      <c r="CI28" s="165"/>
      <c r="CJ28" s="165"/>
      <c r="CK28" s="166"/>
      <c r="CM28" s="164" t="s">
        <v>16</v>
      </c>
      <c r="CN28" s="165"/>
      <c r="CO28" s="165"/>
      <c r="CP28" s="165"/>
      <c r="CQ28" s="165"/>
      <c r="CR28" s="165"/>
      <c r="CS28" s="165"/>
      <c r="CT28" s="165"/>
      <c r="CU28" s="166"/>
      <c r="CW28" s="164" t="s">
        <v>16</v>
      </c>
      <c r="CX28" s="165"/>
      <c r="CY28" s="165"/>
      <c r="CZ28" s="165"/>
      <c r="DA28" s="165"/>
      <c r="DB28" s="165"/>
      <c r="DC28" s="165"/>
      <c r="DD28" s="165"/>
      <c r="DE28" s="166"/>
      <c r="DG28" s="164" t="s">
        <v>16</v>
      </c>
      <c r="DH28" s="165"/>
      <c r="DI28" s="165"/>
      <c r="DJ28" s="165"/>
      <c r="DK28" s="165"/>
      <c r="DL28" s="165"/>
      <c r="DM28" s="165"/>
      <c r="DN28" s="165"/>
      <c r="DO28" s="166"/>
    </row>
    <row r="29" spans="1:119" ht="21.65" customHeight="1" thickBot="1" x14ac:dyDescent="0.9">
      <c r="A29" s="100">
        <v>1</v>
      </c>
      <c r="B29" s="167" t="s">
        <v>17</v>
      </c>
      <c r="C29" s="2" t="s">
        <v>8</v>
      </c>
      <c r="D29" s="144"/>
      <c r="E29" s="168"/>
      <c r="F29" s="144">
        <v>1</v>
      </c>
      <c r="G29" s="168"/>
      <c r="H29" s="144">
        <v>3</v>
      </c>
      <c r="I29" s="145"/>
      <c r="K29" s="100">
        <v>1</v>
      </c>
      <c r="L29" s="167" t="s">
        <v>17</v>
      </c>
      <c r="M29" s="2" t="s">
        <v>8</v>
      </c>
      <c r="N29" s="144"/>
      <c r="O29" s="168"/>
      <c r="P29" s="144">
        <v>0</v>
      </c>
      <c r="Q29" s="168"/>
      <c r="R29" s="144">
        <v>2</v>
      </c>
      <c r="S29" s="145"/>
      <c r="U29" s="100">
        <v>1</v>
      </c>
      <c r="V29" s="167" t="s">
        <v>17</v>
      </c>
      <c r="W29" s="2" t="s">
        <v>8</v>
      </c>
      <c r="X29" s="144"/>
      <c r="Y29" s="168"/>
      <c r="Z29" s="144"/>
      <c r="AA29" s="168"/>
      <c r="AB29" s="144">
        <v>1</v>
      </c>
      <c r="AC29" s="145"/>
      <c r="AE29" s="100">
        <v>1</v>
      </c>
      <c r="AF29" s="167" t="s">
        <v>17</v>
      </c>
      <c r="AG29" s="2" t="s">
        <v>8</v>
      </c>
      <c r="AH29" s="144"/>
      <c r="AI29" s="168"/>
      <c r="AJ29" s="144">
        <v>0</v>
      </c>
      <c r="AK29" s="168"/>
      <c r="AL29" s="144">
        <v>3</v>
      </c>
      <c r="AM29" s="145"/>
      <c r="AO29" s="100">
        <v>1</v>
      </c>
      <c r="AP29" s="167" t="s">
        <v>17</v>
      </c>
      <c r="AQ29" s="2" t="s">
        <v>8</v>
      </c>
      <c r="AR29" s="144"/>
      <c r="AS29" s="168"/>
      <c r="AT29" s="144">
        <v>2</v>
      </c>
      <c r="AU29" s="168"/>
      <c r="AV29" s="144">
        <v>4</v>
      </c>
      <c r="AW29" s="145"/>
      <c r="AY29" s="100">
        <v>1</v>
      </c>
      <c r="AZ29" s="167" t="s">
        <v>17</v>
      </c>
      <c r="BA29" s="2" t="s">
        <v>8</v>
      </c>
      <c r="BB29" s="144"/>
      <c r="BC29" s="168"/>
      <c r="BD29" s="144">
        <v>0</v>
      </c>
      <c r="BE29" s="168"/>
      <c r="BF29" s="144">
        <v>3</v>
      </c>
      <c r="BG29" s="145"/>
      <c r="BI29" s="100">
        <v>1</v>
      </c>
      <c r="BJ29" s="167" t="s">
        <v>17</v>
      </c>
      <c r="BK29" s="2" t="s">
        <v>8</v>
      </c>
      <c r="BL29" s="144"/>
      <c r="BM29" s="168"/>
      <c r="BN29" s="144">
        <v>0</v>
      </c>
      <c r="BO29" s="168"/>
      <c r="BP29" s="144">
        <v>2</v>
      </c>
      <c r="BQ29" s="145"/>
      <c r="BS29" s="100">
        <v>1</v>
      </c>
      <c r="BT29" s="167" t="s">
        <v>17</v>
      </c>
      <c r="BU29" s="2" t="s">
        <v>8</v>
      </c>
      <c r="BV29" s="207"/>
      <c r="BW29" s="215"/>
      <c r="BX29" s="144"/>
      <c r="BY29" s="168"/>
      <c r="BZ29" s="144"/>
      <c r="CA29" s="145"/>
      <c r="CC29" s="100">
        <v>1</v>
      </c>
      <c r="CD29" s="167" t="s">
        <v>17</v>
      </c>
      <c r="CE29" s="2" t="s">
        <v>8</v>
      </c>
      <c r="CF29" s="216"/>
      <c r="CG29" s="217"/>
      <c r="CH29" s="144">
        <v>1</v>
      </c>
      <c r="CI29" s="168"/>
      <c r="CJ29" s="144">
        <v>2</v>
      </c>
      <c r="CK29" s="145"/>
      <c r="CM29" s="100">
        <v>1</v>
      </c>
      <c r="CN29" s="167" t="s">
        <v>17</v>
      </c>
      <c r="CO29" s="2" t="s">
        <v>8</v>
      </c>
      <c r="CP29" s="225"/>
      <c r="CQ29" s="226"/>
      <c r="CR29" s="144">
        <v>1</v>
      </c>
      <c r="CS29" s="168"/>
      <c r="CT29" s="144">
        <v>4</v>
      </c>
      <c r="CU29" s="145"/>
      <c r="CW29" s="100">
        <v>1</v>
      </c>
      <c r="CX29" s="167" t="s">
        <v>17</v>
      </c>
      <c r="CY29" s="2" t="s">
        <v>8</v>
      </c>
      <c r="CZ29" s="144"/>
      <c r="DA29" s="168"/>
      <c r="DB29" s="144">
        <v>1</v>
      </c>
      <c r="DC29" s="168"/>
      <c r="DD29" s="144">
        <v>5</v>
      </c>
      <c r="DE29" s="145"/>
      <c r="DG29" s="100">
        <v>1</v>
      </c>
      <c r="DH29" s="167" t="s">
        <v>17</v>
      </c>
      <c r="DI29" s="2" t="s">
        <v>8</v>
      </c>
      <c r="DJ29" s="144">
        <v>0</v>
      </c>
      <c r="DK29" s="168"/>
      <c r="DL29" s="144">
        <v>0</v>
      </c>
      <c r="DM29" s="168"/>
      <c r="DN29" s="144">
        <v>5</v>
      </c>
      <c r="DO29" s="145"/>
    </row>
    <row r="30" spans="1:119" ht="21.65" customHeight="1" thickBot="1" x14ac:dyDescent="0.9">
      <c r="A30" s="101"/>
      <c r="B30" s="138"/>
      <c r="C30" s="4" t="s">
        <v>9</v>
      </c>
      <c r="D30" s="142"/>
      <c r="E30" s="143"/>
      <c r="F30" s="142">
        <v>2</v>
      </c>
      <c r="G30" s="143"/>
      <c r="H30" s="142">
        <v>5</v>
      </c>
      <c r="I30" s="134"/>
      <c r="K30" s="101"/>
      <c r="L30" s="138"/>
      <c r="M30" s="4" t="s">
        <v>9</v>
      </c>
      <c r="N30" s="142"/>
      <c r="O30" s="143"/>
      <c r="P30" s="142">
        <v>1</v>
      </c>
      <c r="Q30" s="143"/>
      <c r="R30" s="142">
        <v>4</v>
      </c>
      <c r="S30" s="134"/>
      <c r="U30" s="101"/>
      <c r="V30" s="138"/>
      <c r="W30" s="4" t="s">
        <v>9</v>
      </c>
      <c r="X30" s="142"/>
      <c r="Y30" s="143"/>
      <c r="Z30" s="142">
        <v>3</v>
      </c>
      <c r="AA30" s="143"/>
      <c r="AB30" s="142">
        <v>1</v>
      </c>
      <c r="AC30" s="134"/>
      <c r="AE30" s="101"/>
      <c r="AF30" s="138"/>
      <c r="AG30" s="4" t="s">
        <v>9</v>
      </c>
      <c r="AH30" s="142"/>
      <c r="AI30" s="143"/>
      <c r="AJ30" s="142">
        <v>1</v>
      </c>
      <c r="AK30" s="143"/>
      <c r="AL30" s="142">
        <v>0</v>
      </c>
      <c r="AM30" s="134"/>
      <c r="AO30" s="101"/>
      <c r="AP30" s="138"/>
      <c r="AQ30" s="4" t="s">
        <v>9</v>
      </c>
      <c r="AR30" s="142"/>
      <c r="AS30" s="143"/>
      <c r="AT30" s="142">
        <v>0</v>
      </c>
      <c r="AU30" s="143"/>
      <c r="AV30" s="142">
        <v>6</v>
      </c>
      <c r="AW30" s="134"/>
      <c r="AY30" s="101"/>
      <c r="AZ30" s="138"/>
      <c r="BA30" s="4" t="s">
        <v>9</v>
      </c>
      <c r="BB30" s="142"/>
      <c r="BC30" s="143"/>
      <c r="BD30" s="142">
        <v>1</v>
      </c>
      <c r="BE30" s="143"/>
      <c r="BF30" s="142">
        <v>2</v>
      </c>
      <c r="BG30" s="134"/>
      <c r="BI30" s="101"/>
      <c r="BJ30" s="138"/>
      <c r="BK30" s="4" t="s">
        <v>9</v>
      </c>
      <c r="BL30" s="142"/>
      <c r="BM30" s="143"/>
      <c r="BN30" s="142">
        <v>1</v>
      </c>
      <c r="BO30" s="143"/>
      <c r="BP30" s="142">
        <v>2</v>
      </c>
      <c r="BQ30" s="134"/>
      <c r="BS30" s="101"/>
      <c r="BT30" s="138"/>
      <c r="BU30" s="4" t="s">
        <v>9</v>
      </c>
      <c r="BV30" s="204"/>
      <c r="BW30" s="205"/>
      <c r="BX30" s="142">
        <v>2</v>
      </c>
      <c r="BY30" s="143"/>
      <c r="BZ30" s="142">
        <v>1</v>
      </c>
      <c r="CA30" s="134"/>
      <c r="CC30" s="101"/>
      <c r="CD30" s="138"/>
      <c r="CE30" s="4" t="s">
        <v>9</v>
      </c>
      <c r="CF30" s="219"/>
      <c r="CG30" s="220"/>
      <c r="CH30" s="142">
        <v>3</v>
      </c>
      <c r="CI30" s="143"/>
      <c r="CJ30" s="142">
        <v>4</v>
      </c>
      <c r="CK30" s="134"/>
      <c r="CM30" s="101"/>
      <c r="CN30" s="138"/>
      <c r="CO30" s="4" t="s">
        <v>9</v>
      </c>
      <c r="CP30" s="228"/>
      <c r="CQ30" s="229"/>
      <c r="CR30" s="142">
        <v>1</v>
      </c>
      <c r="CS30" s="143"/>
      <c r="CT30" s="142">
        <v>6</v>
      </c>
      <c r="CU30" s="134"/>
      <c r="CW30" s="101"/>
      <c r="CX30" s="138"/>
      <c r="CY30" s="4" t="s">
        <v>9</v>
      </c>
      <c r="CZ30" s="142"/>
      <c r="DA30" s="143"/>
      <c r="DB30" s="142"/>
      <c r="DC30" s="143"/>
      <c r="DD30" s="142">
        <v>7</v>
      </c>
      <c r="DE30" s="134"/>
      <c r="DG30" s="101"/>
      <c r="DH30" s="138"/>
      <c r="DI30" s="4" t="s">
        <v>9</v>
      </c>
      <c r="DJ30" s="142">
        <v>0</v>
      </c>
      <c r="DK30" s="143"/>
      <c r="DL30" s="142">
        <v>1</v>
      </c>
      <c r="DM30" s="143"/>
      <c r="DN30" s="142">
        <v>2</v>
      </c>
      <c r="DO30" s="134"/>
    </row>
    <row r="31" spans="1:119" ht="21.65" customHeight="1" thickTop="1" thickBot="1" x14ac:dyDescent="0.9">
      <c r="A31" s="104">
        <v>2</v>
      </c>
      <c r="B31" s="162" t="s">
        <v>18</v>
      </c>
      <c r="C31" s="2" t="s">
        <v>8</v>
      </c>
      <c r="D31" s="139"/>
      <c r="E31" s="140"/>
      <c r="F31" s="139">
        <v>2</v>
      </c>
      <c r="G31" s="140"/>
      <c r="H31" s="139">
        <v>2</v>
      </c>
      <c r="I31" s="141"/>
      <c r="K31" s="104">
        <v>2</v>
      </c>
      <c r="L31" s="162" t="s">
        <v>18</v>
      </c>
      <c r="M31" s="2" t="s">
        <v>8</v>
      </c>
      <c r="N31" s="139"/>
      <c r="O31" s="140"/>
      <c r="P31" s="139">
        <v>0</v>
      </c>
      <c r="Q31" s="140"/>
      <c r="R31" s="139">
        <v>2</v>
      </c>
      <c r="S31" s="141"/>
      <c r="U31" s="104">
        <v>2</v>
      </c>
      <c r="V31" s="162" t="s">
        <v>18</v>
      </c>
      <c r="W31" s="2" t="s">
        <v>8</v>
      </c>
      <c r="X31" s="139"/>
      <c r="Y31" s="140"/>
      <c r="Z31" s="139">
        <v>0</v>
      </c>
      <c r="AA31" s="140"/>
      <c r="AB31" s="139">
        <v>3</v>
      </c>
      <c r="AC31" s="141"/>
      <c r="AE31" s="104">
        <v>2</v>
      </c>
      <c r="AF31" s="162" t="s">
        <v>18</v>
      </c>
      <c r="AG31" s="2" t="s">
        <v>8</v>
      </c>
      <c r="AH31" s="139"/>
      <c r="AI31" s="140"/>
      <c r="AJ31" s="139">
        <v>0</v>
      </c>
      <c r="AK31" s="140"/>
      <c r="AL31" s="139">
        <v>2</v>
      </c>
      <c r="AM31" s="141"/>
      <c r="AO31" s="104">
        <v>2</v>
      </c>
      <c r="AP31" s="162" t="s">
        <v>18</v>
      </c>
      <c r="AQ31" s="2" t="s">
        <v>8</v>
      </c>
      <c r="AR31" s="139"/>
      <c r="AS31" s="140"/>
      <c r="AT31" s="139"/>
      <c r="AU31" s="140"/>
      <c r="AV31" s="139">
        <v>1</v>
      </c>
      <c r="AW31" s="141"/>
      <c r="AY31" s="104">
        <v>2</v>
      </c>
      <c r="AZ31" s="162" t="s">
        <v>18</v>
      </c>
      <c r="BA31" s="2" t="s">
        <v>8</v>
      </c>
      <c r="BB31" s="139"/>
      <c r="BC31" s="140"/>
      <c r="BD31" s="139">
        <v>2</v>
      </c>
      <c r="BE31" s="140"/>
      <c r="BF31" s="139">
        <v>1</v>
      </c>
      <c r="BG31" s="141"/>
      <c r="BI31" s="104">
        <v>2</v>
      </c>
      <c r="BJ31" s="162" t="s">
        <v>18</v>
      </c>
      <c r="BK31" s="2" t="s">
        <v>8</v>
      </c>
      <c r="BL31" s="139"/>
      <c r="BM31" s="140"/>
      <c r="BN31" s="139">
        <v>0</v>
      </c>
      <c r="BO31" s="140"/>
      <c r="BP31" s="139">
        <v>3</v>
      </c>
      <c r="BQ31" s="141"/>
      <c r="BS31" s="104">
        <v>2</v>
      </c>
      <c r="BT31" s="162" t="s">
        <v>18</v>
      </c>
      <c r="BU31" s="2" t="s">
        <v>8</v>
      </c>
      <c r="BV31" s="201"/>
      <c r="BW31" s="202"/>
      <c r="BX31" s="139">
        <v>2</v>
      </c>
      <c r="BY31" s="140"/>
      <c r="BZ31" s="139"/>
      <c r="CA31" s="141"/>
      <c r="CC31" s="104">
        <v>2</v>
      </c>
      <c r="CD31" s="162" t="s">
        <v>18</v>
      </c>
      <c r="CE31" s="2" t="s">
        <v>8</v>
      </c>
      <c r="CF31" s="222"/>
      <c r="CG31" s="223"/>
      <c r="CH31" s="139"/>
      <c r="CI31" s="140"/>
      <c r="CJ31" s="139">
        <v>3</v>
      </c>
      <c r="CK31" s="141"/>
      <c r="CM31" s="104">
        <v>2</v>
      </c>
      <c r="CN31" s="162" t="s">
        <v>18</v>
      </c>
      <c r="CO31" s="2" t="s">
        <v>8</v>
      </c>
      <c r="CP31" s="231"/>
      <c r="CQ31" s="232"/>
      <c r="CR31" s="139"/>
      <c r="CS31" s="140"/>
      <c r="CT31" s="139">
        <v>2</v>
      </c>
      <c r="CU31" s="141"/>
      <c r="CW31" s="104">
        <v>2</v>
      </c>
      <c r="CX31" s="162" t="s">
        <v>18</v>
      </c>
      <c r="CY31" s="2" t="s">
        <v>8</v>
      </c>
      <c r="CZ31" s="139"/>
      <c r="DA31" s="140"/>
      <c r="DB31" s="139">
        <v>2</v>
      </c>
      <c r="DC31" s="140"/>
      <c r="DD31" s="139">
        <v>1</v>
      </c>
      <c r="DE31" s="141"/>
      <c r="DG31" s="104">
        <v>2</v>
      </c>
      <c r="DH31" s="162" t="s">
        <v>18</v>
      </c>
      <c r="DI31" s="2" t="s">
        <v>8</v>
      </c>
      <c r="DJ31" s="139">
        <v>0</v>
      </c>
      <c r="DK31" s="140"/>
      <c r="DL31" s="139">
        <v>0</v>
      </c>
      <c r="DM31" s="140"/>
      <c r="DN31" s="139">
        <v>0</v>
      </c>
      <c r="DO31" s="141"/>
    </row>
    <row r="32" spans="1:119" ht="21.65" customHeight="1" thickBot="1" x14ac:dyDescent="0.9">
      <c r="A32" s="101"/>
      <c r="B32" s="163"/>
      <c r="C32" s="4" t="s">
        <v>9</v>
      </c>
      <c r="D32" s="142"/>
      <c r="E32" s="143"/>
      <c r="F32" s="142">
        <v>0</v>
      </c>
      <c r="G32" s="143"/>
      <c r="H32" s="142">
        <v>8</v>
      </c>
      <c r="I32" s="134"/>
      <c r="K32" s="101"/>
      <c r="L32" s="163"/>
      <c r="M32" s="4" t="s">
        <v>9</v>
      </c>
      <c r="N32" s="142"/>
      <c r="O32" s="143"/>
      <c r="P32" s="142">
        <v>2</v>
      </c>
      <c r="Q32" s="143"/>
      <c r="R32" s="142">
        <v>8</v>
      </c>
      <c r="S32" s="134"/>
      <c r="U32" s="101"/>
      <c r="V32" s="163"/>
      <c r="W32" s="4" t="s">
        <v>9</v>
      </c>
      <c r="X32" s="142"/>
      <c r="Y32" s="143"/>
      <c r="Z32" s="142">
        <v>6</v>
      </c>
      <c r="AA32" s="143"/>
      <c r="AB32" s="142">
        <v>0</v>
      </c>
      <c r="AC32" s="134"/>
      <c r="AE32" s="101"/>
      <c r="AF32" s="163"/>
      <c r="AG32" s="4" t="s">
        <v>9</v>
      </c>
      <c r="AH32" s="142"/>
      <c r="AI32" s="143"/>
      <c r="AJ32" s="142">
        <v>2</v>
      </c>
      <c r="AK32" s="143"/>
      <c r="AL32" s="142">
        <v>0</v>
      </c>
      <c r="AM32" s="134"/>
      <c r="AO32" s="101"/>
      <c r="AP32" s="163"/>
      <c r="AQ32" s="4" t="s">
        <v>9</v>
      </c>
      <c r="AR32" s="142"/>
      <c r="AS32" s="143"/>
      <c r="AT32" s="142"/>
      <c r="AU32" s="143"/>
      <c r="AV32" s="142">
        <v>10</v>
      </c>
      <c r="AW32" s="134"/>
      <c r="AY32" s="101"/>
      <c r="AZ32" s="163"/>
      <c r="BA32" s="4" t="s">
        <v>9</v>
      </c>
      <c r="BB32" s="142"/>
      <c r="BC32" s="143"/>
      <c r="BD32" s="142">
        <v>4</v>
      </c>
      <c r="BE32" s="143"/>
      <c r="BF32" s="142">
        <v>4</v>
      </c>
      <c r="BG32" s="134"/>
      <c r="BI32" s="101"/>
      <c r="BJ32" s="163"/>
      <c r="BK32" s="4" t="s">
        <v>9</v>
      </c>
      <c r="BL32" s="142"/>
      <c r="BM32" s="143"/>
      <c r="BN32" s="142">
        <v>2</v>
      </c>
      <c r="BO32" s="143"/>
      <c r="BP32" s="142">
        <v>4</v>
      </c>
      <c r="BQ32" s="134"/>
      <c r="BS32" s="101"/>
      <c r="BT32" s="163"/>
      <c r="BU32" s="4" t="s">
        <v>9</v>
      </c>
      <c r="BV32" s="204"/>
      <c r="BW32" s="205"/>
      <c r="BX32" s="142">
        <v>4</v>
      </c>
      <c r="BY32" s="143"/>
      <c r="BZ32" s="142">
        <v>2</v>
      </c>
      <c r="CA32" s="134"/>
      <c r="CC32" s="101"/>
      <c r="CD32" s="163"/>
      <c r="CE32" s="4" t="s">
        <v>9</v>
      </c>
      <c r="CF32" s="219"/>
      <c r="CG32" s="220"/>
      <c r="CH32" s="142">
        <v>1</v>
      </c>
      <c r="CI32" s="143"/>
      <c r="CJ32" s="142">
        <v>3</v>
      </c>
      <c r="CK32" s="134"/>
      <c r="CM32" s="101"/>
      <c r="CN32" s="163"/>
      <c r="CO32" s="4" t="s">
        <v>9</v>
      </c>
      <c r="CP32" s="228"/>
      <c r="CQ32" s="229"/>
      <c r="CR32" s="142">
        <v>1</v>
      </c>
      <c r="CS32" s="143"/>
      <c r="CT32" s="142">
        <v>2</v>
      </c>
      <c r="CU32" s="134"/>
      <c r="CW32" s="101"/>
      <c r="CX32" s="163"/>
      <c r="CY32" s="4" t="s">
        <v>9</v>
      </c>
      <c r="CZ32" s="142"/>
      <c r="DA32" s="143"/>
      <c r="DB32" s="142">
        <v>3</v>
      </c>
      <c r="DC32" s="143"/>
      <c r="DD32" s="142">
        <v>2</v>
      </c>
      <c r="DE32" s="134"/>
      <c r="DG32" s="101"/>
      <c r="DH32" s="163"/>
      <c r="DI32" s="4" t="s">
        <v>9</v>
      </c>
      <c r="DJ32" s="142">
        <v>0</v>
      </c>
      <c r="DK32" s="143"/>
      <c r="DL32" s="142">
        <v>2</v>
      </c>
      <c r="DM32" s="143"/>
      <c r="DN32" s="142">
        <v>6</v>
      </c>
      <c r="DO32" s="134"/>
    </row>
    <row r="33" spans="1:119" ht="21.65" customHeight="1" thickTop="1" thickBot="1" x14ac:dyDescent="0.9">
      <c r="A33" s="104">
        <v>3</v>
      </c>
      <c r="B33" s="137" t="s">
        <v>19</v>
      </c>
      <c r="C33" s="2" t="s">
        <v>8</v>
      </c>
      <c r="D33" s="139"/>
      <c r="E33" s="140"/>
      <c r="F33" s="139">
        <v>0</v>
      </c>
      <c r="G33" s="140"/>
      <c r="H33" s="139">
        <v>0</v>
      </c>
      <c r="I33" s="141"/>
      <c r="K33" s="104">
        <v>3</v>
      </c>
      <c r="L33" s="137" t="s">
        <v>19</v>
      </c>
      <c r="M33" s="2" t="s">
        <v>8</v>
      </c>
      <c r="N33" s="139"/>
      <c r="O33" s="140"/>
      <c r="P33" s="139"/>
      <c r="Q33" s="140"/>
      <c r="R33" s="139">
        <v>0</v>
      </c>
      <c r="S33" s="141"/>
      <c r="U33" s="104">
        <v>3</v>
      </c>
      <c r="V33" s="137" t="s">
        <v>19</v>
      </c>
      <c r="W33" s="2" t="s">
        <v>8</v>
      </c>
      <c r="X33" s="139"/>
      <c r="Y33" s="140"/>
      <c r="Z33" s="139">
        <v>0</v>
      </c>
      <c r="AA33" s="140"/>
      <c r="AB33" s="139">
        <v>0</v>
      </c>
      <c r="AC33" s="141"/>
      <c r="AE33" s="104">
        <v>3</v>
      </c>
      <c r="AF33" s="137" t="s">
        <v>19</v>
      </c>
      <c r="AG33" s="2" t="s">
        <v>8</v>
      </c>
      <c r="AH33" s="139"/>
      <c r="AI33" s="140"/>
      <c r="AJ33" s="139"/>
      <c r="AK33" s="140"/>
      <c r="AL33" s="139"/>
      <c r="AM33" s="141"/>
      <c r="AO33" s="104">
        <v>3</v>
      </c>
      <c r="AP33" s="137" t="s">
        <v>19</v>
      </c>
      <c r="AQ33" s="2" t="s">
        <v>8</v>
      </c>
      <c r="AR33" s="139"/>
      <c r="AS33" s="140"/>
      <c r="AT33" s="139"/>
      <c r="AU33" s="140"/>
      <c r="AV33" s="139">
        <v>0</v>
      </c>
      <c r="AW33" s="141"/>
      <c r="AY33" s="104">
        <v>3</v>
      </c>
      <c r="AZ33" s="137" t="s">
        <v>19</v>
      </c>
      <c r="BA33" s="2" t="s">
        <v>8</v>
      </c>
      <c r="BB33" s="139"/>
      <c r="BC33" s="140"/>
      <c r="BD33" s="139">
        <v>0</v>
      </c>
      <c r="BE33" s="140"/>
      <c r="BF33" s="139">
        <v>0</v>
      </c>
      <c r="BG33" s="141"/>
      <c r="BI33" s="104">
        <v>3</v>
      </c>
      <c r="BJ33" s="137" t="s">
        <v>19</v>
      </c>
      <c r="BK33" s="2" t="s">
        <v>8</v>
      </c>
      <c r="BL33" s="139"/>
      <c r="BM33" s="140"/>
      <c r="BN33" s="139">
        <v>0</v>
      </c>
      <c r="BO33" s="140"/>
      <c r="BP33" s="139">
        <v>0</v>
      </c>
      <c r="BQ33" s="141"/>
      <c r="BS33" s="104">
        <v>3</v>
      </c>
      <c r="BT33" s="137" t="s">
        <v>19</v>
      </c>
      <c r="BU33" s="2" t="s">
        <v>8</v>
      </c>
      <c r="BV33" s="201"/>
      <c r="BW33" s="202"/>
      <c r="BX33" s="139"/>
      <c r="BY33" s="140"/>
      <c r="BZ33" s="139"/>
      <c r="CA33" s="141"/>
      <c r="CC33" s="104">
        <v>3</v>
      </c>
      <c r="CD33" s="137" t="s">
        <v>19</v>
      </c>
      <c r="CE33" s="2" t="s">
        <v>8</v>
      </c>
      <c r="CF33" s="222"/>
      <c r="CG33" s="223"/>
      <c r="CH33" s="139">
        <v>1</v>
      </c>
      <c r="CI33" s="140"/>
      <c r="CJ33" s="139">
        <v>2</v>
      </c>
      <c r="CK33" s="141"/>
      <c r="CM33" s="104">
        <v>3</v>
      </c>
      <c r="CN33" s="137" t="s">
        <v>19</v>
      </c>
      <c r="CO33" s="2" t="s">
        <v>8</v>
      </c>
      <c r="CP33" s="231"/>
      <c r="CQ33" s="232"/>
      <c r="CR33" s="139"/>
      <c r="CS33" s="140"/>
      <c r="CT33" s="139"/>
      <c r="CU33" s="141"/>
      <c r="CW33" s="104">
        <v>3</v>
      </c>
      <c r="CX33" s="137" t="s">
        <v>19</v>
      </c>
      <c r="CY33" s="2" t="s">
        <v>8</v>
      </c>
      <c r="CZ33" s="139"/>
      <c r="DA33" s="140"/>
      <c r="DB33" s="139"/>
      <c r="DC33" s="140"/>
      <c r="DD33" s="139"/>
      <c r="DE33" s="141"/>
      <c r="DG33" s="104">
        <v>3</v>
      </c>
      <c r="DH33" s="137" t="s">
        <v>19</v>
      </c>
      <c r="DI33" s="2" t="s">
        <v>8</v>
      </c>
      <c r="DJ33" s="139">
        <v>0</v>
      </c>
      <c r="DK33" s="140"/>
      <c r="DL33" s="139">
        <v>0</v>
      </c>
      <c r="DM33" s="140"/>
      <c r="DN33" s="139">
        <v>1</v>
      </c>
      <c r="DO33" s="141"/>
    </row>
    <row r="34" spans="1:119" ht="21.65" customHeight="1" thickBot="1" x14ac:dyDescent="0.9">
      <c r="A34" s="101"/>
      <c r="B34" s="138"/>
      <c r="C34" s="4" t="s">
        <v>9</v>
      </c>
      <c r="D34" s="142"/>
      <c r="E34" s="143"/>
      <c r="F34" s="142">
        <v>1</v>
      </c>
      <c r="G34" s="143"/>
      <c r="H34" s="142">
        <v>3</v>
      </c>
      <c r="I34" s="134"/>
      <c r="K34" s="101"/>
      <c r="L34" s="138"/>
      <c r="M34" s="4" t="s">
        <v>9</v>
      </c>
      <c r="N34" s="142"/>
      <c r="O34" s="143"/>
      <c r="P34" s="142"/>
      <c r="Q34" s="143"/>
      <c r="R34" s="142">
        <v>5</v>
      </c>
      <c r="S34" s="134"/>
      <c r="U34" s="101"/>
      <c r="V34" s="138"/>
      <c r="W34" s="4" t="s">
        <v>9</v>
      </c>
      <c r="X34" s="142"/>
      <c r="Y34" s="143"/>
      <c r="Z34" s="142">
        <v>1</v>
      </c>
      <c r="AA34" s="143"/>
      <c r="AB34" s="142">
        <v>1</v>
      </c>
      <c r="AC34" s="134"/>
      <c r="AE34" s="101"/>
      <c r="AF34" s="138"/>
      <c r="AG34" s="4" t="s">
        <v>9</v>
      </c>
      <c r="AH34" s="142"/>
      <c r="AI34" s="143"/>
      <c r="AJ34" s="142"/>
      <c r="AK34" s="143"/>
      <c r="AL34" s="142"/>
      <c r="AM34" s="134"/>
      <c r="AO34" s="101"/>
      <c r="AP34" s="138"/>
      <c r="AQ34" s="4" t="s">
        <v>9</v>
      </c>
      <c r="AR34" s="142"/>
      <c r="AS34" s="143"/>
      <c r="AT34" s="142"/>
      <c r="AU34" s="143"/>
      <c r="AV34" s="142">
        <v>1</v>
      </c>
      <c r="AW34" s="134"/>
      <c r="AY34" s="101"/>
      <c r="AZ34" s="138"/>
      <c r="BA34" s="4" t="s">
        <v>9</v>
      </c>
      <c r="BB34" s="142"/>
      <c r="BC34" s="143"/>
      <c r="BD34" s="142">
        <v>1</v>
      </c>
      <c r="BE34" s="143"/>
      <c r="BF34" s="142">
        <v>1</v>
      </c>
      <c r="BG34" s="134"/>
      <c r="BI34" s="101"/>
      <c r="BJ34" s="138"/>
      <c r="BK34" s="4" t="s">
        <v>9</v>
      </c>
      <c r="BL34" s="142"/>
      <c r="BM34" s="143"/>
      <c r="BN34" s="142">
        <v>2</v>
      </c>
      <c r="BO34" s="143"/>
      <c r="BP34" s="142">
        <v>1</v>
      </c>
      <c r="BQ34" s="134"/>
      <c r="BS34" s="101"/>
      <c r="BT34" s="138"/>
      <c r="BU34" s="4" t="s">
        <v>9</v>
      </c>
      <c r="BV34" s="204"/>
      <c r="BW34" s="205"/>
      <c r="BX34" s="142">
        <v>1</v>
      </c>
      <c r="BY34" s="143"/>
      <c r="BZ34" s="142"/>
      <c r="CA34" s="134"/>
      <c r="CC34" s="101"/>
      <c r="CD34" s="138"/>
      <c r="CE34" s="4" t="s">
        <v>9</v>
      </c>
      <c r="CF34" s="219"/>
      <c r="CG34" s="220"/>
      <c r="CH34" s="142">
        <v>1</v>
      </c>
      <c r="CI34" s="143"/>
      <c r="CJ34" s="142">
        <v>1</v>
      </c>
      <c r="CK34" s="134"/>
      <c r="CM34" s="101"/>
      <c r="CN34" s="138"/>
      <c r="CO34" s="4" t="s">
        <v>9</v>
      </c>
      <c r="CP34" s="228"/>
      <c r="CQ34" s="229"/>
      <c r="CR34" s="142"/>
      <c r="CS34" s="143"/>
      <c r="CT34" s="142" t="s">
        <v>96</v>
      </c>
      <c r="CU34" s="134"/>
      <c r="CW34" s="101"/>
      <c r="CX34" s="138"/>
      <c r="CY34" s="4" t="s">
        <v>9</v>
      </c>
      <c r="CZ34" s="142"/>
      <c r="DA34" s="143"/>
      <c r="DB34" s="142"/>
      <c r="DC34" s="143"/>
      <c r="DD34" s="142">
        <v>2</v>
      </c>
      <c r="DE34" s="134"/>
      <c r="DG34" s="101"/>
      <c r="DH34" s="138"/>
      <c r="DI34" s="4" t="s">
        <v>9</v>
      </c>
      <c r="DJ34" s="142">
        <v>0</v>
      </c>
      <c r="DK34" s="143"/>
      <c r="DL34" s="142">
        <v>0</v>
      </c>
      <c r="DM34" s="143"/>
      <c r="DN34" s="142">
        <v>1</v>
      </c>
      <c r="DO34" s="134"/>
    </row>
    <row r="35" spans="1:119" ht="21.65" customHeight="1" thickTop="1" thickBot="1" x14ac:dyDescent="0.9">
      <c r="A35" s="104">
        <v>4</v>
      </c>
      <c r="B35" s="137" t="s">
        <v>20</v>
      </c>
      <c r="C35" s="2" t="s">
        <v>8</v>
      </c>
      <c r="D35" s="139"/>
      <c r="E35" s="140"/>
      <c r="F35" s="139">
        <v>0</v>
      </c>
      <c r="G35" s="140"/>
      <c r="H35" s="139">
        <v>0</v>
      </c>
      <c r="I35" s="141"/>
      <c r="K35" s="104">
        <v>4</v>
      </c>
      <c r="L35" s="137" t="s">
        <v>20</v>
      </c>
      <c r="M35" s="2" t="s">
        <v>8</v>
      </c>
      <c r="N35" s="139"/>
      <c r="O35" s="140"/>
      <c r="P35" s="139">
        <v>0</v>
      </c>
      <c r="Q35" s="140"/>
      <c r="R35" s="139">
        <v>1</v>
      </c>
      <c r="S35" s="141"/>
      <c r="U35" s="104">
        <v>4</v>
      </c>
      <c r="V35" s="137" t="s">
        <v>20</v>
      </c>
      <c r="W35" s="2" t="s">
        <v>8</v>
      </c>
      <c r="X35" s="139"/>
      <c r="Y35" s="140"/>
      <c r="Z35" s="139">
        <v>0</v>
      </c>
      <c r="AA35" s="140"/>
      <c r="AB35" s="139">
        <v>1</v>
      </c>
      <c r="AC35" s="141"/>
      <c r="AE35" s="104">
        <v>4</v>
      </c>
      <c r="AF35" s="137" t="s">
        <v>20</v>
      </c>
      <c r="AG35" s="2" t="s">
        <v>8</v>
      </c>
      <c r="AH35" s="139"/>
      <c r="AI35" s="140"/>
      <c r="AJ35" s="139"/>
      <c r="AK35" s="140"/>
      <c r="AL35" s="139"/>
      <c r="AM35" s="141"/>
      <c r="AO35" s="104">
        <v>4</v>
      </c>
      <c r="AP35" s="137" t="s">
        <v>20</v>
      </c>
      <c r="AQ35" s="2" t="s">
        <v>8</v>
      </c>
      <c r="AR35" s="139"/>
      <c r="AS35" s="140"/>
      <c r="AT35" s="139">
        <v>0</v>
      </c>
      <c r="AU35" s="140"/>
      <c r="AV35" s="139">
        <v>1</v>
      </c>
      <c r="AW35" s="141"/>
      <c r="AY35" s="104">
        <v>4</v>
      </c>
      <c r="AZ35" s="137" t="s">
        <v>20</v>
      </c>
      <c r="BA35" s="2" t="s">
        <v>8</v>
      </c>
      <c r="BB35" s="139"/>
      <c r="BC35" s="140"/>
      <c r="BD35" s="139"/>
      <c r="BE35" s="140"/>
      <c r="BF35" s="139">
        <v>0</v>
      </c>
      <c r="BG35" s="141"/>
      <c r="BI35" s="104">
        <v>4</v>
      </c>
      <c r="BJ35" s="137" t="s">
        <v>20</v>
      </c>
      <c r="BK35" s="2" t="s">
        <v>8</v>
      </c>
      <c r="BL35" s="139"/>
      <c r="BM35" s="140"/>
      <c r="BN35" s="139">
        <v>0</v>
      </c>
      <c r="BO35" s="140"/>
      <c r="BP35" s="139">
        <v>0</v>
      </c>
      <c r="BQ35" s="141"/>
      <c r="BS35" s="104">
        <v>4</v>
      </c>
      <c r="BT35" s="137" t="s">
        <v>20</v>
      </c>
      <c r="BU35" s="2" t="s">
        <v>8</v>
      </c>
      <c r="BV35" s="201"/>
      <c r="BW35" s="202"/>
      <c r="BX35" s="139"/>
      <c r="BY35" s="140"/>
      <c r="BZ35" s="139"/>
      <c r="CA35" s="141"/>
      <c r="CC35" s="104">
        <v>4</v>
      </c>
      <c r="CD35" s="137" t="s">
        <v>20</v>
      </c>
      <c r="CE35" s="2" t="s">
        <v>8</v>
      </c>
      <c r="CF35" s="222"/>
      <c r="CG35" s="223"/>
      <c r="CH35" s="139"/>
      <c r="CI35" s="140"/>
      <c r="CJ35" s="139"/>
      <c r="CK35" s="141"/>
      <c r="CM35" s="104">
        <v>4</v>
      </c>
      <c r="CN35" s="137" t="s">
        <v>20</v>
      </c>
      <c r="CO35" s="2" t="s">
        <v>8</v>
      </c>
      <c r="CP35" s="231"/>
      <c r="CQ35" s="232"/>
      <c r="CR35" s="139"/>
      <c r="CS35" s="140"/>
      <c r="CT35" s="139"/>
      <c r="CU35" s="141"/>
      <c r="CW35" s="104">
        <v>4</v>
      </c>
      <c r="CX35" s="137" t="s">
        <v>20</v>
      </c>
      <c r="CY35" s="2" t="s">
        <v>8</v>
      </c>
      <c r="CZ35" s="139"/>
      <c r="DA35" s="140"/>
      <c r="DB35" s="139"/>
      <c r="DC35" s="140"/>
      <c r="DD35" s="139"/>
      <c r="DE35" s="141"/>
      <c r="DG35" s="104">
        <v>4</v>
      </c>
      <c r="DH35" s="137" t="s">
        <v>20</v>
      </c>
      <c r="DI35" s="2" t="s">
        <v>8</v>
      </c>
      <c r="DJ35" s="139">
        <v>0</v>
      </c>
      <c r="DK35" s="140"/>
      <c r="DL35" s="139">
        <v>0</v>
      </c>
      <c r="DM35" s="140"/>
      <c r="DN35" s="139">
        <v>0</v>
      </c>
      <c r="DO35" s="141"/>
    </row>
    <row r="36" spans="1:119" ht="21.65" customHeight="1" thickBot="1" x14ac:dyDescent="0.9">
      <c r="A36" s="101"/>
      <c r="B36" s="138"/>
      <c r="C36" s="4" t="s">
        <v>9</v>
      </c>
      <c r="D36" s="142"/>
      <c r="E36" s="143"/>
      <c r="F36" s="142">
        <v>1</v>
      </c>
      <c r="G36" s="143"/>
      <c r="H36" s="142">
        <v>3</v>
      </c>
      <c r="I36" s="134"/>
      <c r="K36" s="101"/>
      <c r="L36" s="138"/>
      <c r="M36" s="4" t="s">
        <v>9</v>
      </c>
      <c r="N36" s="142"/>
      <c r="O36" s="143"/>
      <c r="P36" s="142">
        <v>1</v>
      </c>
      <c r="Q36" s="143"/>
      <c r="R36" s="142">
        <v>0</v>
      </c>
      <c r="S36" s="134"/>
      <c r="U36" s="101"/>
      <c r="V36" s="138"/>
      <c r="W36" s="4" t="s">
        <v>9</v>
      </c>
      <c r="X36" s="142"/>
      <c r="Y36" s="143"/>
      <c r="Z36" s="142">
        <v>1</v>
      </c>
      <c r="AA36" s="143"/>
      <c r="AB36" s="142">
        <v>0</v>
      </c>
      <c r="AC36" s="134"/>
      <c r="AE36" s="101"/>
      <c r="AF36" s="138"/>
      <c r="AG36" s="4" t="s">
        <v>9</v>
      </c>
      <c r="AH36" s="142"/>
      <c r="AI36" s="143"/>
      <c r="AJ36" s="142"/>
      <c r="AK36" s="143"/>
      <c r="AL36" s="142"/>
      <c r="AM36" s="134"/>
      <c r="AO36" s="101"/>
      <c r="AP36" s="138"/>
      <c r="AQ36" s="4" t="s">
        <v>9</v>
      </c>
      <c r="AR36" s="142"/>
      <c r="AS36" s="143"/>
      <c r="AT36" s="142">
        <v>1</v>
      </c>
      <c r="AU36" s="143"/>
      <c r="AV36" s="142">
        <v>2</v>
      </c>
      <c r="AW36" s="134"/>
      <c r="AY36" s="101"/>
      <c r="AZ36" s="138"/>
      <c r="BA36" s="4" t="s">
        <v>9</v>
      </c>
      <c r="BB36" s="142"/>
      <c r="BC36" s="143"/>
      <c r="BD36" s="142"/>
      <c r="BE36" s="143"/>
      <c r="BF36" s="142">
        <v>1</v>
      </c>
      <c r="BG36" s="134"/>
      <c r="BI36" s="101"/>
      <c r="BJ36" s="138"/>
      <c r="BK36" s="4" t="s">
        <v>9</v>
      </c>
      <c r="BL36" s="142"/>
      <c r="BM36" s="143"/>
      <c r="BN36" s="142">
        <v>1</v>
      </c>
      <c r="BO36" s="143"/>
      <c r="BP36" s="142">
        <v>2</v>
      </c>
      <c r="BQ36" s="134"/>
      <c r="BS36" s="101"/>
      <c r="BT36" s="138"/>
      <c r="BU36" s="4" t="s">
        <v>9</v>
      </c>
      <c r="BV36" s="204"/>
      <c r="BW36" s="205"/>
      <c r="BX36" s="142"/>
      <c r="BY36" s="143"/>
      <c r="BZ36" s="142"/>
      <c r="CA36" s="134"/>
      <c r="CC36" s="101"/>
      <c r="CD36" s="138"/>
      <c r="CE36" s="4" t="s">
        <v>9</v>
      </c>
      <c r="CF36" s="219"/>
      <c r="CG36" s="220"/>
      <c r="CH36" s="142">
        <v>5</v>
      </c>
      <c r="CI36" s="143"/>
      <c r="CJ36" s="142">
        <v>1</v>
      </c>
      <c r="CK36" s="134"/>
      <c r="CM36" s="101"/>
      <c r="CN36" s="138"/>
      <c r="CO36" s="4" t="s">
        <v>9</v>
      </c>
      <c r="CP36" s="228"/>
      <c r="CQ36" s="229"/>
      <c r="CR36" s="142"/>
      <c r="CS36" s="143"/>
      <c r="CT36" s="142">
        <v>3</v>
      </c>
      <c r="CU36" s="134"/>
      <c r="CW36" s="101"/>
      <c r="CX36" s="138"/>
      <c r="CY36" s="4" t="s">
        <v>9</v>
      </c>
      <c r="CZ36" s="142"/>
      <c r="DA36" s="143"/>
      <c r="DB36" s="142">
        <v>1</v>
      </c>
      <c r="DC36" s="143"/>
      <c r="DD36" s="142">
        <v>4</v>
      </c>
      <c r="DE36" s="134"/>
      <c r="DG36" s="101"/>
      <c r="DH36" s="138"/>
      <c r="DI36" s="4" t="s">
        <v>9</v>
      </c>
      <c r="DJ36" s="142">
        <v>0</v>
      </c>
      <c r="DK36" s="143"/>
      <c r="DL36" s="142">
        <v>1</v>
      </c>
      <c r="DM36" s="143"/>
      <c r="DN36" s="142">
        <v>3</v>
      </c>
      <c r="DO36" s="134"/>
    </row>
    <row r="37" spans="1:119" ht="32.15" customHeight="1" thickTop="1" thickBot="1" x14ac:dyDescent="0.9">
      <c r="A37" s="5">
        <v>5</v>
      </c>
      <c r="B37" s="29" t="s">
        <v>21</v>
      </c>
      <c r="C37" s="2" t="s">
        <v>9</v>
      </c>
      <c r="D37" s="139"/>
      <c r="E37" s="140"/>
      <c r="F37" s="139">
        <v>1</v>
      </c>
      <c r="G37" s="140"/>
      <c r="H37" s="139">
        <v>2</v>
      </c>
      <c r="I37" s="141"/>
      <c r="K37" s="5">
        <v>5</v>
      </c>
      <c r="L37" s="29" t="s">
        <v>21</v>
      </c>
      <c r="M37" s="2" t="s">
        <v>9</v>
      </c>
      <c r="N37" s="139"/>
      <c r="O37" s="140"/>
      <c r="P37" s="139">
        <v>0</v>
      </c>
      <c r="Q37" s="140"/>
      <c r="R37" s="139">
        <v>2</v>
      </c>
      <c r="S37" s="141"/>
      <c r="U37" s="5">
        <v>5</v>
      </c>
      <c r="V37" s="29" t="s">
        <v>21</v>
      </c>
      <c r="W37" s="2" t="s">
        <v>9</v>
      </c>
      <c r="X37" s="139"/>
      <c r="Y37" s="140"/>
      <c r="Z37" s="139"/>
      <c r="AA37" s="140"/>
      <c r="AB37" s="139"/>
      <c r="AC37" s="141"/>
      <c r="AE37" s="5">
        <v>5</v>
      </c>
      <c r="AF37" s="29" t="s">
        <v>21</v>
      </c>
      <c r="AG37" s="2" t="s">
        <v>9</v>
      </c>
      <c r="AH37" s="139"/>
      <c r="AI37" s="140"/>
      <c r="AJ37" s="139"/>
      <c r="AK37" s="140"/>
      <c r="AL37" s="139"/>
      <c r="AM37" s="141"/>
      <c r="AO37" s="5">
        <v>5</v>
      </c>
      <c r="AP37" s="29" t="s">
        <v>21</v>
      </c>
      <c r="AQ37" s="2" t="s">
        <v>9</v>
      </c>
      <c r="AR37" s="139"/>
      <c r="AS37" s="140"/>
      <c r="AT37" s="139"/>
      <c r="AU37" s="140"/>
      <c r="AV37" s="139"/>
      <c r="AW37" s="141"/>
      <c r="AY37" s="5">
        <v>5</v>
      </c>
      <c r="AZ37" s="29" t="s">
        <v>21</v>
      </c>
      <c r="BA37" s="2" t="s">
        <v>9</v>
      </c>
      <c r="BB37" s="139"/>
      <c r="BC37" s="140"/>
      <c r="BD37" s="139"/>
      <c r="BE37" s="140"/>
      <c r="BF37" s="139">
        <v>1</v>
      </c>
      <c r="BG37" s="141"/>
      <c r="BI37" s="5">
        <v>5</v>
      </c>
      <c r="BJ37" s="29" t="s">
        <v>21</v>
      </c>
      <c r="BK37" s="2" t="s">
        <v>9</v>
      </c>
      <c r="BL37" s="139"/>
      <c r="BM37" s="140"/>
      <c r="BN37" s="139">
        <v>0</v>
      </c>
      <c r="BO37" s="140"/>
      <c r="BP37" s="139">
        <v>0</v>
      </c>
      <c r="BQ37" s="141"/>
      <c r="BS37" s="5">
        <v>5</v>
      </c>
      <c r="BT37" s="29" t="s">
        <v>21</v>
      </c>
      <c r="BU37" s="2" t="s">
        <v>9</v>
      </c>
      <c r="BV37" s="201"/>
      <c r="BW37" s="202"/>
      <c r="BX37" s="139"/>
      <c r="BY37" s="140"/>
      <c r="BZ37" s="139"/>
      <c r="CA37" s="141"/>
      <c r="CC37" s="5">
        <v>5</v>
      </c>
      <c r="CD37" s="29" t="s">
        <v>21</v>
      </c>
      <c r="CE37" s="2" t="s">
        <v>9</v>
      </c>
      <c r="CF37" s="222"/>
      <c r="CG37" s="223"/>
      <c r="CH37" s="139"/>
      <c r="CI37" s="140"/>
      <c r="CJ37" s="139"/>
      <c r="CK37" s="141"/>
      <c r="CM37" s="5">
        <v>5</v>
      </c>
      <c r="CN37" s="29" t="s">
        <v>21</v>
      </c>
      <c r="CO37" s="2" t="s">
        <v>9</v>
      </c>
      <c r="CP37" s="231"/>
      <c r="CQ37" s="232"/>
      <c r="CR37" s="139"/>
      <c r="CS37" s="140"/>
      <c r="CT37" s="139"/>
      <c r="CU37" s="141"/>
      <c r="CW37" s="5">
        <v>5</v>
      </c>
      <c r="CX37" s="29" t="s">
        <v>21</v>
      </c>
      <c r="CY37" s="2" t="s">
        <v>9</v>
      </c>
      <c r="CZ37" s="139"/>
      <c r="DA37" s="140"/>
      <c r="DB37" s="139"/>
      <c r="DC37" s="140"/>
      <c r="DD37" s="139">
        <v>1</v>
      </c>
      <c r="DE37" s="141"/>
      <c r="DG37" s="5">
        <v>5</v>
      </c>
      <c r="DH37" s="29" t="s">
        <v>21</v>
      </c>
      <c r="DI37" s="2" t="s">
        <v>9</v>
      </c>
      <c r="DJ37" s="139">
        <v>0</v>
      </c>
      <c r="DK37" s="140"/>
      <c r="DL37" s="139">
        <v>0</v>
      </c>
      <c r="DM37" s="140"/>
      <c r="DN37" s="139">
        <v>4</v>
      </c>
      <c r="DO37" s="141"/>
    </row>
    <row r="38" spans="1:119" ht="21.65" customHeight="1" thickBot="1" x14ac:dyDescent="0.9">
      <c r="A38" s="146" t="s">
        <v>15</v>
      </c>
      <c r="B38" s="147"/>
      <c r="C38" s="36" t="s">
        <v>8</v>
      </c>
      <c r="D38" s="124">
        <f>D29+D31+D33+D35</f>
        <v>0</v>
      </c>
      <c r="E38" s="148"/>
      <c r="F38" s="124">
        <f>F29+F31+F33+F35</f>
        <v>3</v>
      </c>
      <c r="G38" s="148"/>
      <c r="H38" s="124">
        <f>H29+H31+H33+H35</f>
        <v>5</v>
      </c>
      <c r="I38" s="148"/>
      <c r="K38" s="146" t="s">
        <v>15</v>
      </c>
      <c r="L38" s="147"/>
      <c r="M38" s="36" t="s">
        <v>8</v>
      </c>
      <c r="N38" s="124">
        <f>N29+N31+N33+N35</f>
        <v>0</v>
      </c>
      <c r="O38" s="148"/>
      <c r="P38" s="124">
        <f>P29+P31+P33+P35</f>
        <v>0</v>
      </c>
      <c r="Q38" s="148"/>
      <c r="R38" s="124">
        <f>R29+R31+R33+R35</f>
        <v>5</v>
      </c>
      <c r="S38" s="148"/>
      <c r="U38" s="146" t="s">
        <v>15</v>
      </c>
      <c r="V38" s="147"/>
      <c r="W38" s="36" t="s">
        <v>8</v>
      </c>
      <c r="X38" s="124">
        <f>X29+X31+X33+X35</f>
        <v>0</v>
      </c>
      <c r="Y38" s="148"/>
      <c r="Z38" s="124">
        <f>Z29+Z31+Z33+Z35</f>
        <v>0</v>
      </c>
      <c r="AA38" s="148"/>
      <c r="AB38" s="124">
        <f>AB29+AB31+AB33+AB35</f>
        <v>5</v>
      </c>
      <c r="AC38" s="148"/>
      <c r="AE38" s="146" t="s">
        <v>15</v>
      </c>
      <c r="AF38" s="147"/>
      <c r="AG38" s="36" t="s">
        <v>8</v>
      </c>
      <c r="AH38" s="124">
        <f>AH29+AH31+AH33+AH35</f>
        <v>0</v>
      </c>
      <c r="AI38" s="148"/>
      <c r="AJ38" s="124">
        <f>AJ29+AJ31+AJ33+AJ35</f>
        <v>0</v>
      </c>
      <c r="AK38" s="148"/>
      <c r="AL38" s="124">
        <f>AL29+AL31+AL33+AL35</f>
        <v>5</v>
      </c>
      <c r="AM38" s="148"/>
      <c r="AO38" s="146" t="s">
        <v>15</v>
      </c>
      <c r="AP38" s="147"/>
      <c r="AQ38" s="36" t="s">
        <v>8</v>
      </c>
      <c r="AR38" s="124">
        <f>AR29+AR31+AR33+AR35</f>
        <v>0</v>
      </c>
      <c r="AS38" s="148"/>
      <c r="AT38" s="124">
        <f>AT29+AT31+AT33+AT35</f>
        <v>2</v>
      </c>
      <c r="AU38" s="148"/>
      <c r="AV38" s="124">
        <f>AV29+AV31+AV33+AV35</f>
        <v>6</v>
      </c>
      <c r="AW38" s="148"/>
      <c r="AY38" s="146" t="s">
        <v>15</v>
      </c>
      <c r="AZ38" s="147"/>
      <c r="BA38" s="36" t="s">
        <v>8</v>
      </c>
      <c r="BB38" s="124">
        <f>BB29+BB31+BB33+BB35</f>
        <v>0</v>
      </c>
      <c r="BC38" s="148"/>
      <c r="BD38" s="124">
        <f>BD29+BD31+BD33+BD35</f>
        <v>2</v>
      </c>
      <c r="BE38" s="148"/>
      <c r="BF38" s="124">
        <f>BF29+BF31+BF33+BF35</f>
        <v>4</v>
      </c>
      <c r="BG38" s="148"/>
      <c r="BI38" s="146" t="s">
        <v>15</v>
      </c>
      <c r="BJ38" s="147"/>
      <c r="BK38" s="36" t="s">
        <v>8</v>
      </c>
      <c r="BL38" s="124">
        <f>BL29+BL31+BL33+BL35</f>
        <v>0</v>
      </c>
      <c r="BM38" s="148"/>
      <c r="BN38" s="124">
        <f>BN29+BN31+BN33+BN35</f>
        <v>0</v>
      </c>
      <c r="BO38" s="148"/>
      <c r="BP38" s="124">
        <f>BP29+BP31+BP33+BP35</f>
        <v>5</v>
      </c>
      <c r="BQ38" s="148"/>
      <c r="BS38" s="146" t="s">
        <v>15</v>
      </c>
      <c r="BT38" s="147"/>
      <c r="BU38" s="36" t="s">
        <v>8</v>
      </c>
      <c r="BV38" s="124">
        <f>BV29+BV31+BV33+BV35</f>
        <v>0</v>
      </c>
      <c r="BW38" s="148"/>
      <c r="BX38" s="124">
        <f>BX29+BX31+BX33+BX35</f>
        <v>2</v>
      </c>
      <c r="BY38" s="148"/>
      <c r="BZ38" s="124">
        <f>BZ29+BZ31+BZ33+BZ35</f>
        <v>0</v>
      </c>
      <c r="CA38" s="148"/>
      <c r="CC38" s="146" t="s">
        <v>15</v>
      </c>
      <c r="CD38" s="147"/>
      <c r="CE38" s="36" t="s">
        <v>8</v>
      </c>
      <c r="CF38" s="124">
        <f>CF29+CF31+CF33+CF35</f>
        <v>0</v>
      </c>
      <c r="CG38" s="148"/>
      <c r="CH38" s="124">
        <f>CH29+CH31+CH33+CH35</f>
        <v>2</v>
      </c>
      <c r="CI38" s="148"/>
      <c r="CJ38" s="124">
        <f>CJ29+CJ31+CJ33+CJ35</f>
        <v>7</v>
      </c>
      <c r="CK38" s="148"/>
      <c r="CM38" s="146" t="s">
        <v>15</v>
      </c>
      <c r="CN38" s="147"/>
      <c r="CO38" s="36" t="s">
        <v>8</v>
      </c>
      <c r="CP38" s="124">
        <f>CP29+CP31+CP33+CP35</f>
        <v>0</v>
      </c>
      <c r="CQ38" s="148"/>
      <c r="CR38" s="124">
        <f>CR29+CR31+CR33+CR35</f>
        <v>1</v>
      </c>
      <c r="CS38" s="148"/>
      <c r="CT38" s="124">
        <f>CT29+CT31+CT33+CT35</f>
        <v>6</v>
      </c>
      <c r="CU38" s="148"/>
      <c r="CW38" s="146" t="s">
        <v>15</v>
      </c>
      <c r="CX38" s="147"/>
      <c r="CY38" s="36" t="s">
        <v>8</v>
      </c>
      <c r="CZ38" s="124">
        <f>CZ29+CZ31+CZ33+CZ35</f>
        <v>0</v>
      </c>
      <c r="DA38" s="148"/>
      <c r="DB38" s="124">
        <f>DB29+DB31+DB33+DB35</f>
        <v>3</v>
      </c>
      <c r="DC38" s="148"/>
      <c r="DD38" s="124">
        <f>DD29+DD31+DD33+DD35</f>
        <v>6</v>
      </c>
      <c r="DE38" s="148"/>
      <c r="DG38" s="146" t="s">
        <v>15</v>
      </c>
      <c r="DH38" s="147"/>
      <c r="DI38" s="36" t="s">
        <v>8</v>
      </c>
      <c r="DJ38" s="124">
        <f>DJ29+DJ31+DJ33+DJ35</f>
        <v>0</v>
      </c>
      <c r="DK38" s="148"/>
      <c r="DL38" s="124">
        <f>DL29+DL31+DL33+DL35</f>
        <v>0</v>
      </c>
      <c r="DM38" s="148"/>
      <c r="DN38" s="124">
        <f>DN29+DN31+DN33+DN35</f>
        <v>6</v>
      </c>
      <c r="DO38" s="148"/>
    </row>
    <row r="39" spans="1:119" ht="21.65" customHeight="1" thickBot="1" x14ac:dyDescent="0.9">
      <c r="A39" s="120"/>
      <c r="B39" s="121"/>
      <c r="C39" s="37" t="s">
        <v>9</v>
      </c>
      <c r="D39" s="126">
        <f>D30+D32+D34+D36+D37</f>
        <v>0</v>
      </c>
      <c r="E39" s="127"/>
      <c r="F39" s="126">
        <f>F30+F32+F34+F36+F37</f>
        <v>5</v>
      </c>
      <c r="G39" s="127"/>
      <c r="H39" s="126">
        <f>H30+H32+H34+H36+H37</f>
        <v>21</v>
      </c>
      <c r="I39" s="127"/>
      <c r="K39" s="120"/>
      <c r="L39" s="121"/>
      <c r="M39" s="37" t="s">
        <v>9</v>
      </c>
      <c r="N39" s="126">
        <f>N30+N32+N34+N36+N37</f>
        <v>0</v>
      </c>
      <c r="O39" s="127"/>
      <c r="P39" s="126">
        <f>P30+P32+P34+P36+P37</f>
        <v>4</v>
      </c>
      <c r="Q39" s="127"/>
      <c r="R39" s="126">
        <f>R30+R32+R34+R36+R37</f>
        <v>19</v>
      </c>
      <c r="S39" s="127"/>
      <c r="U39" s="120"/>
      <c r="V39" s="121"/>
      <c r="W39" s="37" t="s">
        <v>9</v>
      </c>
      <c r="X39" s="126">
        <f>X30+X32+X34+X36+X37</f>
        <v>0</v>
      </c>
      <c r="Y39" s="127"/>
      <c r="Z39" s="126">
        <f>Z30+Z32+Z34+Z36+Z37</f>
        <v>11</v>
      </c>
      <c r="AA39" s="127"/>
      <c r="AB39" s="126">
        <f>AB30+AB32+AB34+AB36+AB37</f>
        <v>2</v>
      </c>
      <c r="AC39" s="127"/>
      <c r="AE39" s="120"/>
      <c r="AF39" s="121"/>
      <c r="AG39" s="37" t="s">
        <v>9</v>
      </c>
      <c r="AH39" s="126">
        <f>AH30+AH32+AH34+AH36+AH37</f>
        <v>0</v>
      </c>
      <c r="AI39" s="127"/>
      <c r="AJ39" s="126">
        <f>AJ30+AJ32+AJ34+AJ36+AJ37</f>
        <v>3</v>
      </c>
      <c r="AK39" s="127"/>
      <c r="AL39" s="126">
        <f>AL30+AL32+AL34+AL36+AL37</f>
        <v>0</v>
      </c>
      <c r="AM39" s="127"/>
      <c r="AO39" s="120"/>
      <c r="AP39" s="121"/>
      <c r="AQ39" s="37" t="s">
        <v>9</v>
      </c>
      <c r="AR39" s="126">
        <f>AR30+AR32+AR34+AR36+AR37</f>
        <v>0</v>
      </c>
      <c r="AS39" s="127"/>
      <c r="AT39" s="126">
        <f>AT30+AT32+AT34+AT36+AT37</f>
        <v>1</v>
      </c>
      <c r="AU39" s="127"/>
      <c r="AV39" s="126">
        <f>AV30+AV32+AV34+AV36+AV37</f>
        <v>19</v>
      </c>
      <c r="AW39" s="127"/>
      <c r="AY39" s="120"/>
      <c r="AZ39" s="121"/>
      <c r="BA39" s="37" t="s">
        <v>9</v>
      </c>
      <c r="BB39" s="126">
        <f>BB30+BB32+BB34+BB36+BB37</f>
        <v>0</v>
      </c>
      <c r="BC39" s="127"/>
      <c r="BD39" s="126">
        <f>BD30+BD32+BD34+BD36+BD37</f>
        <v>6</v>
      </c>
      <c r="BE39" s="127"/>
      <c r="BF39" s="126">
        <f>BF30+BF32+BF34+BF36+BF37</f>
        <v>9</v>
      </c>
      <c r="BG39" s="127"/>
      <c r="BI39" s="120"/>
      <c r="BJ39" s="121"/>
      <c r="BK39" s="37" t="s">
        <v>9</v>
      </c>
      <c r="BL39" s="126">
        <f>BL30+BL32+BL34+BL36+BL37</f>
        <v>0</v>
      </c>
      <c r="BM39" s="127"/>
      <c r="BN39" s="126">
        <f>BN30+BN32+BN34+BN36+BN37</f>
        <v>6</v>
      </c>
      <c r="BO39" s="127"/>
      <c r="BP39" s="126">
        <f>BP30+BP32+BP34+BP36+BP37</f>
        <v>9</v>
      </c>
      <c r="BQ39" s="127"/>
      <c r="BS39" s="120"/>
      <c r="BT39" s="121"/>
      <c r="BU39" s="37" t="s">
        <v>9</v>
      </c>
      <c r="BV39" s="126">
        <f>BV30+BV32+BV34+BV36+BV37</f>
        <v>0</v>
      </c>
      <c r="BW39" s="127"/>
      <c r="BX39" s="126">
        <f>BX30+BX32+BX34+BX36+BX37</f>
        <v>7</v>
      </c>
      <c r="BY39" s="127"/>
      <c r="BZ39" s="126">
        <f>BZ30+BZ32+BZ34+BZ36+BZ37</f>
        <v>3</v>
      </c>
      <c r="CA39" s="127"/>
      <c r="CC39" s="120"/>
      <c r="CD39" s="121"/>
      <c r="CE39" s="37" t="s">
        <v>9</v>
      </c>
      <c r="CF39" s="126">
        <f>CF30+CF32+CF34+CF36+CF37</f>
        <v>0</v>
      </c>
      <c r="CG39" s="127"/>
      <c r="CH39" s="126">
        <f>CH30+CH32+CH34+CH36+CH37</f>
        <v>10</v>
      </c>
      <c r="CI39" s="127"/>
      <c r="CJ39" s="126">
        <f>CJ30+CJ32+CJ34+CJ36+CJ37</f>
        <v>9</v>
      </c>
      <c r="CK39" s="127"/>
      <c r="CM39" s="120"/>
      <c r="CN39" s="121"/>
      <c r="CO39" s="37" t="s">
        <v>9</v>
      </c>
      <c r="CP39" s="126">
        <f>CP30+CP32+CP34+CP36+CP37</f>
        <v>0</v>
      </c>
      <c r="CQ39" s="127"/>
      <c r="CR39" s="126">
        <f>CR30+CR32+CR34+CR36+CR37</f>
        <v>2</v>
      </c>
      <c r="CS39" s="127"/>
      <c r="CT39" s="126">
        <v>11</v>
      </c>
      <c r="CU39" s="127"/>
      <c r="CW39" s="120"/>
      <c r="CX39" s="121"/>
      <c r="CY39" s="37" t="s">
        <v>9</v>
      </c>
      <c r="CZ39" s="126">
        <f>CZ30+CZ32+CZ34+CZ36+CZ37</f>
        <v>0</v>
      </c>
      <c r="DA39" s="127"/>
      <c r="DB39" s="126">
        <f>DB30+DB32+DB34+DB36+DB37</f>
        <v>4</v>
      </c>
      <c r="DC39" s="127"/>
      <c r="DD39" s="126">
        <f>DD30+DD32+DD34+DD36+DD37</f>
        <v>16</v>
      </c>
      <c r="DE39" s="127"/>
      <c r="DG39" s="120"/>
      <c r="DH39" s="121"/>
      <c r="DI39" s="37" t="s">
        <v>9</v>
      </c>
      <c r="DJ39" s="126">
        <f>DJ30+DJ32+DJ34+DJ36+DJ37</f>
        <v>0</v>
      </c>
      <c r="DK39" s="127"/>
      <c r="DL39" s="126">
        <f>DL30+DL32+DL34+DL36+DL37</f>
        <v>4</v>
      </c>
      <c r="DM39" s="127"/>
      <c r="DN39" s="126">
        <f>DN30+DN32+DN34+DN36+DN37</f>
        <v>16</v>
      </c>
      <c r="DO39" s="127"/>
    </row>
    <row r="40" spans="1:119" ht="21.65" customHeight="1" thickTop="1" thickBot="1" x14ac:dyDescent="0.9">
      <c r="A40" s="6" t="s">
        <v>0</v>
      </c>
      <c r="B40" s="7" t="s">
        <v>1</v>
      </c>
      <c r="C40" s="7" t="s">
        <v>2</v>
      </c>
      <c r="D40" s="149" t="s">
        <v>3</v>
      </c>
      <c r="E40" s="150"/>
      <c r="F40" s="149" t="s">
        <v>4</v>
      </c>
      <c r="G40" s="150"/>
      <c r="H40" s="151" t="s">
        <v>5</v>
      </c>
      <c r="I40" s="152"/>
      <c r="K40" s="6" t="s">
        <v>0</v>
      </c>
      <c r="L40" s="7" t="s">
        <v>1</v>
      </c>
      <c r="M40" s="7" t="s">
        <v>2</v>
      </c>
      <c r="N40" s="149" t="s">
        <v>3</v>
      </c>
      <c r="O40" s="150"/>
      <c r="P40" s="149" t="s">
        <v>4</v>
      </c>
      <c r="Q40" s="150"/>
      <c r="R40" s="151" t="s">
        <v>5</v>
      </c>
      <c r="S40" s="152"/>
      <c r="U40" s="6" t="s">
        <v>0</v>
      </c>
      <c r="V40" s="7" t="s">
        <v>1</v>
      </c>
      <c r="W40" s="7" t="s">
        <v>2</v>
      </c>
      <c r="X40" s="149" t="s">
        <v>3</v>
      </c>
      <c r="Y40" s="150"/>
      <c r="Z40" s="149" t="s">
        <v>4</v>
      </c>
      <c r="AA40" s="150"/>
      <c r="AB40" s="151" t="s">
        <v>5</v>
      </c>
      <c r="AC40" s="152"/>
      <c r="AE40" s="6" t="s">
        <v>0</v>
      </c>
      <c r="AF40" s="7" t="s">
        <v>1</v>
      </c>
      <c r="AG40" s="7" t="s">
        <v>2</v>
      </c>
      <c r="AH40" s="149" t="s">
        <v>3</v>
      </c>
      <c r="AI40" s="150"/>
      <c r="AJ40" s="149" t="s">
        <v>4</v>
      </c>
      <c r="AK40" s="150"/>
      <c r="AL40" s="151" t="s">
        <v>5</v>
      </c>
      <c r="AM40" s="152"/>
      <c r="AO40" s="6" t="s">
        <v>0</v>
      </c>
      <c r="AP40" s="7" t="s">
        <v>1</v>
      </c>
      <c r="AQ40" s="7" t="s">
        <v>2</v>
      </c>
      <c r="AR40" s="149" t="s">
        <v>3</v>
      </c>
      <c r="AS40" s="150"/>
      <c r="AT40" s="149" t="s">
        <v>4</v>
      </c>
      <c r="AU40" s="150"/>
      <c r="AV40" s="151" t="s">
        <v>5</v>
      </c>
      <c r="AW40" s="152"/>
      <c r="AY40" s="6" t="s">
        <v>0</v>
      </c>
      <c r="AZ40" s="7" t="s">
        <v>1</v>
      </c>
      <c r="BA40" s="7" t="s">
        <v>2</v>
      </c>
      <c r="BB40" s="149" t="s">
        <v>3</v>
      </c>
      <c r="BC40" s="150"/>
      <c r="BD40" s="149" t="s">
        <v>4</v>
      </c>
      <c r="BE40" s="150"/>
      <c r="BF40" s="151" t="s">
        <v>5</v>
      </c>
      <c r="BG40" s="152"/>
      <c r="BI40" s="6" t="s">
        <v>0</v>
      </c>
      <c r="BJ40" s="7" t="s">
        <v>1</v>
      </c>
      <c r="BK40" s="7" t="s">
        <v>2</v>
      </c>
      <c r="BL40" s="149" t="s">
        <v>3</v>
      </c>
      <c r="BM40" s="150"/>
      <c r="BN40" s="149" t="s">
        <v>4</v>
      </c>
      <c r="BO40" s="150"/>
      <c r="BP40" s="151" t="s">
        <v>5</v>
      </c>
      <c r="BQ40" s="152"/>
      <c r="BS40" s="6" t="s">
        <v>0</v>
      </c>
      <c r="BT40" s="7" t="s">
        <v>1</v>
      </c>
      <c r="BU40" s="7" t="s">
        <v>2</v>
      </c>
      <c r="BV40" s="149" t="s">
        <v>3</v>
      </c>
      <c r="BW40" s="150"/>
      <c r="BX40" s="149" t="s">
        <v>4</v>
      </c>
      <c r="BY40" s="150"/>
      <c r="BZ40" s="151" t="s">
        <v>5</v>
      </c>
      <c r="CA40" s="152"/>
      <c r="CC40" s="6" t="s">
        <v>0</v>
      </c>
      <c r="CD40" s="7" t="s">
        <v>1</v>
      </c>
      <c r="CE40" s="7" t="s">
        <v>2</v>
      </c>
      <c r="CF40" s="149" t="s">
        <v>3</v>
      </c>
      <c r="CG40" s="150"/>
      <c r="CH40" s="149" t="s">
        <v>4</v>
      </c>
      <c r="CI40" s="150"/>
      <c r="CJ40" s="151" t="s">
        <v>5</v>
      </c>
      <c r="CK40" s="152"/>
      <c r="CM40" s="6" t="s">
        <v>0</v>
      </c>
      <c r="CN40" s="7" t="s">
        <v>1</v>
      </c>
      <c r="CO40" s="7" t="s">
        <v>2</v>
      </c>
      <c r="CP40" s="149" t="s">
        <v>3</v>
      </c>
      <c r="CQ40" s="150"/>
      <c r="CR40" s="149" t="s">
        <v>4</v>
      </c>
      <c r="CS40" s="150"/>
      <c r="CT40" s="151" t="s">
        <v>5</v>
      </c>
      <c r="CU40" s="152"/>
      <c r="CW40" s="6" t="s">
        <v>0</v>
      </c>
      <c r="CX40" s="7" t="s">
        <v>1</v>
      </c>
      <c r="CY40" s="7" t="s">
        <v>2</v>
      </c>
      <c r="CZ40" s="149" t="s">
        <v>3</v>
      </c>
      <c r="DA40" s="150"/>
      <c r="DB40" s="149" t="s">
        <v>4</v>
      </c>
      <c r="DC40" s="150"/>
      <c r="DD40" s="151" t="s">
        <v>5</v>
      </c>
      <c r="DE40" s="152"/>
      <c r="DG40" s="6" t="s">
        <v>0</v>
      </c>
      <c r="DH40" s="7" t="s">
        <v>1</v>
      </c>
      <c r="DI40" s="7" t="s">
        <v>2</v>
      </c>
      <c r="DJ40" s="149" t="s">
        <v>3</v>
      </c>
      <c r="DK40" s="150"/>
      <c r="DL40" s="149" t="s">
        <v>4</v>
      </c>
      <c r="DM40" s="150"/>
      <c r="DN40" s="151" t="s">
        <v>5</v>
      </c>
      <c r="DO40" s="152"/>
    </row>
    <row r="41" spans="1:119" ht="21.65" customHeight="1" thickTop="1" thickBot="1" x14ac:dyDescent="0.9">
      <c r="A41" s="153" t="s">
        <v>22</v>
      </c>
      <c r="B41" s="154"/>
      <c r="C41" s="154"/>
      <c r="D41" s="154"/>
      <c r="E41" s="154"/>
      <c r="F41" s="154"/>
      <c r="G41" s="154"/>
      <c r="H41" s="154"/>
      <c r="I41" s="155"/>
      <c r="K41" s="153" t="s">
        <v>22</v>
      </c>
      <c r="L41" s="154"/>
      <c r="M41" s="154"/>
      <c r="N41" s="154"/>
      <c r="O41" s="154"/>
      <c r="P41" s="154"/>
      <c r="Q41" s="154"/>
      <c r="R41" s="154"/>
      <c r="S41" s="155"/>
      <c r="U41" s="153" t="s">
        <v>22</v>
      </c>
      <c r="V41" s="154"/>
      <c r="W41" s="154"/>
      <c r="X41" s="154"/>
      <c r="Y41" s="154"/>
      <c r="Z41" s="154"/>
      <c r="AA41" s="154"/>
      <c r="AB41" s="154"/>
      <c r="AC41" s="155"/>
      <c r="AE41" s="153" t="s">
        <v>22</v>
      </c>
      <c r="AF41" s="154"/>
      <c r="AG41" s="154"/>
      <c r="AH41" s="154"/>
      <c r="AI41" s="154"/>
      <c r="AJ41" s="154"/>
      <c r="AK41" s="154"/>
      <c r="AL41" s="154"/>
      <c r="AM41" s="155"/>
      <c r="AO41" s="153" t="s">
        <v>22</v>
      </c>
      <c r="AP41" s="154"/>
      <c r="AQ41" s="154"/>
      <c r="AR41" s="154"/>
      <c r="AS41" s="154"/>
      <c r="AT41" s="154"/>
      <c r="AU41" s="154"/>
      <c r="AV41" s="154"/>
      <c r="AW41" s="155"/>
      <c r="AY41" s="153" t="s">
        <v>22</v>
      </c>
      <c r="AZ41" s="154"/>
      <c r="BA41" s="154"/>
      <c r="BB41" s="154"/>
      <c r="BC41" s="154"/>
      <c r="BD41" s="154"/>
      <c r="BE41" s="154"/>
      <c r="BF41" s="154"/>
      <c r="BG41" s="155"/>
      <c r="BI41" s="153" t="s">
        <v>22</v>
      </c>
      <c r="BJ41" s="154"/>
      <c r="BK41" s="154"/>
      <c r="BL41" s="154"/>
      <c r="BM41" s="154"/>
      <c r="BN41" s="154"/>
      <c r="BO41" s="154"/>
      <c r="BP41" s="154"/>
      <c r="BQ41" s="155"/>
      <c r="BS41" s="153" t="s">
        <v>22</v>
      </c>
      <c r="BT41" s="154"/>
      <c r="BU41" s="154"/>
      <c r="BV41" s="154"/>
      <c r="BW41" s="154"/>
      <c r="BX41" s="154"/>
      <c r="BY41" s="154"/>
      <c r="BZ41" s="154"/>
      <c r="CA41" s="155"/>
      <c r="CC41" s="153" t="s">
        <v>22</v>
      </c>
      <c r="CD41" s="154"/>
      <c r="CE41" s="154"/>
      <c r="CF41" s="154"/>
      <c r="CG41" s="154"/>
      <c r="CH41" s="154"/>
      <c r="CI41" s="154"/>
      <c r="CJ41" s="154"/>
      <c r="CK41" s="155"/>
      <c r="CM41" s="153" t="s">
        <v>22</v>
      </c>
      <c r="CN41" s="154"/>
      <c r="CO41" s="154"/>
      <c r="CP41" s="154"/>
      <c r="CQ41" s="154"/>
      <c r="CR41" s="154"/>
      <c r="CS41" s="154"/>
      <c r="CT41" s="154"/>
      <c r="CU41" s="155"/>
      <c r="CW41" s="153" t="s">
        <v>22</v>
      </c>
      <c r="CX41" s="154"/>
      <c r="CY41" s="154"/>
      <c r="CZ41" s="154"/>
      <c r="DA41" s="154"/>
      <c r="DB41" s="154"/>
      <c r="DC41" s="154"/>
      <c r="DD41" s="154"/>
      <c r="DE41" s="155"/>
      <c r="DG41" s="153" t="s">
        <v>22</v>
      </c>
      <c r="DH41" s="154"/>
      <c r="DI41" s="154"/>
      <c r="DJ41" s="154"/>
      <c r="DK41" s="154"/>
      <c r="DL41" s="154"/>
      <c r="DM41" s="154"/>
      <c r="DN41" s="154"/>
      <c r="DO41" s="155"/>
    </row>
    <row r="42" spans="1:119" ht="21.65" customHeight="1" thickTop="1" thickBot="1" x14ac:dyDescent="0.9">
      <c r="A42" s="104">
        <v>1</v>
      </c>
      <c r="B42" s="137" t="s">
        <v>23</v>
      </c>
      <c r="C42" s="2" t="s">
        <v>8</v>
      </c>
      <c r="D42" s="139"/>
      <c r="E42" s="140"/>
      <c r="F42" s="156"/>
      <c r="G42" s="157"/>
      <c r="H42" s="156"/>
      <c r="I42" s="158"/>
      <c r="K42" s="104">
        <v>1</v>
      </c>
      <c r="L42" s="137" t="s">
        <v>23</v>
      </c>
      <c r="M42" s="2" t="s">
        <v>8</v>
      </c>
      <c r="N42" s="139"/>
      <c r="O42" s="140"/>
      <c r="P42" s="156"/>
      <c r="Q42" s="157"/>
      <c r="R42" s="156"/>
      <c r="S42" s="158"/>
      <c r="U42" s="104">
        <v>1</v>
      </c>
      <c r="V42" s="137" t="s">
        <v>23</v>
      </c>
      <c r="W42" s="2" t="s">
        <v>8</v>
      </c>
      <c r="X42" s="139"/>
      <c r="Y42" s="140"/>
      <c r="Z42" s="156"/>
      <c r="AA42" s="157"/>
      <c r="AB42" s="156"/>
      <c r="AC42" s="158"/>
      <c r="AE42" s="104">
        <v>1</v>
      </c>
      <c r="AF42" s="137" t="s">
        <v>23</v>
      </c>
      <c r="AG42" s="2" t="s">
        <v>8</v>
      </c>
      <c r="AH42" s="139"/>
      <c r="AI42" s="140"/>
      <c r="AJ42" s="156"/>
      <c r="AK42" s="157"/>
      <c r="AL42" s="156"/>
      <c r="AM42" s="158"/>
      <c r="AO42" s="104">
        <v>1</v>
      </c>
      <c r="AP42" s="137" t="s">
        <v>23</v>
      </c>
      <c r="AQ42" s="2" t="s">
        <v>8</v>
      </c>
      <c r="AR42" s="139"/>
      <c r="AS42" s="140"/>
      <c r="AT42" s="156"/>
      <c r="AU42" s="157"/>
      <c r="AV42" s="156"/>
      <c r="AW42" s="158"/>
      <c r="AY42" s="104">
        <v>1</v>
      </c>
      <c r="AZ42" s="137" t="s">
        <v>23</v>
      </c>
      <c r="BA42" s="2" t="s">
        <v>8</v>
      </c>
      <c r="BB42" s="139"/>
      <c r="BC42" s="140"/>
      <c r="BD42" s="156"/>
      <c r="BE42" s="157"/>
      <c r="BF42" s="156"/>
      <c r="BG42" s="158"/>
      <c r="BI42" s="104">
        <v>1</v>
      </c>
      <c r="BJ42" s="137" t="s">
        <v>23</v>
      </c>
      <c r="BK42" s="2" t="s">
        <v>8</v>
      </c>
      <c r="BL42" s="139"/>
      <c r="BM42" s="140"/>
      <c r="BN42" s="156"/>
      <c r="BO42" s="157"/>
      <c r="BP42" s="156"/>
      <c r="BQ42" s="158"/>
      <c r="BS42" s="104">
        <v>1</v>
      </c>
      <c r="BT42" s="137" t="s">
        <v>23</v>
      </c>
      <c r="BU42" s="2" t="s">
        <v>8</v>
      </c>
      <c r="BV42" s="201"/>
      <c r="BW42" s="202"/>
      <c r="BX42" s="209"/>
      <c r="BY42" s="210"/>
      <c r="BZ42" s="209"/>
      <c r="CA42" s="211"/>
      <c r="CC42" s="104">
        <v>1</v>
      </c>
      <c r="CD42" s="137" t="s">
        <v>23</v>
      </c>
      <c r="CE42" s="2" t="s">
        <v>8</v>
      </c>
      <c r="CF42" s="222"/>
      <c r="CG42" s="223"/>
      <c r="CH42" s="222"/>
      <c r="CI42" s="223"/>
      <c r="CJ42" s="222"/>
      <c r="CK42" s="224"/>
      <c r="CM42" s="104">
        <v>1</v>
      </c>
      <c r="CN42" s="137" t="s">
        <v>23</v>
      </c>
      <c r="CO42" s="2" t="s">
        <v>8</v>
      </c>
      <c r="CP42" s="231"/>
      <c r="CQ42" s="232"/>
      <c r="CR42" s="234"/>
      <c r="CS42" s="235"/>
      <c r="CT42" s="234"/>
      <c r="CU42" s="236"/>
      <c r="CW42" s="104">
        <v>1</v>
      </c>
      <c r="CX42" s="137" t="s">
        <v>23</v>
      </c>
      <c r="CY42" s="2" t="s">
        <v>8</v>
      </c>
      <c r="CZ42" s="139"/>
      <c r="DA42" s="140"/>
      <c r="DB42" s="156"/>
      <c r="DC42" s="157"/>
      <c r="DD42" s="156"/>
      <c r="DE42" s="158"/>
      <c r="DG42" s="104">
        <v>1</v>
      </c>
      <c r="DH42" s="137" t="s">
        <v>23</v>
      </c>
      <c r="DI42" s="2" t="s">
        <v>8</v>
      </c>
      <c r="DJ42" s="139">
        <v>0</v>
      </c>
      <c r="DK42" s="140"/>
      <c r="DL42" s="156"/>
      <c r="DM42" s="157"/>
      <c r="DN42" s="156"/>
      <c r="DO42" s="158"/>
    </row>
    <row r="43" spans="1:119" ht="21.65" customHeight="1" thickBot="1" x14ac:dyDescent="0.9">
      <c r="A43" s="101"/>
      <c r="B43" s="138"/>
      <c r="C43" s="4" t="s">
        <v>9</v>
      </c>
      <c r="D43" s="142"/>
      <c r="E43" s="143"/>
      <c r="F43" s="159"/>
      <c r="G43" s="160"/>
      <c r="H43" s="159"/>
      <c r="I43" s="161"/>
      <c r="K43" s="101"/>
      <c r="L43" s="138"/>
      <c r="M43" s="4" t="s">
        <v>9</v>
      </c>
      <c r="N43" s="142"/>
      <c r="O43" s="143"/>
      <c r="P43" s="159"/>
      <c r="Q43" s="160"/>
      <c r="R43" s="159"/>
      <c r="S43" s="161"/>
      <c r="U43" s="101"/>
      <c r="V43" s="138"/>
      <c r="W43" s="4" t="s">
        <v>9</v>
      </c>
      <c r="X43" s="142"/>
      <c r="Y43" s="143"/>
      <c r="Z43" s="159"/>
      <c r="AA43" s="160"/>
      <c r="AB43" s="159"/>
      <c r="AC43" s="161"/>
      <c r="AE43" s="101"/>
      <c r="AF43" s="138"/>
      <c r="AG43" s="4" t="s">
        <v>9</v>
      </c>
      <c r="AH43" s="142"/>
      <c r="AI43" s="143"/>
      <c r="AJ43" s="159"/>
      <c r="AK43" s="160"/>
      <c r="AL43" s="159"/>
      <c r="AM43" s="161"/>
      <c r="AO43" s="101"/>
      <c r="AP43" s="138"/>
      <c r="AQ43" s="4" t="s">
        <v>9</v>
      </c>
      <c r="AR43" s="142"/>
      <c r="AS43" s="143"/>
      <c r="AT43" s="159"/>
      <c r="AU43" s="160"/>
      <c r="AV43" s="159"/>
      <c r="AW43" s="161"/>
      <c r="AY43" s="101"/>
      <c r="AZ43" s="138"/>
      <c r="BA43" s="4" t="s">
        <v>9</v>
      </c>
      <c r="BB43" s="142"/>
      <c r="BC43" s="143"/>
      <c r="BD43" s="159"/>
      <c r="BE43" s="160"/>
      <c r="BF43" s="159"/>
      <c r="BG43" s="161"/>
      <c r="BI43" s="101"/>
      <c r="BJ43" s="138"/>
      <c r="BK43" s="4" t="s">
        <v>9</v>
      </c>
      <c r="BL43" s="142"/>
      <c r="BM43" s="143"/>
      <c r="BN43" s="159"/>
      <c r="BO43" s="160"/>
      <c r="BP43" s="159"/>
      <c r="BQ43" s="161"/>
      <c r="BS43" s="101"/>
      <c r="BT43" s="138"/>
      <c r="BU43" s="4" t="s">
        <v>9</v>
      </c>
      <c r="BV43" s="204"/>
      <c r="BW43" s="205"/>
      <c r="BX43" s="212"/>
      <c r="BY43" s="213"/>
      <c r="BZ43" s="212"/>
      <c r="CA43" s="214"/>
      <c r="CC43" s="101"/>
      <c r="CD43" s="138"/>
      <c r="CE43" s="4" t="s">
        <v>9</v>
      </c>
      <c r="CF43" s="219"/>
      <c r="CG43" s="220"/>
      <c r="CH43" s="219"/>
      <c r="CI43" s="220"/>
      <c r="CJ43" s="219"/>
      <c r="CK43" s="221"/>
      <c r="CM43" s="101"/>
      <c r="CN43" s="138"/>
      <c r="CO43" s="4" t="s">
        <v>9</v>
      </c>
      <c r="CP43" s="228"/>
      <c r="CQ43" s="229"/>
      <c r="CR43" s="237"/>
      <c r="CS43" s="238"/>
      <c r="CT43" s="237"/>
      <c r="CU43" s="239"/>
      <c r="CW43" s="101"/>
      <c r="CX43" s="138"/>
      <c r="CY43" s="4" t="s">
        <v>9</v>
      </c>
      <c r="CZ43" s="142"/>
      <c r="DA43" s="143"/>
      <c r="DB43" s="159"/>
      <c r="DC43" s="160"/>
      <c r="DD43" s="159"/>
      <c r="DE43" s="161"/>
      <c r="DG43" s="101"/>
      <c r="DH43" s="138"/>
      <c r="DI43" s="4" t="s">
        <v>9</v>
      </c>
      <c r="DJ43" s="142">
        <v>0</v>
      </c>
      <c r="DK43" s="143"/>
      <c r="DL43" s="159"/>
      <c r="DM43" s="160"/>
      <c r="DN43" s="159"/>
      <c r="DO43" s="161"/>
    </row>
    <row r="44" spans="1:119" ht="21.65" customHeight="1" thickTop="1" thickBot="1" x14ac:dyDescent="0.9">
      <c r="A44" s="104">
        <v>2</v>
      </c>
      <c r="B44" s="137" t="s">
        <v>24</v>
      </c>
      <c r="C44" s="2" t="s">
        <v>8</v>
      </c>
      <c r="D44" s="139"/>
      <c r="E44" s="140"/>
      <c r="F44" s="139">
        <v>2</v>
      </c>
      <c r="G44" s="140"/>
      <c r="H44" s="139">
        <v>13</v>
      </c>
      <c r="I44" s="141"/>
      <c r="K44" s="104">
        <v>2</v>
      </c>
      <c r="L44" s="137" t="s">
        <v>24</v>
      </c>
      <c r="M44" s="2" t="s">
        <v>8</v>
      </c>
      <c r="N44" s="139"/>
      <c r="O44" s="140"/>
      <c r="P44" s="139">
        <v>0</v>
      </c>
      <c r="Q44" s="140"/>
      <c r="R44" s="139">
        <v>22</v>
      </c>
      <c r="S44" s="141"/>
      <c r="U44" s="104">
        <v>2</v>
      </c>
      <c r="V44" s="137" t="s">
        <v>24</v>
      </c>
      <c r="W44" s="2" t="s">
        <v>8</v>
      </c>
      <c r="X44" s="139"/>
      <c r="Y44" s="140"/>
      <c r="Z44" s="139">
        <v>3</v>
      </c>
      <c r="AA44" s="140"/>
      <c r="AB44" s="139">
        <v>15</v>
      </c>
      <c r="AC44" s="141"/>
      <c r="AE44" s="104">
        <v>2</v>
      </c>
      <c r="AF44" s="137" t="s">
        <v>24</v>
      </c>
      <c r="AG44" s="2" t="s">
        <v>8</v>
      </c>
      <c r="AH44" s="139"/>
      <c r="AI44" s="140"/>
      <c r="AJ44" s="139"/>
      <c r="AK44" s="140"/>
      <c r="AL44" s="139">
        <v>8</v>
      </c>
      <c r="AM44" s="141"/>
      <c r="AO44" s="104">
        <v>2</v>
      </c>
      <c r="AP44" s="137" t="s">
        <v>24</v>
      </c>
      <c r="AQ44" s="2" t="s">
        <v>8</v>
      </c>
      <c r="AR44" s="139"/>
      <c r="AS44" s="140"/>
      <c r="AT44" s="139">
        <v>2</v>
      </c>
      <c r="AU44" s="140"/>
      <c r="AV44" s="139">
        <v>5</v>
      </c>
      <c r="AW44" s="141"/>
      <c r="AY44" s="104">
        <v>2</v>
      </c>
      <c r="AZ44" s="137" t="s">
        <v>24</v>
      </c>
      <c r="BA44" s="2" t="s">
        <v>8</v>
      </c>
      <c r="BB44" s="139"/>
      <c r="BC44" s="140"/>
      <c r="BD44" s="139">
        <v>3</v>
      </c>
      <c r="BE44" s="140"/>
      <c r="BF44" s="139">
        <v>5</v>
      </c>
      <c r="BG44" s="141"/>
      <c r="BI44" s="104">
        <v>2</v>
      </c>
      <c r="BJ44" s="137" t="s">
        <v>24</v>
      </c>
      <c r="BK44" s="2" t="s">
        <v>8</v>
      </c>
      <c r="BL44" s="139"/>
      <c r="BM44" s="140"/>
      <c r="BN44" s="139"/>
      <c r="BO44" s="140"/>
      <c r="BP44" s="139">
        <v>6</v>
      </c>
      <c r="BQ44" s="141"/>
      <c r="BS44" s="104">
        <v>2</v>
      </c>
      <c r="BT44" s="137" t="s">
        <v>24</v>
      </c>
      <c r="BU44" s="2" t="s">
        <v>8</v>
      </c>
      <c r="BV44" s="201"/>
      <c r="BW44" s="202"/>
      <c r="BX44" s="139">
        <v>1</v>
      </c>
      <c r="BY44" s="140"/>
      <c r="BZ44" s="139">
        <v>6</v>
      </c>
      <c r="CA44" s="141"/>
      <c r="CC44" s="104">
        <v>2</v>
      </c>
      <c r="CD44" s="137" t="s">
        <v>24</v>
      </c>
      <c r="CE44" s="2" t="s">
        <v>8</v>
      </c>
      <c r="CF44" s="222"/>
      <c r="CG44" s="223"/>
      <c r="CH44" s="139">
        <v>2</v>
      </c>
      <c r="CI44" s="140"/>
      <c r="CJ44" s="139">
        <v>7</v>
      </c>
      <c r="CK44" s="141"/>
      <c r="CM44" s="104">
        <v>2</v>
      </c>
      <c r="CN44" s="137" t="s">
        <v>24</v>
      </c>
      <c r="CO44" s="2" t="s">
        <v>8</v>
      </c>
      <c r="CP44" s="231"/>
      <c r="CQ44" s="232"/>
      <c r="CR44" s="139">
        <v>1</v>
      </c>
      <c r="CS44" s="140"/>
      <c r="CT44" s="139">
        <v>6</v>
      </c>
      <c r="CU44" s="141"/>
      <c r="CW44" s="104">
        <v>2</v>
      </c>
      <c r="CX44" s="137" t="s">
        <v>24</v>
      </c>
      <c r="CY44" s="2" t="s">
        <v>8</v>
      </c>
      <c r="CZ44" s="139"/>
      <c r="DA44" s="140"/>
      <c r="DB44" s="139"/>
      <c r="DC44" s="140"/>
      <c r="DD44" s="139">
        <v>2</v>
      </c>
      <c r="DE44" s="141"/>
      <c r="DG44" s="104">
        <v>2</v>
      </c>
      <c r="DH44" s="137" t="s">
        <v>24</v>
      </c>
      <c r="DI44" s="2" t="s">
        <v>8</v>
      </c>
      <c r="DJ44" s="139">
        <v>0</v>
      </c>
      <c r="DK44" s="140"/>
      <c r="DL44" s="139">
        <v>0</v>
      </c>
      <c r="DM44" s="140"/>
      <c r="DN44" s="139">
        <v>10</v>
      </c>
      <c r="DO44" s="141"/>
    </row>
    <row r="45" spans="1:119" ht="21.65" customHeight="1" thickBot="1" x14ac:dyDescent="0.9">
      <c r="A45" s="101"/>
      <c r="B45" s="138"/>
      <c r="C45" s="4" t="s">
        <v>9</v>
      </c>
      <c r="D45" s="142"/>
      <c r="E45" s="143"/>
      <c r="F45" s="142">
        <v>5</v>
      </c>
      <c r="G45" s="143"/>
      <c r="H45" s="142">
        <v>11</v>
      </c>
      <c r="I45" s="134"/>
      <c r="K45" s="101"/>
      <c r="L45" s="138"/>
      <c r="M45" s="4" t="s">
        <v>9</v>
      </c>
      <c r="N45" s="142"/>
      <c r="O45" s="143"/>
      <c r="P45" s="142">
        <v>3</v>
      </c>
      <c r="Q45" s="143"/>
      <c r="R45" s="142">
        <v>11</v>
      </c>
      <c r="S45" s="134"/>
      <c r="U45" s="101"/>
      <c r="V45" s="138"/>
      <c r="W45" s="4" t="s">
        <v>9</v>
      </c>
      <c r="X45" s="142"/>
      <c r="Y45" s="143"/>
      <c r="Z45" s="142">
        <v>6</v>
      </c>
      <c r="AA45" s="143"/>
      <c r="AB45" s="142">
        <v>14</v>
      </c>
      <c r="AC45" s="134"/>
      <c r="AE45" s="101"/>
      <c r="AF45" s="138"/>
      <c r="AG45" s="4" t="s">
        <v>9</v>
      </c>
      <c r="AH45" s="142"/>
      <c r="AI45" s="143"/>
      <c r="AJ45" s="142"/>
      <c r="AK45" s="143"/>
      <c r="AL45" s="142">
        <v>8</v>
      </c>
      <c r="AM45" s="134"/>
      <c r="AO45" s="101"/>
      <c r="AP45" s="138"/>
      <c r="AQ45" s="4" t="s">
        <v>9</v>
      </c>
      <c r="AR45" s="142"/>
      <c r="AS45" s="143"/>
      <c r="AT45" s="142">
        <v>0</v>
      </c>
      <c r="AU45" s="143"/>
      <c r="AV45" s="142">
        <v>5</v>
      </c>
      <c r="AW45" s="134"/>
      <c r="AY45" s="101"/>
      <c r="AZ45" s="138"/>
      <c r="BA45" s="4" t="s">
        <v>9</v>
      </c>
      <c r="BB45" s="142"/>
      <c r="BC45" s="143"/>
      <c r="BD45" s="142">
        <v>1</v>
      </c>
      <c r="BE45" s="143"/>
      <c r="BF45" s="142">
        <v>7</v>
      </c>
      <c r="BG45" s="134"/>
      <c r="BI45" s="101"/>
      <c r="BJ45" s="138"/>
      <c r="BK45" s="4" t="s">
        <v>9</v>
      </c>
      <c r="BL45" s="142"/>
      <c r="BM45" s="143"/>
      <c r="BN45" s="142"/>
      <c r="BO45" s="143"/>
      <c r="BP45" s="142">
        <v>6</v>
      </c>
      <c r="BQ45" s="134"/>
      <c r="BS45" s="101"/>
      <c r="BT45" s="138"/>
      <c r="BU45" s="4" t="s">
        <v>9</v>
      </c>
      <c r="BV45" s="204"/>
      <c r="BW45" s="205"/>
      <c r="BX45" s="142">
        <v>2</v>
      </c>
      <c r="BY45" s="143"/>
      <c r="BZ45" s="142">
        <v>6</v>
      </c>
      <c r="CA45" s="134"/>
      <c r="CC45" s="101"/>
      <c r="CD45" s="138"/>
      <c r="CE45" s="4" t="s">
        <v>9</v>
      </c>
      <c r="CF45" s="219"/>
      <c r="CG45" s="220"/>
      <c r="CH45" s="142"/>
      <c r="CI45" s="143"/>
      <c r="CJ45" s="142">
        <v>8</v>
      </c>
      <c r="CK45" s="134"/>
      <c r="CM45" s="101"/>
      <c r="CN45" s="138"/>
      <c r="CO45" s="4" t="s">
        <v>9</v>
      </c>
      <c r="CP45" s="228"/>
      <c r="CQ45" s="229"/>
      <c r="CR45" s="142">
        <v>2</v>
      </c>
      <c r="CS45" s="143"/>
      <c r="CT45" s="142">
        <v>7</v>
      </c>
      <c r="CU45" s="134"/>
      <c r="CW45" s="101"/>
      <c r="CX45" s="138"/>
      <c r="CY45" s="4" t="s">
        <v>9</v>
      </c>
      <c r="CZ45" s="142"/>
      <c r="DA45" s="143"/>
      <c r="DB45" s="142"/>
      <c r="DC45" s="143"/>
      <c r="DD45" s="142">
        <v>1</v>
      </c>
      <c r="DE45" s="134"/>
      <c r="DG45" s="101"/>
      <c r="DH45" s="138"/>
      <c r="DI45" s="4" t="s">
        <v>9</v>
      </c>
      <c r="DJ45" s="142">
        <v>0</v>
      </c>
      <c r="DK45" s="143"/>
      <c r="DL45" s="142">
        <v>0</v>
      </c>
      <c r="DM45" s="143"/>
      <c r="DN45" s="142">
        <v>6</v>
      </c>
      <c r="DO45" s="134"/>
    </row>
    <row r="46" spans="1:119" ht="21.65" customHeight="1" thickTop="1" thickBot="1" x14ac:dyDescent="0.9">
      <c r="A46" s="104">
        <v>3</v>
      </c>
      <c r="B46" s="137" t="s">
        <v>25</v>
      </c>
      <c r="C46" s="2" t="s">
        <v>26</v>
      </c>
      <c r="D46" s="139"/>
      <c r="E46" s="140"/>
      <c r="F46" s="139">
        <v>1</v>
      </c>
      <c r="G46" s="140"/>
      <c r="H46" s="139">
        <v>1</v>
      </c>
      <c r="I46" s="141"/>
      <c r="K46" s="104">
        <v>3</v>
      </c>
      <c r="L46" s="137" t="s">
        <v>25</v>
      </c>
      <c r="M46" s="2" t="s">
        <v>26</v>
      </c>
      <c r="N46" s="139"/>
      <c r="O46" s="140"/>
      <c r="P46" s="139"/>
      <c r="Q46" s="140"/>
      <c r="R46" s="139"/>
      <c r="S46" s="141"/>
      <c r="U46" s="104">
        <v>3</v>
      </c>
      <c r="V46" s="137" t="s">
        <v>25</v>
      </c>
      <c r="W46" s="2" t="s">
        <v>26</v>
      </c>
      <c r="X46" s="139"/>
      <c r="Y46" s="140"/>
      <c r="Z46" s="139">
        <v>1</v>
      </c>
      <c r="AA46" s="140"/>
      <c r="AB46" s="139">
        <v>0</v>
      </c>
      <c r="AC46" s="141"/>
      <c r="AE46" s="104">
        <v>3</v>
      </c>
      <c r="AF46" s="137" t="s">
        <v>25</v>
      </c>
      <c r="AG46" s="2" t="s">
        <v>26</v>
      </c>
      <c r="AH46" s="139"/>
      <c r="AI46" s="140"/>
      <c r="AJ46" s="139"/>
      <c r="AK46" s="140"/>
      <c r="AL46" s="139"/>
      <c r="AM46" s="141"/>
      <c r="AO46" s="104">
        <v>3</v>
      </c>
      <c r="AP46" s="137" t="s">
        <v>25</v>
      </c>
      <c r="AQ46" s="2" t="s">
        <v>26</v>
      </c>
      <c r="AR46" s="139"/>
      <c r="AS46" s="140"/>
      <c r="AT46" s="139">
        <v>2</v>
      </c>
      <c r="AU46" s="140"/>
      <c r="AV46" s="139">
        <v>1</v>
      </c>
      <c r="AW46" s="141"/>
      <c r="AY46" s="104">
        <v>3</v>
      </c>
      <c r="AZ46" s="137" t="s">
        <v>25</v>
      </c>
      <c r="BA46" s="2" t="s">
        <v>26</v>
      </c>
      <c r="BB46" s="139"/>
      <c r="BC46" s="140"/>
      <c r="BD46" s="139">
        <v>1</v>
      </c>
      <c r="BE46" s="140"/>
      <c r="BF46" s="139">
        <v>0</v>
      </c>
      <c r="BG46" s="141"/>
      <c r="BI46" s="104">
        <v>3</v>
      </c>
      <c r="BJ46" s="137" t="s">
        <v>25</v>
      </c>
      <c r="BK46" s="2" t="s">
        <v>26</v>
      </c>
      <c r="BL46" s="139"/>
      <c r="BM46" s="140"/>
      <c r="BN46" s="139">
        <v>1</v>
      </c>
      <c r="BO46" s="140"/>
      <c r="BP46" s="139">
        <v>0</v>
      </c>
      <c r="BQ46" s="141"/>
      <c r="BS46" s="104">
        <v>3</v>
      </c>
      <c r="BT46" s="137" t="s">
        <v>25</v>
      </c>
      <c r="BU46" s="2" t="s">
        <v>26</v>
      </c>
      <c r="BV46" s="201"/>
      <c r="BW46" s="202"/>
      <c r="BX46" s="139"/>
      <c r="BY46" s="140"/>
      <c r="BZ46" s="139">
        <v>1</v>
      </c>
      <c r="CA46" s="141"/>
      <c r="CC46" s="104">
        <v>3</v>
      </c>
      <c r="CD46" s="137" t="s">
        <v>25</v>
      </c>
      <c r="CE46" s="2" t="s">
        <v>26</v>
      </c>
      <c r="CF46" s="222"/>
      <c r="CG46" s="223"/>
      <c r="CH46" s="139">
        <v>1</v>
      </c>
      <c r="CI46" s="140"/>
      <c r="CJ46" s="139"/>
      <c r="CK46" s="141"/>
      <c r="CM46" s="104">
        <v>3</v>
      </c>
      <c r="CN46" s="137" t="s">
        <v>25</v>
      </c>
      <c r="CO46" s="2" t="s">
        <v>26</v>
      </c>
      <c r="CP46" s="231"/>
      <c r="CQ46" s="232"/>
      <c r="CR46" s="139"/>
      <c r="CS46" s="140"/>
      <c r="CT46" s="139"/>
      <c r="CU46" s="141"/>
      <c r="CW46" s="104">
        <v>3</v>
      </c>
      <c r="CX46" s="137" t="s">
        <v>25</v>
      </c>
      <c r="CY46" s="2" t="s">
        <v>26</v>
      </c>
      <c r="CZ46" s="139"/>
      <c r="DA46" s="140"/>
      <c r="DB46" s="139"/>
      <c r="DC46" s="140"/>
      <c r="DD46" s="139">
        <v>1</v>
      </c>
      <c r="DE46" s="141"/>
      <c r="DG46" s="104">
        <v>3</v>
      </c>
      <c r="DH46" s="137" t="s">
        <v>25</v>
      </c>
      <c r="DI46" s="2" t="s">
        <v>26</v>
      </c>
      <c r="DJ46" s="139">
        <v>0</v>
      </c>
      <c r="DK46" s="140"/>
      <c r="DL46" s="139">
        <v>0</v>
      </c>
      <c r="DM46" s="140"/>
      <c r="DN46" s="139">
        <v>1</v>
      </c>
      <c r="DO46" s="141"/>
    </row>
    <row r="47" spans="1:119" ht="21.65" customHeight="1" thickBot="1" x14ac:dyDescent="0.9">
      <c r="A47" s="101"/>
      <c r="B47" s="138"/>
      <c r="C47" s="4" t="s">
        <v>27</v>
      </c>
      <c r="D47" s="142"/>
      <c r="E47" s="143"/>
      <c r="F47" s="142">
        <v>0</v>
      </c>
      <c r="G47" s="143"/>
      <c r="H47" s="142">
        <v>3</v>
      </c>
      <c r="I47" s="134"/>
      <c r="K47" s="101"/>
      <c r="L47" s="138"/>
      <c r="M47" s="4" t="s">
        <v>27</v>
      </c>
      <c r="N47" s="142"/>
      <c r="O47" s="143"/>
      <c r="P47" s="142"/>
      <c r="Q47" s="143"/>
      <c r="R47" s="142"/>
      <c r="S47" s="134"/>
      <c r="U47" s="101"/>
      <c r="V47" s="138"/>
      <c r="W47" s="4" t="s">
        <v>27</v>
      </c>
      <c r="X47" s="142"/>
      <c r="Y47" s="143"/>
      <c r="Z47" s="142">
        <v>1</v>
      </c>
      <c r="AA47" s="143"/>
      <c r="AB47" s="142">
        <v>3</v>
      </c>
      <c r="AC47" s="134"/>
      <c r="AE47" s="101"/>
      <c r="AF47" s="138"/>
      <c r="AG47" s="4" t="s">
        <v>27</v>
      </c>
      <c r="AH47" s="142"/>
      <c r="AI47" s="143"/>
      <c r="AJ47" s="142"/>
      <c r="AK47" s="143"/>
      <c r="AL47" s="142"/>
      <c r="AM47" s="134"/>
      <c r="AO47" s="101"/>
      <c r="AP47" s="138"/>
      <c r="AQ47" s="4" t="s">
        <v>27</v>
      </c>
      <c r="AR47" s="142"/>
      <c r="AS47" s="143"/>
      <c r="AT47" s="142">
        <v>1</v>
      </c>
      <c r="AU47" s="143"/>
      <c r="AV47" s="142">
        <v>1</v>
      </c>
      <c r="AW47" s="134"/>
      <c r="AY47" s="101"/>
      <c r="AZ47" s="138"/>
      <c r="BA47" s="4" t="s">
        <v>27</v>
      </c>
      <c r="BB47" s="142"/>
      <c r="BC47" s="143"/>
      <c r="BD47" s="142">
        <v>1</v>
      </c>
      <c r="BE47" s="143"/>
      <c r="BF47" s="142">
        <v>1</v>
      </c>
      <c r="BG47" s="134"/>
      <c r="BI47" s="101"/>
      <c r="BJ47" s="138"/>
      <c r="BK47" s="4" t="s">
        <v>27</v>
      </c>
      <c r="BL47" s="142"/>
      <c r="BM47" s="143"/>
      <c r="BN47" s="142">
        <v>1</v>
      </c>
      <c r="BO47" s="143"/>
      <c r="BP47" s="142">
        <v>2</v>
      </c>
      <c r="BQ47" s="134"/>
      <c r="BS47" s="101"/>
      <c r="BT47" s="138"/>
      <c r="BU47" s="4" t="s">
        <v>27</v>
      </c>
      <c r="BV47" s="204"/>
      <c r="BW47" s="205"/>
      <c r="BX47" s="142">
        <v>1</v>
      </c>
      <c r="BY47" s="143"/>
      <c r="BZ47" s="142">
        <v>1</v>
      </c>
      <c r="CA47" s="134"/>
      <c r="CC47" s="101"/>
      <c r="CD47" s="138"/>
      <c r="CE47" s="4" t="s">
        <v>27</v>
      </c>
      <c r="CF47" s="219"/>
      <c r="CG47" s="220"/>
      <c r="CH47" s="142"/>
      <c r="CI47" s="143"/>
      <c r="CJ47" s="142">
        <v>5</v>
      </c>
      <c r="CK47" s="134"/>
      <c r="CM47" s="101"/>
      <c r="CN47" s="138"/>
      <c r="CO47" s="4" t="s">
        <v>27</v>
      </c>
      <c r="CP47" s="228"/>
      <c r="CQ47" s="229"/>
      <c r="CR47" s="142">
        <v>1</v>
      </c>
      <c r="CS47" s="143"/>
      <c r="CT47" s="142"/>
      <c r="CU47" s="134"/>
      <c r="CW47" s="101"/>
      <c r="CX47" s="138"/>
      <c r="CY47" s="4" t="s">
        <v>27</v>
      </c>
      <c r="CZ47" s="142"/>
      <c r="DA47" s="143"/>
      <c r="DB47" s="142"/>
      <c r="DC47" s="143"/>
      <c r="DD47" s="142">
        <v>1</v>
      </c>
      <c r="DE47" s="134"/>
      <c r="DG47" s="101"/>
      <c r="DH47" s="138"/>
      <c r="DI47" s="4" t="s">
        <v>27</v>
      </c>
      <c r="DJ47" s="142">
        <v>0</v>
      </c>
      <c r="DK47" s="143"/>
      <c r="DL47" s="142">
        <v>2</v>
      </c>
      <c r="DM47" s="143"/>
      <c r="DN47" s="142">
        <v>3</v>
      </c>
      <c r="DO47" s="134"/>
    </row>
    <row r="48" spans="1:119" ht="21.65" customHeight="1" thickTop="1" thickBot="1" x14ac:dyDescent="0.9">
      <c r="A48" s="104">
        <v>4</v>
      </c>
      <c r="B48" s="137" t="s">
        <v>28</v>
      </c>
      <c r="C48" s="2" t="s">
        <v>8</v>
      </c>
      <c r="D48" s="139"/>
      <c r="E48" s="140"/>
      <c r="F48" s="139"/>
      <c r="G48" s="140"/>
      <c r="H48" s="139"/>
      <c r="I48" s="141"/>
      <c r="K48" s="104">
        <v>4</v>
      </c>
      <c r="L48" s="137" t="s">
        <v>28</v>
      </c>
      <c r="M48" s="2" t="s">
        <v>8</v>
      </c>
      <c r="N48" s="139"/>
      <c r="O48" s="140"/>
      <c r="P48" s="139"/>
      <c r="Q48" s="140"/>
      <c r="R48" s="139"/>
      <c r="S48" s="141"/>
      <c r="U48" s="104">
        <v>4</v>
      </c>
      <c r="V48" s="137" t="s">
        <v>28</v>
      </c>
      <c r="W48" s="2" t="s">
        <v>8</v>
      </c>
      <c r="X48" s="139"/>
      <c r="Y48" s="140"/>
      <c r="Z48" s="139"/>
      <c r="AA48" s="140"/>
      <c r="AB48" s="139"/>
      <c r="AC48" s="141"/>
      <c r="AE48" s="104">
        <v>4</v>
      </c>
      <c r="AF48" s="137" t="s">
        <v>28</v>
      </c>
      <c r="AG48" s="2" t="s">
        <v>8</v>
      </c>
      <c r="AH48" s="139"/>
      <c r="AI48" s="140"/>
      <c r="AJ48" s="139"/>
      <c r="AK48" s="140"/>
      <c r="AL48" s="139"/>
      <c r="AM48" s="141"/>
      <c r="AO48" s="104">
        <v>4</v>
      </c>
      <c r="AP48" s="137" t="s">
        <v>28</v>
      </c>
      <c r="AQ48" s="2" t="s">
        <v>8</v>
      </c>
      <c r="AR48" s="139"/>
      <c r="AS48" s="140"/>
      <c r="AT48" s="139"/>
      <c r="AU48" s="140"/>
      <c r="AV48" s="139"/>
      <c r="AW48" s="141"/>
      <c r="AY48" s="104">
        <v>4</v>
      </c>
      <c r="AZ48" s="137" t="s">
        <v>28</v>
      </c>
      <c r="BA48" s="2" t="s">
        <v>8</v>
      </c>
      <c r="BB48" s="139"/>
      <c r="BC48" s="140"/>
      <c r="BD48" s="139"/>
      <c r="BE48" s="140"/>
      <c r="BF48" s="139"/>
      <c r="BG48" s="141"/>
      <c r="BI48" s="104">
        <v>4</v>
      </c>
      <c r="BJ48" s="137" t="s">
        <v>28</v>
      </c>
      <c r="BK48" s="2" t="s">
        <v>8</v>
      </c>
      <c r="BL48" s="139"/>
      <c r="BM48" s="140"/>
      <c r="BN48" s="139"/>
      <c r="BO48" s="140"/>
      <c r="BP48" s="139"/>
      <c r="BQ48" s="141"/>
      <c r="BS48" s="104">
        <v>4</v>
      </c>
      <c r="BT48" s="137" t="s">
        <v>28</v>
      </c>
      <c r="BU48" s="2" t="s">
        <v>8</v>
      </c>
      <c r="BV48" s="201"/>
      <c r="BW48" s="202"/>
      <c r="BX48" s="201"/>
      <c r="BY48" s="202"/>
      <c r="BZ48" s="201"/>
      <c r="CA48" s="203"/>
      <c r="CC48" s="104">
        <v>4</v>
      </c>
      <c r="CD48" s="137" t="s">
        <v>28</v>
      </c>
      <c r="CE48" s="2" t="s">
        <v>8</v>
      </c>
      <c r="CF48" s="222"/>
      <c r="CG48" s="223"/>
      <c r="CH48" s="222"/>
      <c r="CI48" s="223"/>
      <c r="CJ48" s="222"/>
      <c r="CK48" s="224"/>
      <c r="CM48" s="104">
        <v>4</v>
      </c>
      <c r="CN48" s="137" t="s">
        <v>28</v>
      </c>
      <c r="CO48" s="2" t="s">
        <v>8</v>
      </c>
      <c r="CP48" s="231"/>
      <c r="CQ48" s="232"/>
      <c r="CR48" s="231"/>
      <c r="CS48" s="232"/>
      <c r="CT48" s="231"/>
      <c r="CU48" s="233"/>
      <c r="CW48" s="104">
        <v>4</v>
      </c>
      <c r="CX48" s="137" t="s">
        <v>28</v>
      </c>
      <c r="CY48" s="2" t="s">
        <v>8</v>
      </c>
      <c r="CZ48" s="139"/>
      <c r="DA48" s="140"/>
      <c r="DB48" s="139"/>
      <c r="DC48" s="140"/>
      <c r="DD48" s="139"/>
      <c r="DE48" s="141"/>
      <c r="DG48" s="104">
        <v>4</v>
      </c>
      <c r="DH48" s="137" t="s">
        <v>28</v>
      </c>
      <c r="DI48" s="2" t="s">
        <v>8</v>
      </c>
      <c r="DJ48" s="139">
        <v>0</v>
      </c>
      <c r="DK48" s="140"/>
      <c r="DL48" s="139">
        <v>0</v>
      </c>
      <c r="DM48" s="140"/>
      <c r="DN48" s="139">
        <v>0</v>
      </c>
      <c r="DO48" s="141"/>
    </row>
    <row r="49" spans="1:119" ht="21.65" customHeight="1" thickBot="1" x14ac:dyDescent="0.9">
      <c r="A49" s="101"/>
      <c r="B49" s="138"/>
      <c r="C49" s="4" t="s">
        <v>9</v>
      </c>
      <c r="D49" s="142"/>
      <c r="E49" s="143"/>
      <c r="F49" s="142"/>
      <c r="G49" s="143"/>
      <c r="H49" s="142"/>
      <c r="I49" s="134"/>
      <c r="K49" s="101"/>
      <c r="L49" s="138"/>
      <c r="M49" s="4" t="s">
        <v>9</v>
      </c>
      <c r="N49" s="142"/>
      <c r="O49" s="143"/>
      <c r="P49" s="142"/>
      <c r="Q49" s="143"/>
      <c r="R49" s="142"/>
      <c r="S49" s="134"/>
      <c r="U49" s="101"/>
      <c r="V49" s="138"/>
      <c r="W49" s="4" t="s">
        <v>9</v>
      </c>
      <c r="X49" s="142"/>
      <c r="Y49" s="143"/>
      <c r="Z49" s="142"/>
      <c r="AA49" s="143"/>
      <c r="AB49" s="142"/>
      <c r="AC49" s="134"/>
      <c r="AE49" s="101"/>
      <c r="AF49" s="138"/>
      <c r="AG49" s="4" t="s">
        <v>9</v>
      </c>
      <c r="AH49" s="142"/>
      <c r="AI49" s="143"/>
      <c r="AJ49" s="142"/>
      <c r="AK49" s="143"/>
      <c r="AL49" s="142"/>
      <c r="AM49" s="134"/>
      <c r="AO49" s="101"/>
      <c r="AP49" s="138"/>
      <c r="AQ49" s="4" t="s">
        <v>9</v>
      </c>
      <c r="AR49" s="142"/>
      <c r="AS49" s="143"/>
      <c r="AT49" s="142"/>
      <c r="AU49" s="143"/>
      <c r="AV49" s="142"/>
      <c r="AW49" s="134"/>
      <c r="AY49" s="101"/>
      <c r="AZ49" s="138"/>
      <c r="BA49" s="4" t="s">
        <v>9</v>
      </c>
      <c r="BB49" s="142"/>
      <c r="BC49" s="143"/>
      <c r="BD49" s="142"/>
      <c r="BE49" s="143"/>
      <c r="BF49" s="142"/>
      <c r="BG49" s="134"/>
      <c r="BI49" s="101"/>
      <c r="BJ49" s="138"/>
      <c r="BK49" s="4" t="s">
        <v>9</v>
      </c>
      <c r="BL49" s="142"/>
      <c r="BM49" s="143"/>
      <c r="BN49" s="142"/>
      <c r="BO49" s="143"/>
      <c r="BP49" s="142"/>
      <c r="BQ49" s="134"/>
      <c r="BS49" s="101"/>
      <c r="BT49" s="138"/>
      <c r="BU49" s="4" t="s">
        <v>9</v>
      </c>
      <c r="BV49" s="204"/>
      <c r="BW49" s="205"/>
      <c r="BX49" s="204"/>
      <c r="BY49" s="205"/>
      <c r="BZ49" s="204"/>
      <c r="CA49" s="206"/>
      <c r="CC49" s="101"/>
      <c r="CD49" s="138"/>
      <c r="CE49" s="4" t="s">
        <v>9</v>
      </c>
      <c r="CF49" s="219"/>
      <c r="CG49" s="220"/>
      <c r="CH49" s="219"/>
      <c r="CI49" s="220"/>
      <c r="CJ49" s="219"/>
      <c r="CK49" s="221"/>
      <c r="CM49" s="101"/>
      <c r="CN49" s="138"/>
      <c r="CO49" s="4" t="s">
        <v>9</v>
      </c>
      <c r="CP49" s="228"/>
      <c r="CQ49" s="229"/>
      <c r="CR49" s="228"/>
      <c r="CS49" s="229"/>
      <c r="CT49" s="228"/>
      <c r="CU49" s="230"/>
      <c r="CW49" s="101"/>
      <c r="CX49" s="138"/>
      <c r="CY49" s="4" t="s">
        <v>9</v>
      </c>
      <c r="CZ49" s="142"/>
      <c r="DA49" s="143"/>
      <c r="DB49" s="142"/>
      <c r="DC49" s="143"/>
      <c r="DD49" s="142"/>
      <c r="DE49" s="134"/>
      <c r="DG49" s="101"/>
      <c r="DH49" s="138"/>
      <c r="DI49" s="4" t="s">
        <v>9</v>
      </c>
      <c r="DJ49" s="142">
        <v>0</v>
      </c>
      <c r="DK49" s="143"/>
      <c r="DL49" s="142">
        <v>0</v>
      </c>
      <c r="DM49" s="143"/>
      <c r="DN49" s="142">
        <v>0</v>
      </c>
      <c r="DO49" s="134"/>
    </row>
    <row r="50" spans="1:119" ht="21.65" customHeight="1" thickTop="1" thickBot="1" x14ac:dyDescent="0.9">
      <c r="A50" s="104">
        <v>5</v>
      </c>
      <c r="B50" s="137" t="s">
        <v>29</v>
      </c>
      <c r="C50" s="2" t="s">
        <v>8</v>
      </c>
      <c r="D50" s="139"/>
      <c r="E50" s="140"/>
      <c r="F50" s="139"/>
      <c r="G50" s="140"/>
      <c r="H50" s="139"/>
      <c r="I50" s="141"/>
      <c r="K50" s="104">
        <v>5</v>
      </c>
      <c r="L50" s="137" t="s">
        <v>29</v>
      </c>
      <c r="M50" s="2" t="s">
        <v>8</v>
      </c>
      <c r="N50" s="139"/>
      <c r="O50" s="140"/>
      <c r="P50" s="139"/>
      <c r="Q50" s="140"/>
      <c r="R50" s="139"/>
      <c r="S50" s="141"/>
      <c r="U50" s="104">
        <v>5</v>
      </c>
      <c r="V50" s="137" t="s">
        <v>29</v>
      </c>
      <c r="W50" s="2" t="s">
        <v>8</v>
      </c>
      <c r="X50" s="139"/>
      <c r="Y50" s="140"/>
      <c r="Z50" s="139"/>
      <c r="AA50" s="140"/>
      <c r="AB50" s="139"/>
      <c r="AC50" s="141"/>
      <c r="AE50" s="104">
        <v>5</v>
      </c>
      <c r="AF50" s="137" t="s">
        <v>29</v>
      </c>
      <c r="AG50" s="2" t="s">
        <v>8</v>
      </c>
      <c r="AH50" s="139"/>
      <c r="AI50" s="140"/>
      <c r="AJ50" s="139"/>
      <c r="AK50" s="140"/>
      <c r="AL50" s="139"/>
      <c r="AM50" s="141"/>
      <c r="AO50" s="104">
        <v>5</v>
      </c>
      <c r="AP50" s="137" t="s">
        <v>29</v>
      </c>
      <c r="AQ50" s="2" t="s">
        <v>8</v>
      </c>
      <c r="AR50" s="139"/>
      <c r="AS50" s="140"/>
      <c r="AT50" s="139"/>
      <c r="AU50" s="140"/>
      <c r="AV50" s="139"/>
      <c r="AW50" s="141"/>
      <c r="AY50" s="104">
        <v>5</v>
      </c>
      <c r="AZ50" s="137" t="s">
        <v>29</v>
      </c>
      <c r="BA50" s="2" t="s">
        <v>8</v>
      </c>
      <c r="BB50" s="139"/>
      <c r="BC50" s="140"/>
      <c r="BD50" s="139"/>
      <c r="BE50" s="140"/>
      <c r="BF50" s="139"/>
      <c r="BG50" s="141"/>
      <c r="BI50" s="104">
        <v>5</v>
      </c>
      <c r="BJ50" s="137" t="s">
        <v>29</v>
      </c>
      <c r="BK50" s="2" t="s">
        <v>8</v>
      </c>
      <c r="BL50" s="139"/>
      <c r="BM50" s="140"/>
      <c r="BN50" s="139"/>
      <c r="BO50" s="140"/>
      <c r="BP50" s="139"/>
      <c r="BQ50" s="141"/>
      <c r="BS50" s="104">
        <v>5</v>
      </c>
      <c r="BT50" s="137" t="s">
        <v>29</v>
      </c>
      <c r="BU50" s="2" t="s">
        <v>8</v>
      </c>
      <c r="BV50" s="201"/>
      <c r="BW50" s="202"/>
      <c r="BX50" s="201"/>
      <c r="BY50" s="202"/>
      <c r="BZ50" s="201"/>
      <c r="CA50" s="203"/>
      <c r="CC50" s="104">
        <v>5</v>
      </c>
      <c r="CD50" s="137" t="s">
        <v>29</v>
      </c>
      <c r="CE50" s="2" t="s">
        <v>8</v>
      </c>
      <c r="CF50" s="222"/>
      <c r="CG50" s="223"/>
      <c r="CH50" s="222"/>
      <c r="CI50" s="223"/>
      <c r="CJ50" s="222"/>
      <c r="CK50" s="224"/>
      <c r="CM50" s="104">
        <v>5</v>
      </c>
      <c r="CN50" s="137" t="s">
        <v>29</v>
      </c>
      <c r="CO50" s="2" t="s">
        <v>8</v>
      </c>
      <c r="CP50" s="231"/>
      <c r="CQ50" s="232"/>
      <c r="CR50" s="231"/>
      <c r="CS50" s="232"/>
      <c r="CT50" s="231"/>
      <c r="CU50" s="233"/>
      <c r="CW50" s="104">
        <v>5</v>
      </c>
      <c r="CX50" s="137" t="s">
        <v>29</v>
      </c>
      <c r="CY50" s="2" t="s">
        <v>8</v>
      </c>
      <c r="CZ50" s="139"/>
      <c r="DA50" s="140"/>
      <c r="DB50" s="139"/>
      <c r="DC50" s="140"/>
      <c r="DD50" s="139"/>
      <c r="DE50" s="141"/>
      <c r="DG50" s="104">
        <v>5</v>
      </c>
      <c r="DH50" s="137" t="s">
        <v>29</v>
      </c>
      <c r="DI50" s="2" t="s">
        <v>8</v>
      </c>
      <c r="DJ50" s="139">
        <v>0</v>
      </c>
      <c r="DK50" s="140"/>
      <c r="DL50" s="139">
        <v>0</v>
      </c>
      <c r="DM50" s="140"/>
      <c r="DN50" s="139">
        <v>0</v>
      </c>
      <c r="DO50" s="141"/>
    </row>
    <row r="51" spans="1:119" ht="21.65" customHeight="1" thickBot="1" x14ac:dyDescent="0.9">
      <c r="A51" s="101"/>
      <c r="B51" s="138"/>
      <c r="C51" s="4" t="s">
        <v>9</v>
      </c>
      <c r="D51" s="142"/>
      <c r="E51" s="143"/>
      <c r="F51" s="142"/>
      <c r="G51" s="143"/>
      <c r="H51" s="142"/>
      <c r="I51" s="134"/>
      <c r="K51" s="101"/>
      <c r="L51" s="138"/>
      <c r="M51" s="4" t="s">
        <v>9</v>
      </c>
      <c r="N51" s="142"/>
      <c r="O51" s="143"/>
      <c r="P51" s="142"/>
      <c r="Q51" s="143"/>
      <c r="R51" s="142"/>
      <c r="S51" s="134"/>
      <c r="U51" s="101"/>
      <c r="V51" s="138"/>
      <c r="W51" s="4" t="s">
        <v>9</v>
      </c>
      <c r="X51" s="142"/>
      <c r="Y51" s="143"/>
      <c r="Z51" s="142"/>
      <c r="AA51" s="143"/>
      <c r="AB51" s="142"/>
      <c r="AC51" s="134"/>
      <c r="AE51" s="101"/>
      <c r="AF51" s="138"/>
      <c r="AG51" s="4" t="s">
        <v>9</v>
      </c>
      <c r="AH51" s="142"/>
      <c r="AI51" s="143"/>
      <c r="AJ51" s="142"/>
      <c r="AK51" s="143"/>
      <c r="AL51" s="142"/>
      <c r="AM51" s="134"/>
      <c r="AO51" s="101"/>
      <c r="AP51" s="138"/>
      <c r="AQ51" s="4" t="s">
        <v>9</v>
      </c>
      <c r="AR51" s="142"/>
      <c r="AS51" s="143"/>
      <c r="AT51" s="142"/>
      <c r="AU51" s="143"/>
      <c r="AV51" s="142"/>
      <c r="AW51" s="134"/>
      <c r="AY51" s="101"/>
      <c r="AZ51" s="138"/>
      <c r="BA51" s="4" t="s">
        <v>9</v>
      </c>
      <c r="BB51" s="142"/>
      <c r="BC51" s="143"/>
      <c r="BD51" s="142"/>
      <c r="BE51" s="143"/>
      <c r="BF51" s="142"/>
      <c r="BG51" s="134"/>
      <c r="BI51" s="101"/>
      <c r="BJ51" s="138"/>
      <c r="BK51" s="4" t="s">
        <v>9</v>
      </c>
      <c r="BL51" s="142"/>
      <c r="BM51" s="143"/>
      <c r="BN51" s="142"/>
      <c r="BO51" s="143"/>
      <c r="BP51" s="142"/>
      <c r="BQ51" s="134"/>
      <c r="BS51" s="101"/>
      <c r="BT51" s="138"/>
      <c r="BU51" s="4" t="s">
        <v>9</v>
      </c>
      <c r="BV51" s="204"/>
      <c r="BW51" s="205"/>
      <c r="BX51" s="204"/>
      <c r="BY51" s="205"/>
      <c r="BZ51" s="204"/>
      <c r="CA51" s="206"/>
      <c r="CC51" s="101"/>
      <c r="CD51" s="138"/>
      <c r="CE51" s="4" t="s">
        <v>9</v>
      </c>
      <c r="CF51" s="219"/>
      <c r="CG51" s="220"/>
      <c r="CH51" s="219"/>
      <c r="CI51" s="220"/>
      <c r="CJ51" s="219"/>
      <c r="CK51" s="221"/>
      <c r="CM51" s="101"/>
      <c r="CN51" s="138"/>
      <c r="CO51" s="4" t="s">
        <v>9</v>
      </c>
      <c r="CP51" s="228"/>
      <c r="CQ51" s="229"/>
      <c r="CR51" s="228"/>
      <c r="CS51" s="229"/>
      <c r="CT51" s="228"/>
      <c r="CU51" s="230"/>
      <c r="CW51" s="101"/>
      <c r="CX51" s="138"/>
      <c r="CY51" s="4" t="s">
        <v>9</v>
      </c>
      <c r="CZ51" s="142"/>
      <c r="DA51" s="143"/>
      <c r="DB51" s="142"/>
      <c r="DC51" s="143"/>
      <c r="DD51" s="142"/>
      <c r="DE51" s="134"/>
      <c r="DG51" s="101"/>
      <c r="DH51" s="138"/>
      <c r="DI51" s="4" t="s">
        <v>9</v>
      </c>
      <c r="DJ51" s="142">
        <v>0</v>
      </c>
      <c r="DK51" s="143"/>
      <c r="DL51" s="142">
        <v>0</v>
      </c>
      <c r="DM51" s="143"/>
      <c r="DN51" s="142">
        <v>0</v>
      </c>
      <c r="DO51" s="134"/>
    </row>
    <row r="52" spans="1:119" ht="21.65" customHeight="1" thickTop="1" thickBot="1" x14ac:dyDescent="0.9">
      <c r="A52" s="104">
        <v>6</v>
      </c>
      <c r="B52" s="137" t="s">
        <v>30</v>
      </c>
      <c r="C52" s="2" t="s">
        <v>8</v>
      </c>
      <c r="D52" s="139"/>
      <c r="E52" s="140"/>
      <c r="F52" s="139"/>
      <c r="G52" s="140"/>
      <c r="H52" s="139"/>
      <c r="I52" s="141"/>
      <c r="K52" s="104">
        <v>6</v>
      </c>
      <c r="L52" s="137" t="s">
        <v>30</v>
      </c>
      <c r="M52" s="2" t="s">
        <v>8</v>
      </c>
      <c r="N52" s="139"/>
      <c r="O52" s="140"/>
      <c r="P52" s="139"/>
      <c r="Q52" s="140"/>
      <c r="R52" s="139">
        <v>1</v>
      </c>
      <c r="S52" s="141"/>
      <c r="U52" s="104">
        <v>6</v>
      </c>
      <c r="V52" s="137" t="s">
        <v>30</v>
      </c>
      <c r="W52" s="2" t="s">
        <v>8</v>
      </c>
      <c r="X52" s="139"/>
      <c r="Y52" s="140"/>
      <c r="Z52" s="139">
        <v>0</v>
      </c>
      <c r="AA52" s="140"/>
      <c r="AB52" s="139"/>
      <c r="AC52" s="141"/>
      <c r="AE52" s="104">
        <v>6</v>
      </c>
      <c r="AF52" s="137" t="s">
        <v>30</v>
      </c>
      <c r="AG52" s="2" t="s">
        <v>8</v>
      </c>
      <c r="AH52" s="139"/>
      <c r="AI52" s="140"/>
      <c r="AJ52" s="139"/>
      <c r="AK52" s="140"/>
      <c r="AL52" s="139"/>
      <c r="AM52" s="141"/>
      <c r="AO52" s="104">
        <v>6</v>
      </c>
      <c r="AP52" s="137" t="s">
        <v>30</v>
      </c>
      <c r="AQ52" s="2" t="s">
        <v>8</v>
      </c>
      <c r="AR52" s="139"/>
      <c r="AS52" s="140"/>
      <c r="AT52" s="139">
        <v>0</v>
      </c>
      <c r="AU52" s="140"/>
      <c r="AV52" s="139">
        <v>0</v>
      </c>
      <c r="AW52" s="141"/>
      <c r="AY52" s="104">
        <v>6</v>
      </c>
      <c r="AZ52" s="137" t="s">
        <v>30</v>
      </c>
      <c r="BA52" s="2" t="s">
        <v>8</v>
      </c>
      <c r="BB52" s="139"/>
      <c r="BC52" s="140"/>
      <c r="BD52" s="139">
        <v>1</v>
      </c>
      <c r="BE52" s="140"/>
      <c r="BF52" s="139">
        <v>0</v>
      </c>
      <c r="BG52" s="141"/>
      <c r="BI52" s="104">
        <v>6</v>
      </c>
      <c r="BJ52" s="137" t="s">
        <v>30</v>
      </c>
      <c r="BK52" s="2" t="s">
        <v>8</v>
      </c>
      <c r="BL52" s="139"/>
      <c r="BM52" s="140"/>
      <c r="BN52" s="139"/>
      <c r="BO52" s="140"/>
      <c r="BP52" s="139"/>
      <c r="BQ52" s="141"/>
      <c r="BS52" s="104">
        <v>6</v>
      </c>
      <c r="BT52" s="137" t="s">
        <v>30</v>
      </c>
      <c r="BU52" s="2" t="s">
        <v>8</v>
      </c>
      <c r="BV52" s="201"/>
      <c r="BW52" s="202"/>
      <c r="BX52" s="201"/>
      <c r="BY52" s="202"/>
      <c r="BZ52" s="201">
        <v>1</v>
      </c>
      <c r="CA52" s="203"/>
      <c r="CC52" s="104">
        <v>6</v>
      </c>
      <c r="CD52" s="137" t="s">
        <v>30</v>
      </c>
      <c r="CE52" s="2" t="s">
        <v>8</v>
      </c>
      <c r="CF52" s="222"/>
      <c r="CG52" s="223"/>
      <c r="CH52" s="222">
        <v>1</v>
      </c>
      <c r="CI52" s="223"/>
      <c r="CJ52" s="222"/>
      <c r="CK52" s="224"/>
      <c r="CM52" s="104">
        <v>6</v>
      </c>
      <c r="CN52" s="137" t="s">
        <v>30</v>
      </c>
      <c r="CO52" s="2" t="s">
        <v>8</v>
      </c>
      <c r="CP52" s="231"/>
      <c r="CQ52" s="232"/>
      <c r="CR52" s="231">
        <v>1</v>
      </c>
      <c r="CS52" s="232"/>
      <c r="CT52" s="231">
        <v>1</v>
      </c>
      <c r="CU52" s="233"/>
      <c r="CW52" s="104">
        <v>6</v>
      </c>
      <c r="CX52" s="137" t="s">
        <v>30</v>
      </c>
      <c r="CY52" s="2" t="s">
        <v>8</v>
      </c>
      <c r="CZ52" s="139"/>
      <c r="DA52" s="140"/>
      <c r="DB52" s="139"/>
      <c r="DC52" s="140"/>
      <c r="DD52" s="139"/>
      <c r="DE52" s="141"/>
      <c r="DG52" s="104">
        <v>6</v>
      </c>
      <c r="DH52" s="137" t="s">
        <v>30</v>
      </c>
      <c r="DI52" s="2" t="s">
        <v>8</v>
      </c>
      <c r="DJ52" s="139">
        <v>0</v>
      </c>
      <c r="DK52" s="140"/>
      <c r="DL52" s="139">
        <v>0</v>
      </c>
      <c r="DM52" s="140"/>
      <c r="DN52" s="139">
        <v>1</v>
      </c>
      <c r="DO52" s="141"/>
    </row>
    <row r="53" spans="1:119" ht="21.65" customHeight="1" thickBot="1" x14ac:dyDescent="0.9">
      <c r="A53" s="101"/>
      <c r="B53" s="138"/>
      <c r="C53" s="4" t="s">
        <v>9</v>
      </c>
      <c r="D53" s="142"/>
      <c r="E53" s="143"/>
      <c r="F53" s="142"/>
      <c r="G53" s="143"/>
      <c r="H53" s="142"/>
      <c r="I53" s="134"/>
      <c r="K53" s="101"/>
      <c r="L53" s="138"/>
      <c r="M53" s="4" t="s">
        <v>9</v>
      </c>
      <c r="N53" s="142"/>
      <c r="O53" s="143"/>
      <c r="P53" s="142"/>
      <c r="Q53" s="143"/>
      <c r="R53" s="142">
        <v>1</v>
      </c>
      <c r="S53" s="134"/>
      <c r="U53" s="101"/>
      <c r="V53" s="138"/>
      <c r="W53" s="4" t="s">
        <v>9</v>
      </c>
      <c r="X53" s="142"/>
      <c r="Y53" s="143"/>
      <c r="Z53" s="142">
        <v>1</v>
      </c>
      <c r="AA53" s="143"/>
      <c r="AB53" s="142"/>
      <c r="AC53" s="134"/>
      <c r="AE53" s="101"/>
      <c r="AF53" s="138"/>
      <c r="AG53" s="4" t="s">
        <v>9</v>
      </c>
      <c r="AH53" s="142"/>
      <c r="AI53" s="143"/>
      <c r="AJ53" s="142"/>
      <c r="AK53" s="143"/>
      <c r="AL53" s="142"/>
      <c r="AM53" s="134"/>
      <c r="AO53" s="101"/>
      <c r="AP53" s="138"/>
      <c r="AQ53" s="4" t="s">
        <v>9</v>
      </c>
      <c r="AR53" s="142"/>
      <c r="AS53" s="143"/>
      <c r="AT53" s="142">
        <v>1</v>
      </c>
      <c r="AU53" s="143"/>
      <c r="AV53" s="142">
        <v>1</v>
      </c>
      <c r="AW53" s="134"/>
      <c r="AY53" s="101"/>
      <c r="AZ53" s="138"/>
      <c r="BA53" s="4" t="s">
        <v>9</v>
      </c>
      <c r="BB53" s="142"/>
      <c r="BC53" s="143"/>
      <c r="BD53" s="142">
        <v>0</v>
      </c>
      <c r="BE53" s="143"/>
      <c r="BF53" s="142">
        <v>2</v>
      </c>
      <c r="BG53" s="134"/>
      <c r="BI53" s="101"/>
      <c r="BJ53" s="138"/>
      <c r="BK53" s="4" t="s">
        <v>9</v>
      </c>
      <c r="BL53" s="142"/>
      <c r="BM53" s="143"/>
      <c r="BN53" s="142"/>
      <c r="BO53" s="143"/>
      <c r="BP53" s="142"/>
      <c r="BQ53" s="134"/>
      <c r="BS53" s="101"/>
      <c r="BT53" s="138"/>
      <c r="BU53" s="4" t="s">
        <v>9</v>
      </c>
      <c r="BV53" s="204"/>
      <c r="BW53" s="205"/>
      <c r="BX53" s="204">
        <v>1</v>
      </c>
      <c r="BY53" s="205"/>
      <c r="BZ53" s="204"/>
      <c r="CA53" s="206"/>
      <c r="CC53" s="101"/>
      <c r="CD53" s="138"/>
      <c r="CE53" s="4" t="s">
        <v>9</v>
      </c>
      <c r="CF53" s="219"/>
      <c r="CG53" s="220"/>
      <c r="CH53" s="219"/>
      <c r="CI53" s="220"/>
      <c r="CJ53" s="219"/>
      <c r="CK53" s="221"/>
      <c r="CM53" s="101"/>
      <c r="CN53" s="138"/>
      <c r="CO53" s="4" t="s">
        <v>9</v>
      </c>
      <c r="CP53" s="228"/>
      <c r="CQ53" s="229"/>
      <c r="CR53" s="228"/>
      <c r="CS53" s="229"/>
      <c r="CT53" s="228"/>
      <c r="CU53" s="230"/>
      <c r="CW53" s="101"/>
      <c r="CX53" s="138"/>
      <c r="CY53" s="4" t="s">
        <v>9</v>
      </c>
      <c r="CZ53" s="142"/>
      <c r="DA53" s="143"/>
      <c r="DB53" s="142"/>
      <c r="DC53" s="143"/>
      <c r="DD53" s="142">
        <v>1</v>
      </c>
      <c r="DE53" s="134"/>
      <c r="DG53" s="101"/>
      <c r="DH53" s="138"/>
      <c r="DI53" s="4" t="s">
        <v>9</v>
      </c>
      <c r="DJ53" s="142">
        <v>0</v>
      </c>
      <c r="DK53" s="143"/>
      <c r="DL53" s="142">
        <v>0</v>
      </c>
      <c r="DM53" s="143"/>
      <c r="DN53" s="142">
        <v>0</v>
      </c>
      <c r="DO53" s="134"/>
    </row>
    <row r="54" spans="1:119" ht="21.65" customHeight="1" thickTop="1" thickBot="1" x14ac:dyDescent="0.9">
      <c r="A54" s="104">
        <v>7</v>
      </c>
      <c r="B54" s="137" t="s">
        <v>14</v>
      </c>
      <c r="C54" s="2" t="s">
        <v>8</v>
      </c>
      <c r="D54" s="139"/>
      <c r="E54" s="140"/>
      <c r="F54" s="139"/>
      <c r="G54" s="140"/>
      <c r="H54" s="139"/>
      <c r="I54" s="141"/>
      <c r="K54" s="104">
        <v>7</v>
      </c>
      <c r="L54" s="137" t="s">
        <v>14</v>
      </c>
      <c r="M54" s="2" t="s">
        <v>8</v>
      </c>
      <c r="N54" s="139"/>
      <c r="O54" s="140"/>
      <c r="P54" s="139"/>
      <c r="Q54" s="140"/>
      <c r="R54" s="139"/>
      <c r="S54" s="141"/>
      <c r="U54" s="104">
        <v>7</v>
      </c>
      <c r="V54" s="137" t="s">
        <v>14</v>
      </c>
      <c r="W54" s="2" t="s">
        <v>8</v>
      </c>
      <c r="X54" s="139"/>
      <c r="Y54" s="140"/>
      <c r="Z54" s="139"/>
      <c r="AA54" s="140"/>
      <c r="AB54" s="139"/>
      <c r="AC54" s="141"/>
      <c r="AE54" s="104">
        <v>7</v>
      </c>
      <c r="AF54" s="137" t="s">
        <v>14</v>
      </c>
      <c r="AG54" s="2" t="s">
        <v>8</v>
      </c>
      <c r="AH54" s="139"/>
      <c r="AI54" s="140"/>
      <c r="AJ54" s="139"/>
      <c r="AK54" s="140"/>
      <c r="AL54" s="139"/>
      <c r="AM54" s="141"/>
      <c r="AO54" s="104">
        <v>7</v>
      </c>
      <c r="AP54" s="137" t="s">
        <v>14</v>
      </c>
      <c r="AQ54" s="2" t="s">
        <v>8</v>
      </c>
      <c r="AR54" s="139"/>
      <c r="AS54" s="140"/>
      <c r="AT54" s="139"/>
      <c r="AU54" s="140"/>
      <c r="AV54" s="139"/>
      <c r="AW54" s="141"/>
      <c r="AY54" s="104">
        <v>7</v>
      </c>
      <c r="AZ54" s="137" t="s">
        <v>14</v>
      </c>
      <c r="BA54" s="2" t="s">
        <v>8</v>
      </c>
      <c r="BB54" s="139"/>
      <c r="BC54" s="140"/>
      <c r="BD54" s="139"/>
      <c r="BE54" s="140"/>
      <c r="BF54" s="139"/>
      <c r="BG54" s="141"/>
      <c r="BI54" s="104">
        <v>7</v>
      </c>
      <c r="BJ54" s="137" t="s">
        <v>14</v>
      </c>
      <c r="BK54" s="2" t="s">
        <v>8</v>
      </c>
      <c r="BL54" s="139"/>
      <c r="BM54" s="140"/>
      <c r="BN54" s="139"/>
      <c r="BO54" s="140"/>
      <c r="BP54" s="139"/>
      <c r="BQ54" s="141"/>
      <c r="BS54" s="104">
        <v>7</v>
      </c>
      <c r="BT54" s="137" t="s">
        <v>14</v>
      </c>
      <c r="BU54" s="2" t="s">
        <v>8</v>
      </c>
      <c r="BV54" s="201"/>
      <c r="BW54" s="202"/>
      <c r="BX54" s="201"/>
      <c r="BY54" s="202"/>
      <c r="BZ54" s="201"/>
      <c r="CA54" s="203"/>
      <c r="CC54" s="104">
        <v>7</v>
      </c>
      <c r="CD54" s="137" t="s">
        <v>14</v>
      </c>
      <c r="CE54" s="2" t="s">
        <v>8</v>
      </c>
      <c r="CF54" s="222"/>
      <c r="CG54" s="223"/>
      <c r="CH54" s="222"/>
      <c r="CI54" s="223"/>
      <c r="CJ54" s="222">
        <v>2</v>
      </c>
      <c r="CK54" s="224"/>
      <c r="CM54" s="104">
        <v>7</v>
      </c>
      <c r="CN54" s="137" t="s">
        <v>14</v>
      </c>
      <c r="CO54" s="2" t="s">
        <v>8</v>
      </c>
      <c r="CP54" s="231"/>
      <c r="CQ54" s="232"/>
      <c r="CR54" s="231">
        <v>1</v>
      </c>
      <c r="CS54" s="232"/>
      <c r="CT54" s="231">
        <v>4</v>
      </c>
      <c r="CU54" s="233"/>
      <c r="CW54" s="104">
        <v>7</v>
      </c>
      <c r="CX54" s="137" t="s">
        <v>14</v>
      </c>
      <c r="CY54" s="2" t="s">
        <v>8</v>
      </c>
      <c r="CZ54" s="139"/>
      <c r="DA54" s="140"/>
      <c r="DB54" s="139">
        <v>1</v>
      </c>
      <c r="DC54" s="140"/>
      <c r="DD54" s="139">
        <v>5</v>
      </c>
      <c r="DE54" s="141"/>
      <c r="DG54" s="104">
        <v>7</v>
      </c>
      <c r="DH54" s="137" t="s">
        <v>14</v>
      </c>
      <c r="DI54" s="2" t="s">
        <v>8</v>
      </c>
      <c r="DJ54" s="139">
        <v>0</v>
      </c>
      <c r="DK54" s="140"/>
      <c r="DL54" s="139">
        <v>0</v>
      </c>
      <c r="DM54" s="140"/>
      <c r="DN54" s="139">
        <v>4</v>
      </c>
      <c r="DO54" s="141"/>
    </row>
    <row r="55" spans="1:119" ht="21.65" customHeight="1" thickBot="1" x14ac:dyDescent="0.9">
      <c r="A55" s="101"/>
      <c r="B55" s="138"/>
      <c r="C55" s="4" t="s">
        <v>9</v>
      </c>
      <c r="D55" s="142"/>
      <c r="E55" s="143"/>
      <c r="F55" s="142"/>
      <c r="G55" s="143"/>
      <c r="H55" s="144"/>
      <c r="I55" s="145"/>
      <c r="K55" s="101"/>
      <c r="L55" s="138"/>
      <c r="M55" s="4" t="s">
        <v>9</v>
      </c>
      <c r="N55" s="142"/>
      <c r="O55" s="143"/>
      <c r="P55" s="142"/>
      <c r="Q55" s="143"/>
      <c r="R55" s="144"/>
      <c r="S55" s="145"/>
      <c r="U55" s="101"/>
      <c r="V55" s="138"/>
      <c r="W55" s="4" t="s">
        <v>9</v>
      </c>
      <c r="X55" s="142"/>
      <c r="Y55" s="143"/>
      <c r="Z55" s="142"/>
      <c r="AA55" s="143"/>
      <c r="AB55" s="144"/>
      <c r="AC55" s="145"/>
      <c r="AE55" s="101"/>
      <c r="AF55" s="138"/>
      <c r="AG55" s="4" t="s">
        <v>9</v>
      </c>
      <c r="AH55" s="142"/>
      <c r="AI55" s="143"/>
      <c r="AJ55" s="142"/>
      <c r="AK55" s="143"/>
      <c r="AL55" s="144"/>
      <c r="AM55" s="145"/>
      <c r="AO55" s="101"/>
      <c r="AP55" s="138"/>
      <c r="AQ55" s="4" t="s">
        <v>9</v>
      </c>
      <c r="AR55" s="142"/>
      <c r="AS55" s="143"/>
      <c r="AT55" s="142"/>
      <c r="AU55" s="143"/>
      <c r="AV55" s="144"/>
      <c r="AW55" s="145"/>
      <c r="AY55" s="101"/>
      <c r="AZ55" s="138"/>
      <c r="BA55" s="4" t="s">
        <v>9</v>
      </c>
      <c r="BB55" s="142"/>
      <c r="BC55" s="143"/>
      <c r="BD55" s="142"/>
      <c r="BE55" s="143"/>
      <c r="BF55" s="144"/>
      <c r="BG55" s="145"/>
      <c r="BI55" s="101"/>
      <c r="BJ55" s="138"/>
      <c r="BK55" s="4" t="s">
        <v>9</v>
      </c>
      <c r="BL55" s="142"/>
      <c r="BM55" s="143"/>
      <c r="BN55" s="142"/>
      <c r="BO55" s="143"/>
      <c r="BP55" s="144"/>
      <c r="BQ55" s="145"/>
      <c r="BS55" s="101"/>
      <c r="BT55" s="138"/>
      <c r="BU55" s="4" t="s">
        <v>9</v>
      </c>
      <c r="BV55" s="204"/>
      <c r="BW55" s="205"/>
      <c r="BX55" s="204"/>
      <c r="BY55" s="205"/>
      <c r="BZ55" s="207"/>
      <c r="CA55" s="208"/>
      <c r="CC55" s="101"/>
      <c r="CD55" s="138"/>
      <c r="CE55" s="4" t="s">
        <v>9</v>
      </c>
      <c r="CF55" s="219"/>
      <c r="CG55" s="220"/>
      <c r="CH55" s="219">
        <v>2</v>
      </c>
      <c r="CI55" s="220"/>
      <c r="CJ55" s="216">
        <v>1</v>
      </c>
      <c r="CK55" s="218"/>
      <c r="CM55" s="101"/>
      <c r="CN55" s="138"/>
      <c r="CO55" s="4" t="s">
        <v>9</v>
      </c>
      <c r="CP55" s="228"/>
      <c r="CQ55" s="229"/>
      <c r="CR55" s="228">
        <v>1</v>
      </c>
      <c r="CS55" s="229"/>
      <c r="CT55" s="225">
        <v>1</v>
      </c>
      <c r="CU55" s="227"/>
      <c r="CW55" s="101"/>
      <c r="CX55" s="138"/>
      <c r="CY55" s="4" t="s">
        <v>9</v>
      </c>
      <c r="CZ55" s="142"/>
      <c r="DA55" s="143"/>
      <c r="DB55" s="142"/>
      <c r="DC55" s="143"/>
      <c r="DD55" s="144">
        <v>1</v>
      </c>
      <c r="DE55" s="145"/>
      <c r="DG55" s="101"/>
      <c r="DH55" s="138"/>
      <c r="DI55" s="4" t="s">
        <v>9</v>
      </c>
      <c r="DJ55" s="142">
        <v>0</v>
      </c>
      <c r="DK55" s="143"/>
      <c r="DL55" s="142">
        <v>0</v>
      </c>
      <c r="DM55" s="143"/>
      <c r="DN55" s="144">
        <v>7</v>
      </c>
      <c r="DO55" s="145"/>
    </row>
    <row r="56" spans="1:119" ht="21.65" customHeight="1" thickTop="1" thickBot="1" x14ac:dyDescent="0.9">
      <c r="A56" s="118" t="s">
        <v>15</v>
      </c>
      <c r="B56" s="119"/>
      <c r="C56" s="38" t="s">
        <v>8</v>
      </c>
      <c r="D56" s="122">
        <f>D42+D44+D48+D50+D52+D54</f>
        <v>0</v>
      </c>
      <c r="E56" s="123"/>
      <c r="F56" s="122">
        <f>F44+F48+F50+F52+F54</f>
        <v>2</v>
      </c>
      <c r="G56" s="123"/>
      <c r="H56" s="124">
        <f>H44+H48+H50+H52+H54</f>
        <v>13</v>
      </c>
      <c r="I56" s="125"/>
      <c r="K56" s="118" t="s">
        <v>15</v>
      </c>
      <c r="L56" s="119"/>
      <c r="M56" s="38" t="s">
        <v>8</v>
      </c>
      <c r="N56" s="122">
        <f>N42+N44+N48+N50+N52+N54</f>
        <v>0</v>
      </c>
      <c r="O56" s="123"/>
      <c r="P56" s="122">
        <f>P44+P48+P50+P52+P54</f>
        <v>0</v>
      </c>
      <c r="Q56" s="123"/>
      <c r="R56" s="124">
        <f>R44+R48+R50+R52+R54</f>
        <v>23</v>
      </c>
      <c r="S56" s="125"/>
      <c r="U56" s="118" t="s">
        <v>15</v>
      </c>
      <c r="V56" s="119"/>
      <c r="W56" s="38" t="s">
        <v>8</v>
      </c>
      <c r="X56" s="122">
        <f>X42+X44+X48+X50+X52+X54</f>
        <v>0</v>
      </c>
      <c r="Y56" s="123"/>
      <c r="Z56" s="122">
        <f>Z44+Z48+Z50+Z52+Z54</f>
        <v>3</v>
      </c>
      <c r="AA56" s="123"/>
      <c r="AB56" s="124">
        <f>AB44+AB48+AB50+AB52+AB54</f>
        <v>15</v>
      </c>
      <c r="AC56" s="125"/>
      <c r="AE56" s="118" t="s">
        <v>15</v>
      </c>
      <c r="AF56" s="119"/>
      <c r="AG56" s="38" t="s">
        <v>8</v>
      </c>
      <c r="AH56" s="122">
        <f>AH42+AH44+AH48+AH50+AH52+AH54</f>
        <v>0</v>
      </c>
      <c r="AI56" s="123"/>
      <c r="AJ56" s="122">
        <f>AJ44+AJ48+AJ50+AJ52+AJ54</f>
        <v>0</v>
      </c>
      <c r="AK56" s="123"/>
      <c r="AL56" s="124">
        <f>AL44+AL48+AL50+AL52+AL54</f>
        <v>8</v>
      </c>
      <c r="AM56" s="125"/>
      <c r="AO56" s="118" t="s">
        <v>15</v>
      </c>
      <c r="AP56" s="119"/>
      <c r="AQ56" s="38" t="s">
        <v>8</v>
      </c>
      <c r="AR56" s="122">
        <f>AR42+AR44+AR48+AR50+AR52+AR54</f>
        <v>0</v>
      </c>
      <c r="AS56" s="123"/>
      <c r="AT56" s="122">
        <f>AT44+AT48+AT50+AT52+AT54</f>
        <v>2</v>
      </c>
      <c r="AU56" s="123"/>
      <c r="AV56" s="124">
        <f>AV44+AV48+AV50+AV52+AV54</f>
        <v>5</v>
      </c>
      <c r="AW56" s="125"/>
      <c r="AY56" s="118" t="s">
        <v>15</v>
      </c>
      <c r="AZ56" s="119"/>
      <c r="BA56" s="38" t="s">
        <v>8</v>
      </c>
      <c r="BB56" s="122">
        <f>BB42+BB44+BB48+BB50+BB52+BB54</f>
        <v>0</v>
      </c>
      <c r="BC56" s="123"/>
      <c r="BD56" s="122">
        <f>BD44+BD48+BD50+BD52+BD54</f>
        <v>4</v>
      </c>
      <c r="BE56" s="123"/>
      <c r="BF56" s="124">
        <f>BF44+BF48+BF50+BF52+BF54</f>
        <v>5</v>
      </c>
      <c r="BG56" s="125"/>
      <c r="BI56" s="118" t="s">
        <v>15</v>
      </c>
      <c r="BJ56" s="119"/>
      <c r="BK56" s="38" t="s">
        <v>8</v>
      </c>
      <c r="BL56" s="122">
        <f>BL42+BL44+BL48+BL50+BL52+BL54</f>
        <v>0</v>
      </c>
      <c r="BM56" s="123"/>
      <c r="BN56" s="122">
        <f>BN44+BN48+BN50+BN52+BN54</f>
        <v>0</v>
      </c>
      <c r="BO56" s="123"/>
      <c r="BP56" s="124">
        <f>BP44+BP48+BP50+BP52+BP54</f>
        <v>6</v>
      </c>
      <c r="BQ56" s="125"/>
      <c r="BS56" s="118" t="s">
        <v>15</v>
      </c>
      <c r="BT56" s="119"/>
      <c r="BU56" s="38" t="s">
        <v>8</v>
      </c>
      <c r="BV56" s="122">
        <f>BV42+BV44+BV48+BV50+BV52+BV54</f>
        <v>0</v>
      </c>
      <c r="BW56" s="123"/>
      <c r="BX56" s="122">
        <f>BX44+BX48+BX50+BX52+BX54</f>
        <v>1</v>
      </c>
      <c r="BY56" s="123"/>
      <c r="BZ56" s="124">
        <f>BZ44+BZ48+BZ50+BZ52+BZ54</f>
        <v>7</v>
      </c>
      <c r="CA56" s="125"/>
      <c r="CC56" s="118" t="s">
        <v>15</v>
      </c>
      <c r="CD56" s="119"/>
      <c r="CE56" s="38" t="s">
        <v>8</v>
      </c>
      <c r="CF56" s="122">
        <f>CF42+CF44+CF48+CF50+CF52+CF54</f>
        <v>0</v>
      </c>
      <c r="CG56" s="123"/>
      <c r="CH56" s="122">
        <f>CH44+CH48+CH50+CH52+CH54</f>
        <v>3</v>
      </c>
      <c r="CI56" s="123"/>
      <c r="CJ56" s="124">
        <f>CJ44+CJ48+CJ50+CJ52+CJ54</f>
        <v>9</v>
      </c>
      <c r="CK56" s="125"/>
      <c r="CM56" s="118" t="s">
        <v>15</v>
      </c>
      <c r="CN56" s="119"/>
      <c r="CO56" s="38" t="s">
        <v>8</v>
      </c>
      <c r="CP56" s="122">
        <f>CP42+CP44+CP48+CP50+CP52+CP54</f>
        <v>0</v>
      </c>
      <c r="CQ56" s="123"/>
      <c r="CR56" s="122">
        <f>CR44+CR48+CR50+CR52+CR54</f>
        <v>3</v>
      </c>
      <c r="CS56" s="123"/>
      <c r="CT56" s="124">
        <f>CT44+CT48+CT50+CT52+CT54</f>
        <v>11</v>
      </c>
      <c r="CU56" s="125"/>
      <c r="CW56" s="118" t="s">
        <v>15</v>
      </c>
      <c r="CX56" s="119"/>
      <c r="CY56" s="38" t="s">
        <v>8</v>
      </c>
      <c r="CZ56" s="122">
        <f>CZ42+CZ44+CZ48+CZ50+CZ52+CZ54</f>
        <v>0</v>
      </c>
      <c r="DA56" s="123"/>
      <c r="DB56" s="122">
        <f>DB44+DB48+DB50+DB52+DB54</f>
        <v>1</v>
      </c>
      <c r="DC56" s="123"/>
      <c r="DD56" s="124">
        <f>DD44+DD48+DD50+DD52+DD54</f>
        <v>7</v>
      </c>
      <c r="DE56" s="125"/>
      <c r="DG56" s="118" t="s">
        <v>15</v>
      </c>
      <c r="DH56" s="119"/>
      <c r="DI56" s="38" t="s">
        <v>8</v>
      </c>
      <c r="DJ56" s="122">
        <f>DJ42+DJ44+DJ48+DJ50+DJ52+DJ54</f>
        <v>0</v>
      </c>
      <c r="DK56" s="123"/>
      <c r="DL56" s="122">
        <f>DL44+DL48+DL50+DL52+DL54</f>
        <v>0</v>
      </c>
      <c r="DM56" s="123"/>
      <c r="DN56" s="124">
        <f>DN44+DN48+DN50+DN52+DN54</f>
        <v>15</v>
      </c>
      <c r="DO56" s="125"/>
    </row>
    <row r="57" spans="1:119" ht="21.65" customHeight="1" thickBot="1" x14ac:dyDescent="0.9">
      <c r="A57" s="120"/>
      <c r="B57" s="121"/>
      <c r="C57" s="39" t="s">
        <v>9</v>
      </c>
      <c r="D57" s="126">
        <f>D43+D45+D46+D47+D49+D51+D53+D55</f>
        <v>0</v>
      </c>
      <c r="E57" s="127"/>
      <c r="F57" s="126">
        <f>F45+F46+F47+F49+F51+F53+F55</f>
        <v>6</v>
      </c>
      <c r="G57" s="127"/>
      <c r="H57" s="124">
        <f>H45+H46+H47+H49+H51+H53+H55</f>
        <v>15</v>
      </c>
      <c r="I57" s="125"/>
      <c r="K57" s="120"/>
      <c r="L57" s="121"/>
      <c r="M57" s="39" t="s">
        <v>9</v>
      </c>
      <c r="N57" s="126">
        <f>N43+N45+N46+N47+N49+N51+N53+N55</f>
        <v>0</v>
      </c>
      <c r="O57" s="127"/>
      <c r="P57" s="126">
        <f>P45+P46+P47+P49+P51+P53+P55</f>
        <v>3</v>
      </c>
      <c r="Q57" s="127"/>
      <c r="R57" s="124">
        <f>R45+R46+R47+R49+R51+R53+R55</f>
        <v>12</v>
      </c>
      <c r="S57" s="125"/>
      <c r="U57" s="120"/>
      <c r="V57" s="121"/>
      <c r="W57" s="39" t="s">
        <v>9</v>
      </c>
      <c r="X57" s="126">
        <f>X43+X45+X46+X47+X49+X51+X53+X55</f>
        <v>0</v>
      </c>
      <c r="Y57" s="127"/>
      <c r="Z57" s="126">
        <f>Z45+Z46+Z47+Z49+Z51+Z53+Z55</f>
        <v>9</v>
      </c>
      <c r="AA57" s="127"/>
      <c r="AB57" s="124">
        <f>AB45+AB46+AB47+AB49+AB51+AB53+AB55</f>
        <v>17</v>
      </c>
      <c r="AC57" s="125"/>
      <c r="AE57" s="120"/>
      <c r="AF57" s="121"/>
      <c r="AG57" s="39" t="s">
        <v>9</v>
      </c>
      <c r="AH57" s="126">
        <f>AH43+AH45+AH46+AH47+AH49+AH51+AH53+AH55</f>
        <v>0</v>
      </c>
      <c r="AI57" s="127"/>
      <c r="AJ57" s="126">
        <f>AJ45+AJ46+AJ47+AJ49+AJ51+AJ53+AJ55</f>
        <v>0</v>
      </c>
      <c r="AK57" s="127"/>
      <c r="AL57" s="124">
        <f>AL45+AL46+AL47+AL49+AL51+AL53+AL55</f>
        <v>8</v>
      </c>
      <c r="AM57" s="125"/>
      <c r="AO57" s="120"/>
      <c r="AP57" s="121"/>
      <c r="AQ57" s="39" t="s">
        <v>9</v>
      </c>
      <c r="AR57" s="126">
        <f>AR43+AR45+AR46+AR47+AR49+AR51+AR53+AR55</f>
        <v>0</v>
      </c>
      <c r="AS57" s="127"/>
      <c r="AT57" s="126">
        <f>AT45+AT46+AT47+AT49+AT51+AT53+AT55</f>
        <v>4</v>
      </c>
      <c r="AU57" s="127"/>
      <c r="AV57" s="124">
        <f>AV45+AV46+AV47+AV49+AV51+AV53+AV55</f>
        <v>8</v>
      </c>
      <c r="AW57" s="125"/>
      <c r="AY57" s="120"/>
      <c r="AZ57" s="121"/>
      <c r="BA57" s="39" t="s">
        <v>9</v>
      </c>
      <c r="BB57" s="126">
        <f>BB43+BB45+BB46+BB47+BB49+BB51+BB53+BB55</f>
        <v>0</v>
      </c>
      <c r="BC57" s="127"/>
      <c r="BD57" s="126">
        <f>BD45+BD46+BD47+BD49+BD51+BD53+BD55</f>
        <v>3</v>
      </c>
      <c r="BE57" s="127"/>
      <c r="BF57" s="124">
        <f>BF45+BF46+BF47+BF49+BF51+BF53+BF55</f>
        <v>10</v>
      </c>
      <c r="BG57" s="125"/>
      <c r="BI57" s="120"/>
      <c r="BJ57" s="121"/>
      <c r="BK57" s="39" t="s">
        <v>9</v>
      </c>
      <c r="BL57" s="126">
        <f>BL43+BL45+BL46+BL47+BL49+BL51+BL53+BL55</f>
        <v>0</v>
      </c>
      <c r="BM57" s="127"/>
      <c r="BN57" s="126">
        <f>BN45+BN46+BN47+BN49+BN51+BN53+BN55</f>
        <v>2</v>
      </c>
      <c r="BO57" s="127"/>
      <c r="BP57" s="124">
        <f>BP45+BP46+BP47+BP49+BP51+BP53+BP55</f>
        <v>8</v>
      </c>
      <c r="BQ57" s="125"/>
      <c r="BS57" s="120"/>
      <c r="BT57" s="121"/>
      <c r="BU57" s="39" t="s">
        <v>9</v>
      </c>
      <c r="BV57" s="126">
        <f>BV43+BV45+BV46+BV47+BV49+BV51+BV53+BV55</f>
        <v>0</v>
      </c>
      <c r="BW57" s="127"/>
      <c r="BX57" s="126">
        <f>BX45+BX46+BX47+BX49+BX51+BX53+BX55</f>
        <v>4</v>
      </c>
      <c r="BY57" s="127"/>
      <c r="BZ57" s="124">
        <f>BZ45+BZ46+BZ47+BZ49+BZ51+BZ53+BZ55</f>
        <v>8</v>
      </c>
      <c r="CA57" s="125"/>
      <c r="CC57" s="120"/>
      <c r="CD57" s="121"/>
      <c r="CE57" s="39" t="s">
        <v>9</v>
      </c>
      <c r="CF57" s="126">
        <f>CF43+CF45+CF46+CF47+CF49+CF51+CF53+CF55</f>
        <v>0</v>
      </c>
      <c r="CG57" s="127"/>
      <c r="CH57" s="126">
        <f>CH45+CH46+CH47+CH49+CH51+CH53+CH55</f>
        <v>3</v>
      </c>
      <c r="CI57" s="127"/>
      <c r="CJ57" s="124">
        <f>CJ45+CJ46+CJ47+CJ49+CJ51+CJ53+CJ55</f>
        <v>14</v>
      </c>
      <c r="CK57" s="125"/>
      <c r="CM57" s="120"/>
      <c r="CN57" s="121"/>
      <c r="CO57" s="39" t="s">
        <v>9</v>
      </c>
      <c r="CP57" s="126">
        <f>CP43+CP45+CP46+CP47+CP49+CP51+CP53+CP55</f>
        <v>0</v>
      </c>
      <c r="CQ57" s="127"/>
      <c r="CR57" s="126">
        <f>CR45+CR46+CR47+CR49+CR51+CR53+CR55</f>
        <v>4</v>
      </c>
      <c r="CS57" s="127"/>
      <c r="CT57" s="124">
        <f>CT45+CT46+CT47+CT49+CT51+CT53+CT55</f>
        <v>8</v>
      </c>
      <c r="CU57" s="125"/>
      <c r="CW57" s="120"/>
      <c r="CX57" s="121"/>
      <c r="CY57" s="39" t="s">
        <v>9</v>
      </c>
      <c r="CZ57" s="126">
        <f>CZ43+CZ45+CZ46+CZ47+CZ49+CZ51+CZ53+CZ55</f>
        <v>0</v>
      </c>
      <c r="DA57" s="127"/>
      <c r="DB57" s="126">
        <f>DB45+DB46+DB47+DB49+DB51+DB53+DB55</f>
        <v>0</v>
      </c>
      <c r="DC57" s="127"/>
      <c r="DD57" s="124">
        <f>DD45+DD46+DD47+DD49+DD51+DD53+DD55</f>
        <v>5</v>
      </c>
      <c r="DE57" s="125"/>
      <c r="DG57" s="120"/>
      <c r="DH57" s="121"/>
      <c r="DI57" s="39" t="s">
        <v>9</v>
      </c>
      <c r="DJ57" s="126">
        <f>DJ43+DJ45+DJ46+DJ47+DJ49+DJ51+DJ53+DJ55</f>
        <v>0</v>
      </c>
      <c r="DK57" s="127"/>
      <c r="DL57" s="126">
        <f>DL45+DL46+DL47+DL49+DL51+DL53+DL55</f>
        <v>2</v>
      </c>
      <c r="DM57" s="127"/>
      <c r="DN57" s="124">
        <f>DN45+DN46+DN47+DN49+DN51+DN53+DN55</f>
        <v>17</v>
      </c>
      <c r="DO57" s="125"/>
    </row>
    <row r="58" spans="1:119" ht="21.65" customHeight="1" thickTop="1" thickBot="1" x14ac:dyDescent="0.9">
      <c r="A58" s="128" t="s">
        <v>31</v>
      </c>
      <c r="B58" s="128"/>
      <c r="C58" s="128"/>
      <c r="D58" s="128"/>
      <c r="E58" s="128"/>
      <c r="F58" s="128"/>
      <c r="G58" s="128"/>
      <c r="H58" s="128"/>
      <c r="I58" s="128"/>
      <c r="K58" s="128" t="s">
        <v>31</v>
      </c>
      <c r="L58" s="128"/>
      <c r="M58" s="128"/>
      <c r="N58" s="128"/>
      <c r="O58" s="128"/>
      <c r="P58" s="128"/>
      <c r="Q58" s="128"/>
      <c r="R58" s="128"/>
      <c r="S58" s="128"/>
      <c r="U58" s="128" t="s">
        <v>31</v>
      </c>
      <c r="V58" s="128"/>
      <c r="W58" s="128"/>
      <c r="X58" s="128"/>
      <c r="Y58" s="128"/>
      <c r="Z58" s="128"/>
      <c r="AA58" s="128"/>
      <c r="AB58" s="128"/>
      <c r="AC58" s="128"/>
      <c r="AE58" s="128" t="s">
        <v>31</v>
      </c>
      <c r="AF58" s="128"/>
      <c r="AG58" s="128"/>
      <c r="AH58" s="128"/>
      <c r="AI58" s="128"/>
      <c r="AJ58" s="128"/>
      <c r="AK58" s="128"/>
      <c r="AL58" s="128"/>
      <c r="AM58" s="128"/>
      <c r="AO58" s="128" t="s">
        <v>31</v>
      </c>
      <c r="AP58" s="128"/>
      <c r="AQ58" s="128"/>
      <c r="AR58" s="128"/>
      <c r="AS58" s="128"/>
      <c r="AT58" s="128"/>
      <c r="AU58" s="128"/>
      <c r="AV58" s="128"/>
      <c r="AW58" s="128"/>
      <c r="AY58" s="128" t="s">
        <v>31</v>
      </c>
      <c r="AZ58" s="128"/>
      <c r="BA58" s="128"/>
      <c r="BB58" s="128"/>
      <c r="BC58" s="128"/>
      <c r="BD58" s="128"/>
      <c r="BE58" s="128"/>
      <c r="BF58" s="128"/>
      <c r="BG58" s="128"/>
      <c r="BI58" s="128" t="s">
        <v>31</v>
      </c>
      <c r="BJ58" s="128"/>
      <c r="BK58" s="128"/>
      <c r="BL58" s="128"/>
      <c r="BM58" s="128"/>
      <c r="BN58" s="128"/>
      <c r="BO58" s="128"/>
      <c r="BP58" s="128"/>
      <c r="BQ58" s="128"/>
      <c r="BS58" s="128" t="s">
        <v>31</v>
      </c>
      <c r="BT58" s="128"/>
      <c r="BU58" s="128"/>
      <c r="BV58" s="128"/>
      <c r="BW58" s="128"/>
      <c r="BX58" s="128"/>
      <c r="BY58" s="128"/>
      <c r="BZ58" s="128"/>
      <c r="CA58" s="128"/>
      <c r="CC58" s="128" t="s">
        <v>31</v>
      </c>
      <c r="CD58" s="128"/>
      <c r="CE58" s="128"/>
      <c r="CF58" s="128"/>
      <c r="CG58" s="128"/>
      <c r="CH58" s="128"/>
      <c r="CI58" s="128"/>
      <c r="CJ58" s="128"/>
      <c r="CK58" s="128"/>
      <c r="CM58" s="128" t="s">
        <v>31</v>
      </c>
      <c r="CN58" s="128"/>
      <c r="CO58" s="128"/>
      <c r="CP58" s="128"/>
      <c r="CQ58" s="128"/>
      <c r="CR58" s="128"/>
      <c r="CS58" s="128"/>
      <c r="CT58" s="128"/>
      <c r="CU58" s="128"/>
      <c r="CW58" s="128" t="s">
        <v>31</v>
      </c>
      <c r="CX58" s="128"/>
      <c r="CY58" s="128"/>
      <c r="CZ58" s="128"/>
      <c r="DA58" s="128"/>
      <c r="DB58" s="128"/>
      <c r="DC58" s="128"/>
      <c r="DD58" s="128"/>
      <c r="DE58" s="128"/>
      <c r="DG58" s="128" t="s">
        <v>31</v>
      </c>
      <c r="DH58" s="128"/>
      <c r="DI58" s="128"/>
      <c r="DJ58" s="128"/>
      <c r="DK58" s="128"/>
      <c r="DL58" s="128"/>
      <c r="DM58" s="128"/>
      <c r="DN58" s="128"/>
      <c r="DO58" s="128"/>
    </row>
    <row r="59" spans="1:119" ht="21.65" customHeight="1" thickBot="1" x14ac:dyDescent="0.9">
      <c r="A59" s="129" t="s">
        <v>32</v>
      </c>
      <c r="B59" s="130"/>
      <c r="C59" s="131" t="s">
        <v>2</v>
      </c>
      <c r="D59" s="133" t="s">
        <v>3</v>
      </c>
      <c r="E59" s="134"/>
      <c r="F59" s="133" t="s">
        <v>4</v>
      </c>
      <c r="G59" s="134"/>
      <c r="H59" s="135" t="s">
        <v>5</v>
      </c>
      <c r="I59" s="136"/>
      <c r="K59" s="129" t="s">
        <v>32</v>
      </c>
      <c r="L59" s="130"/>
      <c r="M59" s="131" t="s">
        <v>2</v>
      </c>
      <c r="N59" s="133" t="s">
        <v>3</v>
      </c>
      <c r="O59" s="134"/>
      <c r="P59" s="133" t="s">
        <v>4</v>
      </c>
      <c r="Q59" s="134"/>
      <c r="R59" s="135" t="s">
        <v>5</v>
      </c>
      <c r="S59" s="136"/>
      <c r="U59" s="129" t="s">
        <v>32</v>
      </c>
      <c r="V59" s="130"/>
      <c r="W59" s="131" t="s">
        <v>2</v>
      </c>
      <c r="X59" s="133" t="s">
        <v>3</v>
      </c>
      <c r="Y59" s="134"/>
      <c r="Z59" s="133" t="s">
        <v>4</v>
      </c>
      <c r="AA59" s="134"/>
      <c r="AB59" s="135" t="s">
        <v>5</v>
      </c>
      <c r="AC59" s="136"/>
      <c r="AE59" s="129" t="s">
        <v>32</v>
      </c>
      <c r="AF59" s="130"/>
      <c r="AG59" s="131" t="s">
        <v>2</v>
      </c>
      <c r="AH59" s="133" t="s">
        <v>3</v>
      </c>
      <c r="AI59" s="134"/>
      <c r="AJ59" s="133" t="s">
        <v>4</v>
      </c>
      <c r="AK59" s="134"/>
      <c r="AL59" s="135" t="s">
        <v>5</v>
      </c>
      <c r="AM59" s="136"/>
      <c r="AO59" s="129" t="s">
        <v>32</v>
      </c>
      <c r="AP59" s="130"/>
      <c r="AQ59" s="131" t="s">
        <v>2</v>
      </c>
      <c r="AR59" s="133" t="s">
        <v>3</v>
      </c>
      <c r="AS59" s="134"/>
      <c r="AT59" s="133" t="s">
        <v>4</v>
      </c>
      <c r="AU59" s="134"/>
      <c r="AV59" s="135" t="s">
        <v>5</v>
      </c>
      <c r="AW59" s="136"/>
      <c r="AY59" s="129" t="s">
        <v>32</v>
      </c>
      <c r="AZ59" s="130"/>
      <c r="BA59" s="131" t="s">
        <v>2</v>
      </c>
      <c r="BB59" s="133" t="s">
        <v>3</v>
      </c>
      <c r="BC59" s="134"/>
      <c r="BD59" s="133" t="s">
        <v>4</v>
      </c>
      <c r="BE59" s="134"/>
      <c r="BF59" s="135" t="s">
        <v>5</v>
      </c>
      <c r="BG59" s="136"/>
      <c r="BI59" s="129" t="s">
        <v>32</v>
      </c>
      <c r="BJ59" s="130"/>
      <c r="BK59" s="131" t="s">
        <v>2</v>
      </c>
      <c r="BL59" s="133" t="s">
        <v>3</v>
      </c>
      <c r="BM59" s="134"/>
      <c r="BN59" s="133" t="s">
        <v>4</v>
      </c>
      <c r="BO59" s="134"/>
      <c r="BP59" s="135" t="s">
        <v>5</v>
      </c>
      <c r="BQ59" s="136"/>
      <c r="BS59" s="129" t="s">
        <v>32</v>
      </c>
      <c r="BT59" s="130"/>
      <c r="BU59" s="131" t="s">
        <v>2</v>
      </c>
      <c r="BV59" s="133" t="s">
        <v>3</v>
      </c>
      <c r="BW59" s="134"/>
      <c r="BX59" s="133" t="s">
        <v>4</v>
      </c>
      <c r="BY59" s="134"/>
      <c r="BZ59" s="135" t="s">
        <v>5</v>
      </c>
      <c r="CA59" s="136"/>
      <c r="CC59" s="129" t="s">
        <v>32</v>
      </c>
      <c r="CD59" s="130"/>
      <c r="CE59" s="131" t="s">
        <v>2</v>
      </c>
      <c r="CF59" s="133" t="s">
        <v>3</v>
      </c>
      <c r="CG59" s="134"/>
      <c r="CH59" s="133" t="s">
        <v>4</v>
      </c>
      <c r="CI59" s="134"/>
      <c r="CJ59" s="135" t="s">
        <v>5</v>
      </c>
      <c r="CK59" s="136"/>
      <c r="CM59" s="129" t="s">
        <v>32</v>
      </c>
      <c r="CN59" s="130"/>
      <c r="CO59" s="131" t="s">
        <v>2</v>
      </c>
      <c r="CP59" s="133" t="s">
        <v>3</v>
      </c>
      <c r="CQ59" s="134"/>
      <c r="CR59" s="133" t="s">
        <v>4</v>
      </c>
      <c r="CS59" s="134"/>
      <c r="CT59" s="135" t="s">
        <v>5</v>
      </c>
      <c r="CU59" s="136"/>
      <c r="CW59" s="129" t="s">
        <v>32</v>
      </c>
      <c r="CX59" s="130"/>
      <c r="CY59" s="131" t="s">
        <v>2</v>
      </c>
      <c r="CZ59" s="133" t="s">
        <v>3</v>
      </c>
      <c r="DA59" s="134"/>
      <c r="DB59" s="133" t="s">
        <v>4</v>
      </c>
      <c r="DC59" s="134"/>
      <c r="DD59" s="135" t="s">
        <v>5</v>
      </c>
      <c r="DE59" s="136"/>
      <c r="DG59" s="129" t="s">
        <v>32</v>
      </c>
      <c r="DH59" s="130"/>
      <c r="DI59" s="131" t="s">
        <v>2</v>
      </c>
      <c r="DJ59" s="133" t="s">
        <v>3</v>
      </c>
      <c r="DK59" s="134"/>
      <c r="DL59" s="133" t="s">
        <v>4</v>
      </c>
      <c r="DM59" s="134"/>
      <c r="DN59" s="135" t="s">
        <v>5</v>
      </c>
      <c r="DO59" s="136"/>
    </row>
    <row r="60" spans="1:119" ht="21.65" customHeight="1" thickTop="1" thickBot="1" x14ac:dyDescent="0.9">
      <c r="A60" s="111"/>
      <c r="B60" s="113"/>
      <c r="C60" s="132"/>
      <c r="D60" s="7" t="s">
        <v>33</v>
      </c>
      <c r="E60" s="30" t="s">
        <v>34</v>
      </c>
      <c r="F60" s="7" t="s">
        <v>33</v>
      </c>
      <c r="G60" s="30" t="s">
        <v>34</v>
      </c>
      <c r="H60" s="7" t="s">
        <v>33</v>
      </c>
      <c r="I60" s="30" t="s">
        <v>34</v>
      </c>
      <c r="K60" s="111"/>
      <c r="L60" s="113"/>
      <c r="M60" s="132"/>
      <c r="N60" s="7" t="s">
        <v>33</v>
      </c>
      <c r="O60" s="30" t="s">
        <v>34</v>
      </c>
      <c r="P60" s="7" t="s">
        <v>33</v>
      </c>
      <c r="Q60" s="30" t="s">
        <v>34</v>
      </c>
      <c r="R60" s="7" t="s">
        <v>33</v>
      </c>
      <c r="S60" s="30" t="s">
        <v>34</v>
      </c>
      <c r="U60" s="111"/>
      <c r="V60" s="113"/>
      <c r="W60" s="132"/>
      <c r="X60" s="7" t="s">
        <v>33</v>
      </c>
      <c r="Y60" s="30" t="s">
        <v>34</v>
      </c>
      <c r="Z60" s="7" t="s">
        <v>33</v>
      </c>
      <c r="AA60" s="30" t="s">
        <v>34</v>
      </c>
      <c r="AB60" s="7" t="s">
        <v>33</v>
      </c>
      <c r="AC60" s="30" t="s">
        <v>34</v>
      </c>
      <c r="AE60" s="111"/>
      <c r="AF60" s="113"/>
      <c r="AG60" s="132"/>
      <c r="AH60" s="7" t="s">
        <v>33</v>
      </c>
      <c r="AI60" s="30" t="s">
        <v>34</v>
      </c>
      <c r="AJ60" s="7" t="s">
        <v>33</v>
      </c>
      <c r="AK60" s="30" t="s">
        <v>34</v>
      </c>
      <c r="AL60" s="7" t="s">
        <v>33</v>
      </c>
      <c r="AM60" s="30" t="s">
        <v>34</v>
      </c>
      <c r="AO60" s="111"/>
      <c r="AP60" s="113"/>
      <c r="AQ60" s="132"/>
      <c r="AR60" s="7" t="s">
        <v>33</v>
      </c>
      <c r="AS60" s="30" t="s">
        <v>34</v>
      </c>
      <c r="AT60" s="7" t="s">
        <v>33</v>
      </c>
      <c r="AU60" s="30" t="s">
        <v>34</v>
      </c>
      <c r="AV60" s="7" t="s">
        <v>33</v>
      </c>
      <c r="AW60" s="30" t="s">
        <v>34</v>
      </c>
      <c r="AY60" s="111"/>
      <c r="AZ60" s="113"/>
      <c r="BA60" s="132"/>
      <c r="BB60" s="7" t="s">
        <v>33</v>
      </c>
      <c r="BC60" s="30" t="s">
        <v>34</v>
      </c>
      <c r="BD60" s="7" t="s">
        <v>33</v>
      </c>
      <c r="BE60" s="30" t="s">
        <v>34</v>
      </c>
      <c r="BF60" s="7" t="s">
        <v>33</v>
      </c>
      <c r="BG60" s="30" t="s">
        <v>34</v>
      </c>
      <c r="BI60" s="111"/>
      <c r="BJ60" s="113"/>
      <c r="BK60" s="132"/>
      <c r="BL60" s="7" t="s">
        <v>33</v>
      </c>
      <c r="BM60" s="30" t="s">
        <v>34</v>
      </c>
      <c r="BN60" s="7" t="s">
        <v>33</v>
      </c>
      <c r="BO60" s="30" t="s">
        <v>34</v>
      </c>
      <c r="BP60" s="7" t="s">
        <v>33</v>
      </c>
      <c r="BQ60" s="30" t="s">
        <v>34</v>
      </c>
      <c r="BS60" s="111"/>
      <c r="BT60" s="113"/>
      <c r="BU60" s="132"/>
      <c r="BV60" s="7" t="s">
        <v>33</v>
      </c>
      <c r="BW60" s="30" t="s">
        <v>34</v>
      </c>
      <c r="BX60" s="7" t="s">
        <v>33</v>
      </c>
      <c r="BY60" s="30" t="s">
        <v>34</v>
      </c>
      <c r="BZ60" s="7" t="s">
        <v>33</v>
      </c>
      <c r="CA60" s="30" t="s">
        <v>34</v>
      </c>
      <c r="CC60" s="111"/>
      <c r="CD60" s="113"/>
      <c r="CE60" s="132"/>
      <c r="CF60" s="7" t="s">
        <v>33</v>
      </c>
      <c r="CG60" s="30" t="s">
        <v>34</v>
      </c>
      <c r="CH60" s="7" t="s">
        <v>33</v>
      </c>
      <c r="CI60" s="30" t="s">
        <v>34</v>
      </c>
      <c r="CJ60" s="7" t="s">
        <v>33</v>
      </c>
      <c r="CK60" s="30" t="s">
        <v>34</v>
      </c>
      <c r="CM60" s="111"/>
      <c r="CN60" s="113"/>
      <c r="CO60" s="132"/>
      <c r="CP60" s="7" t="s">
        <v>33</v>
      </c>
      <c r="CQ60" s="30" t="s">
        <v>34</v>
      </c>
      <c r="CR60" s="7" t="s">
        <v>33</v>
      </c>
      <c r="CS60" s="30" t="s">
        <v>34</v>
      </c>
      <c r="CT60" s="7" t="s">
        <v>33</v>
      </c>
      <c r="CU60" s="30" t="s">
        <v>34</v>
      </c>
      <c r="CW60" s="111"/>
      <c r="CX60" s="113"/>
      <c r="CY60" s="132"/>
      <c r="CZ60" s="7" t="s">
        <v>33</v>
      </c>
      <c r="DA60" s="30" t="s">
        <v>34</v>
      </c>
      <c r="DB60" s="7" t="s">
        <v>33</v>
      </c>
      <c r="DC60" s="30" t="s">
        <v>34</v>
      </c>
      <c r="DD60" s="7" t="s">
        <v>33</v>
      </c>
      <c r="DE60" s="30" t="s">
        <v>34</v>
      </c>
      <c r="DG60" s="111"/>
      <c r="DH60" s="113"/>
      <c r="DI60" s="132"/>
      <c r="DJ60" s="7" t="s">
        <v>33</v>
      </c>
      <c r="DK60" s="30" t="s">
        <v>34</v>
      </c>
      <c r="DL60" s="7" t="s">
        <v>33</v>
      </c>
      <c r="DM60" s="30" t="s">
        <v>34</v>
      </c>
      <c r="DN60" s="7" t="s">
        <v>33</v>
      </c>
      <c r="DO60" s="30" t="s">
        <v>34</v>
      </c>
    </row>
    <row r="61" spans="1:119" ht="21.65" customHeight="1" thickTop="1" thickBot="1" x14ac:dyDescent="0.9">
      <c r="A61" s="104" t="s">
        <v>35</v>
      </c>
      <c r="B61" s="105" t="s">
        <v>36</v>
      </c>
      <c r="C61" s="8" t="s">
        <v>8</v>
      </c>
      <c r="D61" s="40"/>
      <c r="E61" s="41"/>
      <c r="F61" s="40"/>
      <c r="G61" s="41"/>
      <c r="H61" s="40"/>
      <c r="I61" s="41"/>
      <c r="K61" s="104" t="s">
        <v>35</v>
      </c>
      <c r="L61" s="105" t="s">
        <v>36</v>
      </c>
      <c r="M61" s="8" t="s">
        <v>8</v>
      </c>
      <c r="N61" s="40"/>
      <c r="O61" s="41"/>
      <c r="P61" s="40"/>
      <c r="Q61" s="41"/>
      <c r="R61" s="40"/>
      <c r="S61" s="41"/>
      <c r="U61" s="104" t="s">
        <v>35</v>
      </c>
      <c r="V61" s="105" t="s">
        <v>36</v>
      </c>
      <c r="W61" s="8" t="s">
        <v>8</v>
      </c>
      <c r="X61" s="40"/>
      <c r="Y61" s="41"/>
      <c r="Z61" s="40"/>
      <c r="AA61" s="41"/>
      <c r="AB61" s="40"/>
      <c r="AC61" s="41"/>
      <c r="AE61" s="104" t="s">
        <v>35</v>
      </c>
      <c r="AF61" s="105" t="s">
        <v>36</v>
      </c>
      <c r="AG61" s="8" t="s">
        <v>8</v>
      </c>
      <c r="AH61" s="40"/>
      <c r="AI61" s="41"/>
      <c r="AJ61" s="40"/>
      <c r="AK61" s="41"/>
      <c r="AL61" s="40"/>
      <c r="AM61" s="41"/>
      <c r="AO61" s="104" t="s">
        <v>35</v>
      </c>
      <c r="AP61" s="105" t="s">
        <v>36</v>
      </c>
      <c r="AQ61" s="8" t="s">
        <v>8</v>
      </c>
      <c r="AR61" s="40"/>
      <c r="AS61" s="41"/>
      <c r="AT61" s="40"/>
      <c r="AU61" s="41"/>
      <c r="AV61" s="40"/>
      <c r="AW61" s="41"/>
      <c r="AY61" s="104" t="s">
        <v>35</v>
      </c>
      <c r="AZ61" s="105" t="s">
        <v>36</v>
      </c>
      <c r="BA61" s="8" t="s">
        <v>8</v>
      </c>
      <c r="BB61" s="40"/>
      <c r="BC61" s="41"/>
      <c r="BD61" s="40"/>
      <c r="BE61" s="41"/>
      <c r="BF61" s="40"/>
      <c r="BG61" s="41"/>
      <c r="BI61" s="104" t="s">
        <v>35</v>
      </c>
      <c r="BJ61" s="105" t="s">
        <v>36</v>
      </c>
      <c r="BK61" s="8" t="s">
        <v>8</v>
      </c>
      <c r="BL61" s="40"/>
      <c r="BM61" s="41"/>
      <c r="BN61" s="40"/>
      <c r="BO61" s="41"/>
      <c r="BP61" s="40"/>
      <c r="BQ61" s="41"/>
      <c r="BS61" s="104" t="s">
        <v>35</v>
      </c>
      <c r="BT61" s="105" t="s">
        <v>36</v>
      </c>
      <c r="BU61" s="8" t="s">
        <v>8</v>
      </c>
      <c r="BV61" s="9"/>
      <c r="BW61" s="16"/>
      <c r="BX61" s="9"/>
      <c r="BY61" s="16"/>
      <c r="BZ61" s="9"/>
      <c r="CA61" s="16"/>
      <c r="CC61" s="104" t="s">
        <v>35</v>
      </c>
      <c r="CD61" s="105" t="s">
        <v>36</v>
      </c>
      <c r="CE61" s="8" t="s">
        <v>8</v>
      </c>
      <c r="CF61" s="40"/>
      <c r="CG61" s="41"/>
      <c r="CH61" s="40"/>
      <c r="CI61" s="41"/>
      <c r="CJ61" s="40"/>
      <c r="CK61" s="41"/>
      <c r="CM61" s="104" t="s">
        <v>35</v>
      </c>
      <c r="CN61" s="105" t="s">
        <v>36</v>
      </c>
      <c r="CO61" s="8" t="s">
        <v>8</v>
      </c>
      <c r="CP61" s="40"/>
      <c r="CQ61" s="41"/>
      <c r="CR61" s="40"/>
      <c r="CS61" s="41"/>
      <c r="CT61" s="40"/>
      <c r="CU61" s="41"/>
      <c r="CW61" s="104" t="s">
        <v>35</v>
      </c>
      <c r="CX61" s="105" t="s">
        <v>36</v>
      </c>
      <c r="CY61" s="8" t="s">
        <v>8</v>
      </c>
      <c r="CZ61" s="40"/>
      <c r="DA61" s="41"/>
      <c r="DB61" s="40"/>
      <c r="DC61" s="41"/>
      <c r="DD61" s="40"/>
      <c r="DE61" s="41"/>
      <c r="DG61" s="104" t="s">
        <v>35</v>
      </c>
      <c r="DH61" s="105" t="s">
        <v>36</v>
      </c>
      <c r="DI61" s="8" t="s">
        <v>8</v>
      </c>
      <c r="DJ61" s="40"/>
      <c r="DK61" s="41"/>
      <c r="DL61" s="40"/>
      <c r="DM61" s="41"/>
      <c r="DN61" s="40"/>
      <c r="DO61" s="41"/>
    </row>
    <row r="62" spans="1:119" ht="21.65" customHeight="1" thickBot="1" x14ac:dyDescent="0.9">
      <c r="A62" s="101"/>
      <c r="B62" s="103"/>
      <c r="C62" s="11" t="s">
        <v>9</v>
      </c>
      <c r="D62" s="7"/>
      <c r="E62" s="17"/>
      <c r="F62" s="7">
        <v>5</v>
      </c>
      <c r="G62" s="17">
        <v>4</v>
      </c>
      <c r="H62" s="7">
        <v>10</v>
      </c>
      <c r="I62" s="17">
        <v>1</v>
      </c>
      <c r="K62" s="101"/>
      <c r="L62" s="103"/>
      <c r="M62" s="11" t="s">
        <v>9</v>
      </c>
      <c r="N62" s="7"/>
      <c r="O62" s="17"/>
      <c r="P62" s="7"/>
      <c r="Q62" s="17"/>
      <c r="R62" s="7">
        <v>8</v>
      </c>
      <c r="S62" s="17">
        <v>1</v>
      </c>
      <c r="U62" s="101"/>
      <c r="V62" s="103"/>
      <c r="W62" s="11" t="s">
        <v>9</v>
      </c>
      <c r="X62" s="7"/>
      <c r="Y62" s="17"/>
      <c r="Z62" s="7">
        <v>2</v>
      </c>
      <c r="AA62" s="17">
        <v>2</v>
      </c>
      <c r="AB62" s="7">
        <v>12</v>
      </c>
      <c r="AC62" s="17">
        <v>4</v>
      </c>
      <c r="AE62" s="101"/>
      <c r="AF62" s="103"/>
      <c r="AG62" s="11" t="s">
        <v>9</v>
      </c>
      <c r="AH62" s="7"/>
      <c r="AI62" s="17"/>
      <c r="AJ62" s="7">
        <v>2</v>
      </c>
      <c r="AK62" s="17">
        <v>0</v>
      </c>
      <c r="AL62" s="7">
        <v>5</v>
      </c>
      <c r="AM62" s="17">
        <v>1</v>
      </c>
      <c r="AO62" s="101"/>
      <c r="AP62" s="103"/>
      <c r="AQ62" s="11" t="s">
        <v>9</v>
      </c>
      <c r="AR62" s="7"/>
      <c r="AS62" s="17"/>
      <c r="AT62" s="7">
        <v>1</v>
      </c>
      <c r="AU62" s="17">
        <v>0</v>
      </c>
      <c r="AV62" s="7">
        <v>9</v>
      </c>
      <c r="AW62" s="17">
        <v>2</v>
      </c>
      <c r="AY62" s="101"/>
      <c r="AZ62" s="103"/>
      <c r="BA62" s="11" t="s">
        <v>9</v>
      </c>
      <c r="BB62" s="7"/>
      <c r="BC62" s="17"/>
      <c r="BD62" s="7">
        <v>1</v>
      </c>
      <c r="BE62" s="17">
        <v>0</v>
      </c>
      <c r="BF62" s="7">
        <v>15</v>
      </c>
      <c r="BG62" s="17">
        <v>0</v>
      </c>
      <c r="BI62" s="101"/>
      <c r="BJ62" s="103"/>
      <c r="BK62" s="11" t="s">
        <v>9</v>
      </c>
      <c r="BL62" s="7"/>
      <c r="BM62" s="17"/>
      <c r="BN62" s="7">
        <v>0</v>
      </c>
      <c r="BO62" s="17">
        <v>0</v>
      </c>
      <c r="BP62" s="7">
        <v>12</v>
      </c>
      <c r="BQ62" s="17">
        <v>1</v>
      </c>
      <c r="BS62" s="101"/>
      <c r="BT62" s="103"/>
      <c r="BU62" s="11" t="s">
        <v>9</v>
      </c>
      <c r="BV62" s="7"/>
      <c r="BW62" s="17"/>
      <c r="BX62" s="7">
        <v>2</v>
      </c>
      <c r="BY62" s="17"/>
      <c r="BZ62" s="7">
        <v>11</v>
      </c>
      <c r="CA62" s="17">
        <v>1</v>
      </c>
      <c r="CC62" s="101"/>
      <c r="CD62" s="103"/>
      <c r="CE62" s="11" t="s">
        <v>9</v>
      </c>
      <c r="CF62" s="7"/>
      <c r="CG62" s="17"/>
      <c r="CH62" s="7"/>
      <c r="CI62" s="17"/>
      <c r="CJ62" s="7">
        <v>9</v>
      </c>
      <c r="CK62" s="17">
        <v>4</v>
      </c>
      <c r="CM62" s="101"/>
      <c r="CN62" s="103"/>
      <c r="CO62" s="11" t="s">
        <v>9</v>
      </c>
      <c r="CP62" s="7"/>
      <c r="CQ62" s="17"/>
      <c r="CR62" s="7">
        <v>2</v>
      </c>
      <c r="CS62" s="17">
        <v>2</v>
      </c>
      <c r="CT62" s="7">
        <v>6</v>
      </c>
      <c r="CU62" s="17">
        <v>2</v>
      </c>
      <c r="CW62" s="101"/>
      <c r="CX62" s="103"/>
      <c r="CY62" s="11" t="s">
        <v>9</v>
      </c>
      <c r="CZ62" s="7"/>
      <c r="DA62" s="17"/>
      <c r="DB62" s="7">
        <v>1</v>
      </c>
      <c r="DC62" s="17">
        <v>0</v>
      </c>
      <c r="DD62" s="7">
        <v>1</v>
      </c>
      <c r="DE62" s="17">
        <v>1</v>
      </c>
      <c r="DG62" s="101"/>
      <c r="DH62" s="103"/>
      <c r="DI62" s="11" t="s">
        <v>9</v>
      </c>
      <c r="DJ62" s="7">
        <v>0</v>
      </c>
      <c r="DK62" s="17">
        <v>0</v>
      </c>
      <c r="DL62" s="7">
        <v>1</v>
      </c>
      <c r="DM62" s="17">
        <v>1</v>
      </c>
      <c r="DN62" s="7">
        <v>3</v>
      </c>
      <c r="DO62" s="17">
        <v>1</v>
      </c>
    </row>
    <row r="63" spans="1:119" ht="21.65" customHeight="1" thickTop="1" thickBot="1" x14ac:dyDescent="0.9">
      <c r="A63" s="104" t="s">
        <v>37</v>
      </c>
      <c r="B63" s="105" t="s">
        <v>38</v>
      </c>
      <c r="C63" s="8" t="s">
        <v>8</v>
      </c>
      <c r="D63" s="9"/>
      <c r="E63" s="16"/>
      <c r="F63" s="9">
        <v>1</v>
      </c>
      <c r="G63" s="16">
        <v>0</v>
      </c>
      <c r="H63" s="9">
        <v>8</v>
      </c>
      <c r="I63" s="16">
        <v>3</v>
      </c>
      <c r="K63" s="104" t="s">
        <v>37</v>
      </c>
      <c r="L63" s="105" t="s">
        <v>38</v>
      </c>
      <c r="M63" s="8" t="s">
        <v>8</v>
      </c>
      <c r="N63" s="9"/>
      <c r="O63" s="16"/>
      <c r="P63" s="9">
        <v>1</v>
      </c>
      <c r="Q63" s="16">
        <v>0</v>
      </c>
      <c r="R63" s="9">
        <v>8</v>
      </c>
      <c r="S63" s="16">
        <v>0</v>
      </c>
      <c r="U63" s="104" t="s">
        <v>37</v>
      </c>
      <c r="V63" s="105" t="s">
        <v>38</v>
      </c>
      <c r="W63" s="8" t="s">
        <v>8</v>
      </c>
      <c r="X63" s="9"/>
      <c r="Y63" s="16"/>
      <c r="Z63" s="9"/>
      <c r="AA63" s="16"/>
      <c r="AB63" s="9">
        <v>9</v>
      </c>
      <c r="AC63" s="16">
        <v>2</v>
      </c>
      <c r="AE63" s="104" t="s">
        <v>37</v>
      </c>
      <c r="AF63" s="105" t="s">
        <v>38</v>
      </c>
      <c r="AG63" s="8" t="s">
        <v>8</v>
      </c>
      <c r="AH63" s="9"/>
      <c r="AI63" s="16"/>
      <c r="AJ63" s="9"/>
      <c r="AK63" s="16"/>
      <c r="AL63" s="9">
        <v>14</v>
      </c>
      <c r="AM63" s="16">
        <v>1</v>
      </c>
      <c r="AO63" s="104" t="s">
        <v>37</v>
      </c>
      <c r="AP63" s="105" t="s">
        <v>38</v>
      </c>
      <c r="AQ63" s="8" t="s">
        <v>8</v>
      </c>
      <c r="AR63" s="9"/>
      <c r="AS63" s="16"/>
      <c r="AT63" s="9">
        <v>1</v>
      </c>
      <c r="AU63" s="16">
        <v>0</v>
      </c>
      <c r="AV63" s="9">
        <v>14</v>
      </c>
      <c r="AW63" s="16">
        <v>2</v>
      </c>
      <c r="AY63" s="104" t="s">
        <v>37</v>
      </c>
      <c r="AZ63" s="105" t="s">
        <v>38</v>
      </c>
      <c r="BA63" s="8" t="s">
        <v>8</v>
      </c>
      <c r="BB63" s="9"/>
      <c r="BC63" s="16"/>
      <c r="BD63" s="9">
        <v>2</v>
      </c>
      <c r="BE63" s="16">
        <v>1</v>
      </c>
      <c r="BF63" s="9">
        <v>15</v>
      </c>
      <c r="BG63" s="16">
        <v>2</v>
      </c>
      <c r="BI63" s="104" t="s">
        <v>37</v>
      </c>
      <c r="BJ63" s="105" t="s">
        <v>38</v>
      </c>
      <c r="BK63" s="8" t="s">
        <v>8</v>
      </c>
      <c r="BL63" s="9"/>
      <c r="BM63" s="16"/>
      <c r="BN63" s="9">
        <v>1</v>
      </c>
      <c r="BO63" s="16">
        <v>0</v>
      </c>
      <c r="BP63" s="9">
        <v>19</v>
      </c>
      <c r="BQ63" s="16">
        <v>0</v>
      </c>
      <c r="BS63" s="104" t="s">
        <v>37</v>
      </c>
      <c r="BT63" s="105" t="s">
        <v>38</v>
      </c>
      <c r="BU63" s="8" t="s">
        <v>8</v>
      </c>
      <c r="BV63" s="9"/>
      <c r="BW63" s="16"/>
      <c r="BX63" s="9">
        <v>2</v>
      </c>
      <c r="BY63" s="16">
        <v>1</v>
      </c>
      <c r="BZ63" s="9">
        <v>20</v>
      </c>
      <c r="CA63" s="16">
        <v>1</v>
      </c>
      <c r="CC63" s="104" t="s">
        <v>37</v>
      </c>
      <c r="CD63" s="105" t="s">
        <v>38</v>
      </c>
      <c r="CE63" s="8" t="s">
        <v>8</v>
      </c>
      <c r="CF63" s="9"/>
      <c r="CG63" s="16"/>
      <c r="CH63" s="9">
        <v>1</v>
      </c>
      <c r="CI63" s="16"/>
      <c r="CJ63" s="9">
        <v>12</v>
      </c>
      <c r="CK63" s="16">
        <v>1</v>
      </c>
      <c r="CM63" s="104" t="s">
        <v>37</v>
      </c>
      <c r="CN63" s="105" t="s">
        <v>38</v>
      </c>
      <c r="CO63" s="8" t="s">
        <v>8</v>
      </c>
      <c r="CP63" s="9"/>
      <c r="CQ63" s="16"/>
      <c r="CR63" s="9"/>
      <c r="CS63" s="16"/>
      <c r="CT63" s="9">
        <v>10</v>
      </c>
      <c r="CU63" s="16">
        <v>4</v>
      </c>
      <c r="CW63" s="104" t="s">
        <v>37</v>
      </c>
      <c r="CX63" s="105" t="s">
        <v>38</v>
      </c>
      <c r="CY63" s="8" t="s">
        <v>8</v>
      </c>
      <c r="CZ63" s="9"/>
      <c r="DA63" s="16"/>
      <c r="DB63" s="9"/>
      <c r="DC63" s="16"/>
      <c r="DD63" s="9">
        <v>7</v>
      </c>
      <c r="DE63" s="16">
        <v>2</v>
      </c>
      <c r="DG63" s="104" t="s">
        <v>37</v>
      </c>
      <c r="DH63" s="105" t="s">
        <v>38</v>
      </c>
      <c r="DI63" s="8" t="s">
        <v>8</v>
      </c>
      <c r="DJ63" s="9">
        <v>0</v>
      </c>
      <c r="DK63" s="16">
        <v>0</v>
      </c>
      <c r="DL63" s="9">
        <v>0</v>
      </c>
      <c r="DM63" s="16">
        <v>0</v>
      </c>
      <c r="DN63" s="9">
        <v>11</v>
      </c>
      <c r="DO63" s="16">
        <v>6</v>
      </c>
    </row>
    <row r="64" spans="1:119" ht="21.65" customHeight="1" thickBot="1" x14ac:dyDescent="0.9">
      <c r="A64" s="101"/>
      <c r="B64" s="103"/>
      <c r="C64" s="11" t="s">
        <v>9</v>
      </c>
      <c r="D64" s="42"/>
      <c r="E64" s="43"/>
      <c r="F64" s="42"/>
      <c r="G64" s="43"/>
      <c r="H64" s="42"/>
      <c r="I64" s="43"/>
      <c r="K64" s="101"/>
      <c r="L64" s="103"/>
      <c r="M64" s="11" t="s">
        <v>9</v>
      </c>
      <c r="N64" s="42"/>
      <c r="O64" s="43"/>
      <c r="P64" s="42"/>
      <c r="Q64" s="43"/>
      <c r="R64" s="42"/>
      <c r="S64" s="43"/>
      <c r="U64" s="101"/>
      <c r="V64" s="103"/>
      <c r="W64" s="11" t="s">
        <v>9</v>
      </c>
      <c r="X64" s="42"/>
      <c r="Y64" s="43"/>
      <c r="Z64" s="42"/>
      <c r="AA64" s="43"/>
      <c r="AB64" s="42"/>
      <c r="AC64" s="43"/>
      <c r="AE64" s="101"/>
      <c r="AF64" s="103"/>
      <c r="AG64" s="11" t="s">
        <v>9</v>
      </c>
      <c r="AH64" s="42"/>
      <c r="AI64" s="43"/>
      <c r="AJ64" s="42"/>
      <c r="AK64" s="43"/>
      <c r="AL64" s="42"/>
      <c r="AM64" s="43"/>
      <c r="AO64" s="101"/>
      <c r="AP64" s="103"/>
      <c r="AQ64" s="11" t="s">
        <v>9</v>
      </c>
      <c r="AR64" s="42"/>
      <c r="AS64" s="43"/>
      <c r="AT64" s="42"/>
      <c r="AU64" s="43"/>
      <c r="AV64" s="42"/>
      <c r="AW64" s="43"/>
      <c r="AY64" s="101"/>
      <c r="AZ64" s="103"/>
      <c r="BA64" s="11" t="s">
        <v>9</v>
      </c>
      <c r="BB64" s="42"/>
      <c r="BC64" s="43"/>
      <c r="BD64" s="42"/>
      <c r="BE64" s="43"/>
      <c r="BF64" s="42"/>
      <c r="BG64" s="43"/>
      <c r="BI64" s="101"/>
      <c r="BJ64" s="103"/>
      <c r="BK64" s="11" t="s">
        <v>9</v>
      </c>
      <c r="BL64" s="42"/>
      <c r="BM64" s="43"/>
      <c r="BN64" s="42"/>
      <c r="BO64" s="43"/>
      <c r="BP64" s="42"/>
      <c r="BQ64" s="43"/>
      <c r="BS64" s="101"/>
      <c r="BT64" s="103"/>
      <c r="BU64" s="11" t="s">
        <v>9</v>
      </c>
      <c r="BV64" s="7"/>
      <c r="BW64" s="17"/>
      <c r="BX64" s="7"/>
      <c r="BY64" s="17"/>
      <c r="BZ64" s="7"/>
      <c r="CA64" s="17"/>
      <c r="CC64" s="101"/>
      <c r="CD64" s="103"/>
      <c r="CE64" s="11" t="s">
        <v>9</v>
      </c>
      <c r="CF64" s="42"/>
      <c r="CG64" s="43"/>
      <c r="CH64" s="42"/>
      <c r="CI64" s="43"/>
      <c r="CJ64" s="42"/>
      <c r="CK64" s="43"/>
      <c r="CM64" s="101"/>
      <c r="CN64" s="103"/>
      <c r="CO64" s="11" t="s">
        <v>9</v>
      </c>
      <c r="CP64" s="7"/>
      <c r="CQ64" s="17"/>
      <c r="CR64" s="7"/>
      <c r="CS64" s="17"/>
      <c r="CT64" s="7"/>
      <c r="CU64" s="17"/>
      <c r="CW64" s="101"/>
      <c r="CX64" s="103"/>
      <c r="CY64" s="11" t="s">
        <v>9</v>
      </c>
      <c r="CZ64" s="42"/>
      <c r="DA64" s="43"/>
      <c r="DB64" s="42"/>
      <c r="DC64" s="43"/>
      <c r="DD64" s="42"/>
      <c r="DE64" s="43"/>
      <c r="DG64" s="101"/>
      <c r="DH64" s="103"/>
      <c r="DI64" s="11" t="s">
        <v>9</v>
      </c>
      <c r="DJ64" s="42"/>
      <c r="DK64" s="43"/>
      <c r="DL64" s="42"/>
      <c r="DM64" s="43"/>
      <c r="DN64" s="42"/>
      <c r="DO64" s="43"/>
    </row>
    <row r="65" spans="1:119" ht="21.65" customHeight="1" thickTop="1" thickBot="1" x14ac:dyDescent="0.9">
      <c r="A65" s="5" t="s">
        <v>39</v>
      </c>
      <c r="B65" s="12" t="s">
        <v>40</v>
      </c>
      <c r="C65" s="8" t="s">
        <v>8</v>
      </c>
      <c r="D65" s="9"/>
      <c r="E65" s="16"/>
      <c r="F65" s="9">
        <v>1</v>
      </c>
      <c r="G65" s="16">
        <v>0</v>
      </c>
      <c r="H65" s="9">
        <v>5</v>
      </c>
      <c r="I65" s="16">
        <v>2</v>
      </c>
      <c r="K65" s="5" t="s">
        <v>39</v>
      </c>
      <c r="L65" s="12" t="s">
        <v>40</v>
      </c>
      <c r="M65" s="8" t="s">
        <v>8</v>
      </c>
      <c r="N65" s="9"/>
      <c r="O65" s="16"/>
      <c r="P65" s="9"/>
      <c r="Q65" s="16"/>
      <c r="R65" s="9">
        <v>6</v>
      </c>
      <c r="S65" s="16">
        <v>2</v>
      </c>
      <c r="U65" s="5" t="s">
        <v>39</v>
      </c>
      <c r="V65" s="12" t="s">
        <v>40</v>
      </c>
      <c r="W65" s="8" t="s">
        <v>8</v>
      </c>
      <c r="X65" s="9"/>
      <c r="Y65" s="16"/>
      <c r="Z65" s="9">
        <v>1</v>
      </c>
      <c r="AA65" s="16">
        <v>1</v>
      </c>
      <c r="AB65" s="9">
        <v>4</v>
      </c>
      <c r="AC65" s="16">
        <v>2</v>
      </c>
      <c r="AE65" s="5" t="s">
        <v>39</v>
      </c>
      <c r="AF65" s="12" t="s">
        <v>40</v>
      </c>
      <c r="AG65" s="8" t="s">
        <v>8</v>
      </c>
      <c r="AH65" s="9"/>
      <c r="AI65" s="16"/>
      <c r="AJ65" s="9"/>
      <c r="AK65" s="16"/>
      <c r="AL65" s="9">
        <v>4</v>
      </c>
      <c r="AM65" s="16">
        <v>2</v>
      </c>
      <c r="AO65" s="5" t="s">
        <v>39</v>
      </c>
      <c r="AP65" s="12" t="s">
        <v>40</v>
      </c>
      <c r="AQ65" s="8" t="s">
        <v>8</v>
      </c>
      <c r="AR65" s="9"/>
      <c r="AS65" s="16"/>
      <c r="AT65" s="9">
        <v>1</v>
      </c>
      <c r="AU65" s="16">
        <v>1</v>
      </c>
      <c r="AV65" s="9">
        <v>5</v>
      </c>
      <c r="AW65" s="16">
        <v>1</v>
      </c>
      <c r="AY65" s="5" t="s">
        <v>39</v>
      </c>
      <c r="AZ65" s="12" t="s">
        <v>40</v>
      </c>
      <c r="BA65" s="8" t="s">
        <v>8</v>
      </c>
      <c r="BB65" s="9"/>
      <c r="BC65" s="16"/>
      <c r="BD65" s="9">
        <v>3</v>
      </c>
      <c r="BE65" s="16">
        <v>0</v>
      </c>
      <c r="BF65" s="9">
        <v>4</v>
      </c>
      <c r="BG65" s="16">
        <v>1</v>
      </c>
      <c r="BI65" s="5" t="s">
        <v>39</v>
      </c>
      <c r="BJ65" s="12" t="s">
        <v>40</v>
      </c>
      <c r="BK65" s="8" t="s">
        <v>8</v>
      </c>
      <c r="BL65" s="9"/>
      <c r="BM65" s="16"/>
      <c r="BN65" s="9"/>
      <c r="BO65" s="16"/>
      <c r="BP65" s="9">
        <v>6</v>
      </c>
      <c r="BQ65" s="16">
        <v>0</v>
      </c>
      <c r="BS65" s="5" t="s">
        <v>39</v>
      </c>
      <c r="BT65" s="12" t="s">
        <v>40</v>
      </c>
      <c r="BU65" s="8" t="s">
        <v>8</v>
      </c>
      <c r="BV65" s="9"/>
      <c r="BW65" s="16"/>
      <c r="BX65" s="9">
        <v>3</v>
      </c>
      <c r="BY65" s="16">
        <v>1</v>
      </c>
      <c r="BZ65" s="9">
        <v>7</v>
      </c>
      <c r="CA65" s="16">
        <v>2</v>
      </c>
      <c r="CC65" s="5" t="s">
        <v>39</v>
      </c>
      <c r="CD65" s="12" t="s">
        <v>40</v>
      </c>
      <c r="CE65" s="8" t="s">
        <v>8</v>
      </c>
      <c r="CF65" s="9"/>
      <c r="CG65" s="16"/>
      <c r="CH65" s="9">
        <v>2</v>
      </c>
      <c r="CI65" s="16">
        <v>2</v>
      </c>
      <c r="CJ65" s="9">
        <v>7</v>
      </c>
      <c r="CK65" s="16">
        <v>3</v>
      </c>
      <c r="CM65" s="5" t="s">
        <v>39</v>
      </c>
      <c r="CN65" s="12" t="s">
        <v>40</v>
      </c>
      <c r="CO65" s="8" t="s">
        <v>8</v>
      </c>
      <c r="CP65" s="9"/>
      <c r="CQ65" s="16"/>
      <c r="CR65" s="9"/>
      <c r="CS65" s="16"/>
      <c r="CT65" s="9">
        <v>3</v>
      </c>
      <c r="CU65" s="16">
        <v>2</v>
      </c>
      <c r="CW65" s="5" t="s">
        <v>39</v>
      </c>
      <c r="CX65" s="12" t="s">
        <v>40</v>
      </c>
      <c r="CY65" s="8" t="s">
        <v>8</v>
      </c>
      <c r="CZ65" s="9"/>
      <c r="DA65" s="16"/>
      <c r="DB65" s="9">
        <v>3</v>
      </c>
      <c r="DC65" s="16">
        <v>0</v>
      </c>
      <c r="DD65" s="9">
        <v>4</v>
      </c>
      <c r="DE65" s="16">
        <v>0</v>
      </c>
      <c r="DG65" s="5" t="s">
        <v>39</v>
      </c>
      <c r="DH65" s="12" t="s">
        <v>40</v>
      </c>
      <c r="DI65" s="8" t="s">
        <v>8</v>
      </c>
      <c r="DJ65" s="9">
        <v>0</v>
      </c>
      <c r="DK65" s="16">
        <v>0</v>
      </c>
      <c r="DL65" s="9">
        <v>0</v>
      </c>
      <c r="DM65" s="16">
        <v>0</v>
      </c>
      <c r="DN65" s="9">
        <v>4</v>
      </c>
      <c r="DO65" s="16">
        <v>2</v>
      </c>
    </row>
    <row r="66" spans="1:119" ht="21.65" customHeight="1" thickBot="1" x14ac:dyDescent="0.9">
      <c r="A66" s="5" t="s">
        <v>41</v>
      </c>
      <c r="B66" s="12" t="s">
        <v>42</v>
      </c>
      <c r="C66" s="8" t="s">
        <v>8</v>
      </c>
      <c r="D66" s="9"/>
      <c r="E66" s="16"/>
      <c r="F66" s="9">
        <v>1</v>
      </c>
      <c r="G66" s="16">
        <v>1</v>
      </c>
      <c r="H66" s="9"/>
      <c r="I66" s="16"/>
      <c r="K66" s="5" t="s">
        <v>41</v>
      </c>
      <c r="L66" s="12" t="s">
        <v>42</v>
      </c>
      <c r="M66" s="8" t="s">
        <v>8</v>
      </c>
      <c r="N66" s="9"/>
      <c r="O66" s="16"/>
      <c r="P66" s="9"/>
      <c r="Q66" s="16"/>
      <c r="R66" s="9"/>
      <c r="S66" s="16"/>
      <c r="U66" s="5" t="s">
        <v>41</v>
      </c>
      <c r="V66" s="12" t="s">
        <v>42</v>
      </c>
      <c r="W66" s="8" t="s">
        <v>8</v>
      </c>
      <c r="X66" s="9"/>
      <c r="Y66" s="16"/>
      <c r="Z66" s="9"/>
      <c r="AA66" s="16"/>
      <c r="AB66" s="9"/>
      <c r="AC66" s="16"/>
      <c r="AE66" s="5" t="s">
        <v>41</v>
      </c>
      <c r="AF66" s="12" t="s">
        <v>42</v>
      </c>
      <c r="AG66" s="8" t="s">
        <v>8</v>
      </c>
      <c r="AH66" s="9"/>
      <c r="AI66" s="16"/>
      <c r="AJ66" s="9"/>
      <c r="AK66" s="16"/>
      <c r="AL66" s="9"/>
      <c r="AM66" s="16"/>
      <c r="AO66" s="5" t="s">
        <v>41</v>
      </c>
      <c r="AP66" s="12" t="s">
        <v>42</v>
      </c>
      <c r="AQ66" s="8" t="s">
        <v>8</v>
      </c>
      <c r="AR66" s="9"/>
      <c r="AS66" s="16"/>
      <c r="AT66" s="9"/>
      <c r="AU66" s="16"/>
      <c r="AV66" s="9"/>
      <c r="AW66" s="16"/>
      <c r="AY66" s="5" t="s">
        <v>41</v>
      </c>
      <c r="AZ66" s="12" t="s">
        <v>42</v>
      </c>
      <c r="BA66" s="8" t="s">
        <v>8</v>
      </c>
      <c r="BB66" s="9"/>
      <c r="BC66" s="16"/>
      <c r="BD66" s="9"/>
      <c r="BE66" s="16"/>
      <c r="BF66" s="9"/>
      <c r="BG66" s="16"/>
      <c r="BI66" s="5" t="s">
        <v>41</v>
      </c>
      <c r="BJ66" s="12" t="s">
        <v>42</v>
      </c>
      <c r="BK66" s="8" t="s">
        <v>8</v>
      </c>
      <c r="BL66" s="9"/>
      <c r="BM66" s="16"/>
      <c r="BN66" s="9"/>
      <c r="BO66" s="16"/>
      <c r="BP66" s="9"/>
      <c r="BQ66" s="16"/>
      <c r="BS66" s="5" t="s">
        <v>41</v>
      </c>
      <c r="BT66" s="12" t="s">
        <v>42</v>
      </c>
      <c r="BU66" s="8" t="s">
        <v>8</v>
      </c>
      <c r="BV66" s="9"/>
      <c r="BW66" s="16"/>
      <c r="BX66" s="9"/>
      <c r="BY66" s="16"/>
      <c r="BZ66" s="9"/>
      <c r="CA66" s="16"/>
      <c r="CC66" s="5" t="s">
        <v>41</v>
      </c>
      <c r="CD66" s="12" t="s">
        <v>42</v>
      </c>
      <c r="CE66" s="8" t="s">
        <v>8</v>
      </c>
      <c r="CF66" s="9"/>
      <c r="CG66" s="16"/>
      <c r="CH66" s="9"/>
      <c r="CI66" s="16"/>
      <c r="CJ66" s="9">
        <v>1</v>
      </c>
      <c r="CK66" s="16"/>
      <c r="CM66" s="5" t="s">
        <v>41</v>
      </c>
      <c r="CN66" s="12" t="s">
        <v>42</v>
      </c>
      <c r="CO66" s="8" t="s">
        <v>8</v>
      </c>
      <c r="CP66" s="9"/>
      <c r="CQ66" s="16"/>
      <c r="CR66" s="9"/>
      <c r="CS66" s="16"/>
      <c r="CT66" s="9"/>
      <c r="CU66" s="16"/>
      <c r="CW66" s="5" t="s">
        <v>41</v>
      </c>
      <c r="CX66" s="12" t="s">
        <v>42</v>
      </c>
      <c r="CY66" s="8" t="s">
        <v>8</v>
      </c>
      <c r="CZ66" s="9"/>
      <c r="DA66" s="16"/>
      <c r="DB66" s="9"/>
      <c r="DC66" s="16"/>
      <c r="DD66" s="9"/>
      <c r="DE66" s="16"/>
      <c r="DG66" s="5" t="s">
        <v>41</v>
      </c>
      <c r="DH66" s="12" t="s">
        <v>42</v>
      </c>
      <c r="DI66" s="8" t="s">
        <v>8</v>
      </c>
      <c r="DJ66" s="9">
        <v>0</v>
      </c>
      <c r="DK66" s="16">
        <v>0</v>
      </c>
      <c r="DL66" s="9">
        <v>0</v>
      </c>
      <c r="DM66" s="16">
        <v>0</v>
      </c>
      <c r="DN66" s="9">
        <v>0</v>
      </c>
      <c r="DO66" s="16">
        <v>0</v>
      </c>
    </row>
    <row r="67" spans="1:119" ht="21.65" customHeight="1" thickBot="1" x14ac:dyDescent="0.9">
      <c r="A67" s="100" t="s">
        <v>43</v>
      </c>
      <c r="B67" s="102" t="s">
        <v>44</v>
      </c>
      <c r="C67" s="8" t="s">
        <v>8</v>
      </c>
      <c r="D67" s="9"/>
      <c r="E67" s="16"/>
      <c r="F67" s="9"/>
      <c r="G67" s="16"/>
      <c r="H67" s="9"/>
      <c r="I67" s="16"/>
      <c r="K67" s="100" t="s">
        <v>43</v>
      </c>
      <c r="L67" s="102" t="s">
        <v>44</v>
      </c>
      <c r="M67" s="8" t="s">
        <v>8</v>
      </c>
      <c r="N67" s="9"/>
      <c r="O67" s="16"/>
      <c r="P67" s="9"/>
      <c r="Q67" s="16"/>
      <c r="R67" s="9"/>
      <c r="S67" s="16"/>
      <c r="U67" s="100" t="s">
        <v>43</v>
      </c>
      <c r="V67" s="102" t="s">
        <v>44</v>
      </c>
      <c r="W67" s="8" t="s">
        <v>8</v>
      </c>
      <c r="X67" s="9"/>
      <c r="Y67" s="16"/>
      <c r="Z67" s="9"/>
      <c r="AA67" s="16"/>
      <c r="AB67" s="9">
        <v>1</v>
      </c>
      <c r="AC67" s="16">
        <v>0</v>
      </c>
      <c r="AE67" s="100" t="s">
        <v>43</v>
      </c>
      <c r="AF67" s="102" t="s">
        <v>44</v>
      </c>
      <c r="AG67" s="8" t="s">
        <v>8</v>
      </c>
      <c r="AH67" s="9"/>
      <c r="AI67" s="16"/>
      <c r="AJ67" s="9"/>
      <c r="AK67" s="16"/>
      <c r="AL67" s="9"/>
      <c r="AM67" s="16"/>
      <c r="AO67" s="100" t="s">
        <v>43</v>
      </c>
      <c r="AP67" s="102" t="s">
        <v>44</v>
      </c>
      <c r="AQ67" s="8" t="s">
        <v>8</v>
      </c>
      <c r="AR67" s="9"/>
      <c r="AS67" s="16"/>
      <c r="AT67" s="9"/>
      <c r="AU67" s="16"/>
      <c r="AV67" s="9">
        <v>2</v>
      </c>
      <c r="AW67" s="16">
        <v>0</v>
      </c>
      <c r="AY67" s="100" t="s">
        <v>43</v>
      </c>
      <c r="AZ67" s="102" t="s">
        <v>44</v>
      </c>
      <c r="BA67" s="8" t="s">
        <v>8</v>
      </c>
      <c r="BB67" s="9"/>
      <c r="BC67" s="16"/>
      <c r="BD67" s="9"/>
      <c r="BE67" s="16"/>
      <c r="BF67" s="9">
        <v>3</v>
      </c>
      <c r="BG67" s="16">
        <v>0</v>
      </c>
      <c r="BI67" s="100" t="s">
        <v>43</v>
      </c>
      <c r="BJ67" s="102" t="s">
        <v>44</v>
      </c>
      <c r="BK67" s="8" t="s">
        <v>8</v>
      </c>
      <c r="BL67" s="9"/>
      <c r="BM67" s="16"/>
      <c r="BN67" s="9"/>
      <c r="BO67" s="16"/>
      <c r="BP67" s="9">
        <v>2</v>
      </c>
      <c r="BQ67" s="16">
        <v>1</v>
      </c>
      <c r="BS67" s="100" t="s">
        <v>43</v>
      </c>
      <c r="BT67" s="102" t="s">
        <v>44</v>
      </c>
      <c r="BU67" s="8" t="s">
        <v>8</v>
      </c>
      <c r="BV67" s="9"/>
      <c r="BW67" s="16"/>
      <c r="BX67" s="9"/>
      <c r="BY67" s="16"/>
      <c r="BZ67" s="9">
        <v>1</v>
      </c>
      <c r="CA67" s="16">
        <v>1</v>
      </c>
      <c r="CC67" s="100" t="s">
        <v>43</v>
      </c>
      <c r="CD67" s="102" t="s">
        <v>44</v>
      </c>
      <c r="CE67" s="8" t="s">
        <v>8</v>
      </c>
      <c r="CF67" s="9"/>
      <c r="CG67" s="16"/>
      <c r="CH67" s="9"/>
      <c r="CI67" s="16"/>
      <c r="CJ67" s="9">
        <v>1</v>
      </c>
      <c r="CK67" s="16"/>
      <c r="CM67" s="100" t="s">
        <v>43</v>
      </c>
      <c r="CN67" s="102" t="s">
        <v>44</v>
      </c>
      <c r="CO67" s="8" t="s">
        <v>8</v>
      </c>
      <c r="CP67" s="9"/>
      <c r="CQ67" s="16"/>
      <c r="CR67" s="9"/>
      <c r="CS67" s="16"/>
      <c r="CT67" s="9">
        <v>2</v>
      </c>
      <c r="CU67" s="16"/>
      <c r="CW67" s="100" t="s">
        <v>43</v>
      </c>
      <c r="CX67" s="102" t="s">
        <v>44</v>
      </c>
      <c r="CY67" s="8" t="s">
        <v>8</v>
      </c>
      <c r="CZ67" s="9"/>
      <c r="DA67" s="16"/>
      <c r="DB67" s="9"/>
      <c r="DC67" s="16"/>
      <c r="DD67" s="9"/>
      <c r="DE67" s="16"/>
      <c r="DG67" s="100" t="s">
        <v>43</v>
      </c>
      <c r="DH67" s="102" t="s">
        <v>44</v>
      </c>
      <c r="DI67" s="8" t="s">
        <v>8</v>
      </c>
      <c r="DJ67" s="9">
        <v>0</v>
      </c>
      <c r="DK67" s="16">
        <v>0</v>
      </c>
      <c r="DL67" s="9">
        <v>0</v>
      </c>
      <c r="DM67" s="16">
        <v>0</v>
      </c>
      <c r="DN67" s="9">
        <v>0</v>
      </c>
      <c r="DO67" s="16">
        <v>0</v>
      </c>
    </row>
    <row r="68" spans="1:119" ht="21.65" customHeight="1" thickBot="1" x14ac:dyDescent="0.9">
      <c r="A68" s="101"/>
      <c r="B68" s="103"/>
      <c r="C68" s="11" t="s">
        <v>9</v>
      </c>
      <c r="D68" s="7"/>
      <c r="E68" s="17"/>
      <c r="F68" s="7"/>
      <c r="G68" s="17"/>
      <c r="H68" s="7"/>
      <c r="I68" s="17"/>
      <c r="K68" s="101"/>
      <c r="L68" s="103"/>
      <c r="M68" s="11" t="s">
        <v>9</v>
      </c>
      <c r="N68" s="7"/>
      <c r="O68" s="17"/>
      <c r="P68" s="7"/>
      <c r="Q68" s="17"/>
      <c r="R68" s="7"/>
      <c r="S68" s="17"/>
      <c r="U68" s="101"/>
      <c r="V68" s="103"/>
      <c r="W68" s="11" t="s">
        <v>9</v>
      </c>
      <c r="X68" s="7"/>
      <c r="Y68" s="17"/>
      <c r="Z68" s="7"/>
      <c r="AA68" s="17"/>
      <c r="AB68" s="7"/>
      <c r="AC68" s="17"/>
      <c r="AE68" s="101"/>
      <c r="AF68" s="103"/>
      <c r="AG68" s="11" t="s">
        <v>9</v>
      </c>
      <c r="AH68" s="7"/>
      <c r="AI68" s="17"/>
      <c r="AJ68" s="7"/>
      <c r="AK68" s="17"/>
      <c r="AL68" s="7"/>
      <c r="AM68" s="17"/>
      <c r="AO68" s="101"/>
      <c r="AP68" s="103"/>
      <c r="AQ68" s="11" t="s">
        <v>9</v>
      </c>
      <c r="AR68" s="7"/>
      <c r="AS68" s="17"/>
      <c r="AT68" s="7"/>
      <c r="AU68" s="17"/>
      <c r="AV68" s="7">
        <v>0</v>
      </c>
      <c r="AW68" s="17">
        <v>0</v>
      </c>
      <c r="AY68" s="101"/>
      <c r="AZ68" s="103"/>
      <c r="BA68" s="11" t="s">
        <v>9</v>
      </c>
      <c r="BB68" s="7"/>
      <c r="BC68" s="17"/>
      <c r="BD68" s="7"/>
      <c r="BE68" s="17"/>
      <c r="BF68" s="7">
        <v>0</v>
      </c>
      <c r="BG68" s="17">
        <v>0</v>
      </c>
      <c r="BI68" s="101"/>
      <c r="BJ68" s="103"/>
      <c r="BK68" s="11" t="s">
        <v>9</v>
      </c>
      <c r="BL68" s="7"/>
      <c r="BM68" s="17"/>
      <c r="BN68" s="7"/>
      <c r="BO68" s="17"/>
      <c r="BP68" s="7">
        <v>0</v>
      </c>
      <c r="BQ68" s="17">
        <v>0</v>
      </c>
      <c r="BS68" s="101"/>
      <c r="BT68" s="103"/>
      <c r="BU68" s="11" t="s">
        <v>9</v>
      </c>
      <c r="BV68" s="7"/>
      <c r="BW68" s="17"/>
      <c r="BX68" s="7"/>
      <c r="BY68" s="17"/>
      <c r="BZ68" s="7"/>
      <c r="CA68" s="17"/>
      <c r="CC68" s="101"/>
      <c r="CD68" s="103"/>
      <c r="CE68" s="11" t="s">
        <v>9</v>
      </c>
      <c r="CF68" s="7"/>
      <c r="CG68" s="17"/>
      <c r="CH68" s="7"/>
      <c r="CI68" s="17"/>
      <c r="CJ68" s="7"/>
      <c r="CK68" s="17"/>
      <c r="CM68" s="101"/>
      <c r="CN68" s="103"/>
      <c r="CO68" s="11" t="s">
        <v>9</v>
      </c>
      <c r="CP68" s="7"/>
      <c r="CQ68" s="17"/>
      <c r="CR68" s="7"/>
      <c r="CS68" s="17"/>
      <c r="CT68" s="7">
        <v>1</v>
      </c>
      <c r="CU68" s="17"/>
      <c r="CW68" s="101"/>
      <c r="CX68" s="103"/>
      <c r="CY68" s="11" t="s">
        <v>9</v>
      </c>
      <c r="CZ68" s="7"/>
      <c r="DA68" s="17"/>
      <c r="DB68" s="7"/>
      <c r="DC68" s="17"/>
      <c r="DD68" s="7"/>
      <c r="DE68" s="17"/>
      <c r="DG68" s="101"/>
      <c r="DH68" s="103"/>
      <c r="DI68" s="11" t="s">
        <v>9</v>
      </c>
      <c r="DJ68" s="7">
        <v>0</v>
      </c>
      <c r="DK68" s="17">
        <v>0</v>
      </c>
      <c r="DL68" s="7">
        <v>0</v>
      </c>
      <c r="DM68" s="17">
        <v>0</v>
      </c>
      <c r="DN68" s="7">
        <v>0</v>
      </c>
      <c r="DO68" s="17">
        <v>0</v>
      </c>
    </row>
    <row r="69" spans="1:119" ht="21.65" customHeight="1" thickTop="1" thickBot="1" x14ac:dyDescent="0.9">
      <c r="A69" s="104" t="s">
        <v>45</v>
      </c>
      <c r="B69" s="105" t="s">
        <v>46</v>
      </c>
      <c r="C69" s="8" t="s">
        <v>8</v>
      </c>
      <c r="D69" s="9"/>
      <c r="E69" s="16"/>
      <c r="F69" s="9"/>
      <c r="G69" s="16"/>
      <c r="H69" s="9">
        <v>1</v>
      </c>
      <c r="I69" s="16">
        <v>1</v>
      </c>
      <c r="K69" s="104" t="s">
        <v>45</v>
      </c>
      <c r="L69" s="105" t="s">
        <v>46</v>
      </c>
      <c r="M69" s="8" t="s">
        <v>8</v>
      </c>
      <c r="N69" s="9"/>
      <c r="O69" s="16"/>
      <c r="P69" s="9"/>
      <c r="Q69" s="16"/>
      <c r="R69" s="9"/>
      <c r="S69" s="16"/>
      <c r="U69" s="104" t="s">
        <v>45</v>
      </c>
      <c r="V69" s="105" t="s">
        <v>46</v>
      </c>
      <c r="W69" s="8" t="s">
        <v>8</v>
      </c>
      <c r="X69" s="9"/>
      <c r="Y69" s="16"/>
      <c r="Z69" s="9"/>
      <c r="AA69" s="16"/>
      <c r="AB69" s="9"/>
      <c r="AC69" s="16"/>
      <c r="AE69" s="104" t="s">
        <v>45</v>
      </c>
      <c r="AF69" s="105" t="s">
        <v>46</v>
      </c>
      <c r="AG69" s="8" t="s">
        <v>8</v>
      </c>
      <c r="AH69" s="9"/>
      <c r="AI69" s="16"/>
      <c r="AJ69" s="9"/>
      <c r="AK69" s="16"/>
      <c r="AL69" s="9"/>
      <c r="AM69" s="16"/>
      <c r="AO69" s="104" t="s">
        <v>45</v>
      </c>
      <c r="AP69" s="105" t="s">
        <v>46</v>
      </c>
      <c r="AQ69" s="8" t="s">
        <v>8</v>
      </c>
      <c r="AR69" s="9"/>
      <c r="AS69" s="16"/>
      <c r="AT69" s="9"/>
      <c r="AU69" s="16"/>
      <c r="AV69" s="9">
        <v>1</v>
      </c>
      <c r="AW69" s="16">
        <v>1</v>
      </c>
      <c r="AY69" s="104" t="s">
        <v>45</v>
      </c>
      <c r="AZ69" s="105" t="s">
        <v>46</v>
      </c>
      <c r="BA69" s="8" t="s">
        <v>8</v>
      </c>
      <c r="BB69" s="9"/>
      <c r="BC69" s="16"/>
      <c r="BD69" s="9"/>
      <c r="BE69" s="16"/>
      <c r="BF69" s="9"/>
      <c r="BG69" s="16"/>
      <c r="BI69" s="104" t="s">
        <v>45</v>
      </c>
      <c r="BJ69" s="105" t="s">
        <v>46</v>
      </c>
      <c r="BK69" s="8" t="s">
        <v>8</v>
      </c>
      <c r="BL69" s="9"/>
      <c r="BM69" s="16"/>
      <c r="BN69" s="9"/>
      <c r="BO69" s="16"/>
      <c r="BP69" s="9"/>
      <c r="BQ69" s="16"/>
      <c r="BS69" s="104" t="s">
        <v>45</v>
      </c>
      <c r="BT69" s="105" t="s">
        <v>46</v>
      </c>
      <c r="BU69" s="8" t="s">
        <v>8</v>
      </c>
      <c r="BV69" s="9"/>
      <c r="BW69" s="16"/>
      <c r="BX69" s="9"/>
      <c r="BY69" s="16"/>
      <c r="BZ69" s="9"/>
      <c r="CA69" s="16"/>
      <c r="CC69" s="104" t="s">
        <v>45</v>
      </c>
      <c r="CD69" s="105" t="s">
        <v>46</v>
      </c>
      <c r="CE69" s="8" t="s">
        <v>8</v>
      </c>
      <c r="CF69" s="9"/>
      <c r="CG69" s="16"/>
      <c r="CH69" s="9"/>
      <c r="CI69" s="16"/>
      <c r="CJ69" s="9"/>
      <c r="CK69" s="16"/>
      <c r="CM69" s="104" t="s">
        <v>45</v>
      </c>
      <c r="CN69" s="105" t="s">
        <v>46</v>
      </c>
      <c r="CO69" s="8" t="s">
        <v>8</v>
      </c>
      <c r="CP69" s="9"/>
      <c r="CQ69" s="16"/>
      <c r="CR69" s="9"/>
      <c r="CS69" s="16"/>
      <c r="CT69" s="9"/>
      <c r="CU69" s="16"/>
      <c r="CW69" s="104" t="s">
        <v>45</v>
      </c>
      <c r="CX69" s="105" t="s">
        <v>46</v>
      </c>
      <c r="CY69" s="8" t="s">
        <v>8</v>
      </c>
      <c r="CZ69" s="9"/>
      <c r="DA69" s="16"/>
      <c r="DB69" s="9"/>
      <c r="DC69" s="16"/>
      <c r="DD69" s="9"/>
      <c r="DE69" s="16"/>
      <c r="DG69" s="104" t="s">
        <v>45</v>
      </c>
      <c r="DH69" s="105" t="s">
        <v>46</v>
      </c>
      <c r="DI69" s="8" t="s">
        <v>8</v>
      </c>
      <c r="DJ69" s="9">
        <v>0</v>
      </c>
      <c r="DK69" s="16">
        <v>0</v>
      </c>
      <c r="DL69" s="9">
        <v>0</v>
      </c>
      <c r="DM69" s="16">
        <v>0</v>
      </c>
      <c r="DN69" s="9">
        <v>0</v>
      </c>
      <c r="DO69" s="16">
        <v>0</v>
      </c>
    </row>
    <row r="70" spans="1:119" ht="21.65" customHeight="1" thickBot="1" x14ac:dyDescent="0.9">
      <c r="A70" s="101"/>
      <c r="B70" s="103"/>
      <c r="C70" s="11" t="s">
        <v>9</v>
      </c>
      <c r="D70" s="7"/>
      <c r="E70" s="17"/>
      <c r="F70" s="7"/>
      <c r="G70" s="17"/>
      <c r="H70" s="7">
        <v>0</v>
      </c>
      <c r="I70" s="17">
        <v>0</v>
      </c>
      <c r="K70" s="101"/>
      <c r="L70" s="103"/>
      <c r="M70" s="11" t="s">
        <v>9</v>
      </c>
      <c r="N70" s="7"/>
      <c r="O70" s="17"/>
      <c r="P70" s="7"/>
      <c r="Q70" s="17"/>
      <c r="R70" s="7"/>
      <c r="S70" s="17"/>
      <c r="U70" s="101"/>
      <c r="V70" s="103"/>
      <c r="W70" s="11" t="s">
        <v>9</v>
      </c>
      <c r="X70" s="7"/>
      <c r="Y70" s="17"/>
      <c r="Z70" s="7"/>
      <c r="AA70" s="17"/>
      <c r="AB70" s="7"/>
      <c r="AC70" s="17"/>
      <c r="AE70" s="101"/>
      <c r="AF70" s="103"/>
      <c r="AG70" s="11" t="s">
        <v>9</v>
      </c>
      <c r="AH70" s="7"/>
      <c r="AI70" s="17"/>
      <c r="AJ70" s="7"/>
      <c r="AK70" s="17"/>
      <c r="AL70" s="7"/>
      <c r="AM70" s="17"/>
      <c r="AO70" s="101"/>
      <c r="AP70" s="103"/>
      <c r="AQ70" s="11" t="s">
        <v>9</v>
      </c>
      <c r="AR70" s="7"/>
      <c r="AS70" s="17"/>
      <c r="AT70" s="7"/>
      <c r="AU70" s="17"/>
      <c r="AV70" s="7">
        <v>0</v>
      </c>
      <c r="AW70" s="17">
        <v>0</v>
      </c>
      <c r="AY70" s="101"/>
      <c r="AZ70" s="103"/>
      <c r="BA70" s="11" t="s">
        <v>9</v>
      </c>
      <c r="BB70" s="7"/>
      <c r="BC70" s="17"/>
      <c r="BD70" s="7"/>
      <c r="BE70" s="17"/>
      <c r="BF70" s="7"/>
      <c r="BG70" s="17"/>
      <c r="BI70" s="101"/>
      <c r="BJ70" s="103"/>
      <c r="BK70" s="11" t="s">
        <v>9</v>
      </c>
      <c r="BL70" s="7"/>
      <c r="BM70" s="17"/>
      <c r="BN70" s="7"/>
      <c r="BO70" s="17"/>
      <c r="BP70" s="7"/>
      <c r="BQ70" s="17"/>
      <c r="BS70" s="101"/>
      <c r="BT70" s="103"/>
      <c r="BU70" s="11" t="s">
        <v>9</v>
      </c>
      <c r="BV70" s="7"/>
      <c r="BW70" s="17"/>
      <c r="BX70" s="7"/>
      <c r="BY70" s="17"/>
      <c r="BZ70" s="7"/>
      <c r="CA70" s="17"/>
      <c r="CC70" s="101"/>
      <c r="CD70" s="103"/>
      <c r="CE70" s="11" t="s">
        <v>9</v>
      </c>
      <c r="CF70" s="7"/>
      <c r="CG70" s="17"/>
      <c r="CH70" s="7"/>
      <c r="CI70" s="17"/>
      <c r="CJ70" s="7"/>
      <c r="CK70" s="17"/>
      <c r="CM70" s="101"/>
      <c r="CN70" s="103"/>
      <c r="CO70" s="11" t="s">
        <v>9</v>
      </c>
      <c r="CP70" s="7"/>
      <c r="CQ70" s="17"/>
      <c r="CR70" s="7"/>
      <c r="CS70" s="17"/>
      <c r="CT70" s="7"/>
      <c r="CU70" s="17"/>
      <c r="CW70" s="101"/>
      <c r="CX70" s="103"/>
      <c r="CY70" s="11" t="s">
        <v>9</v>
      </c>
      <c r="CZ70" s="7"/>
      <c r="DA70" s="17"/>
      <c r="DB70" s="7"/>
      <c r="DC70" s="17"/>
      <c r="DD70" s="7"/>
      <c r="DE70" s="17"/>
      <c r="DG70" s="101"/>
      <c r="DH70" s="103"/>
      <c r="DI70" s="11" t="s">
        <v>9</v>
      </c>
      <c r="DJ70" s="7">
        <v>0</v>
      </c>
      <c r="DK70" s="17">
        <v>0</v>
      </c>
      <c r="DL70" s="7">
        <v>0</v>
      </c>
      <c r="DM70" s="17">
        <v>0</v>
      </c>
      <c r="DN70" s="7">
        <v>0</v>
      </c>
      <c r="DO70" s="17">
        <v>0</v>
      </c>
    </row>
    <row r="71" spans="1:119" ht="21.65" customHeight="1" thickTop="1" thickBot="1" x14ac:dyDescent="0.9">
      <c r="A71" s="104" t="s">
        <v>47</v>
      </c>
      <c r="B71" s="105" t="s">
        <v>48</v>
      </c>
      <c r="C71" s="8" t="s">
        <v>8</v>
      </c>
      <c r="D71" s="9"/>
      <c r="E71" s="16"/>
      <c r="F71" s="9"/>
      <c r="G71" s="16"/>
      <c r="H71" s="9"/>
      <c r="I71" s="16"/>
      <c r="K71" s="104" t="s">
        <v>47</v>
      </c>
      <c r="L71" s="105" t="s">
        <v>48</v>
      </c>
      <c r="M71" s="8" t="s">
        <v>8</v>
      </c>
      <c r="N71" s="9"/>
      <c r="O71" s="16"/>
      <c r="P71" s="9"/>
      <c r="Q71" s="16"/>
      <c r="R71" s="9"/>
      <c r="S71" s="16"/>
      <c r="U71" s="104" t="s">
        <v>47</v>
      </c>
      <c r="V71" s="105" t="s">
        <v>48</v>
      </c>
      <c r="W71" s="8" t="s">
        <v>8</v>
      </c>
      <c r="X71" s="9"/>
      <c r="Y71" s="16"/>
      <c r="Z71" s="9"/>
      <c r="AA71" s="16"/>
      <c r="AB71" s="9"/>
      <c r="AC71" s="16"/>
      <c r="AE71" s="104" t="s">
        <v>47</v>
      </c>
      <c r="AF71" s="105" t="s">
        <v>48</v>
      </c>
      <c r="AG71" s="8" t="s">
        <v>8</v>
      </c>
      <c r="AH71" s="9"/>
      <c r="AI71" s="16"/>
      <c r="AJ71" s="9"/>
      <c r="AK71" s="16"/>
      <c r="AL71" s="9"/>
      <c r="AM71" s="16"/>
      <c r="AO71" s="104" t="s">
        <v>47</v>
      </c>
      <c r="AP71" s="105" t="s">
        <v>48</v>
      </c>
      <c r="AQ71" s="8" t="s">
        <v>8</v>
      </c>
      <c r="AR71" s="9"/>
      <c r="AS71" s="16"/>
      <c r="AT71" s="9"/>
      <c r="AU71" s="16"/>
      <c r="AV71" s="9"/>
      <c r="AW71" s="16"/>
      <c r="AY71" s="104" t="s">
        <v>47</v>
      </c>
      <c r="AZ71" s="105" t="s">
        <v>48</v>
      </c>
      <c r="BA71" s="8" t="s">
        <v>8</v>
      </c>
      <c r="BB71" s="9"/>
      <c r="BC71" s="16"/>
      <c r="BD71" s="9"/>
      <c r="BE71" s="16"/>
      <c r="BF71" s="9"/>
      <c r="BG71" s="16"/>
      <c r="BI71" s="104" t="s">
        <v>47</v>
      </c>
      <c r="BJ71" s="105" t="s">
        <v>48</v>
      </c>
      <c r="BK71" s="8" t="s">
        <v>8</v>
      </c>
      <c r="BL71" s="9"/>
      <c r="BM71" s="16"/>
      <c r="BN71" s="9"/>
      <c r="BO71" s="16"/>
      <c r="BP71" s="9"/>
      <c r="BQ71" s="16"/>
      <c r="BS71" s="104" t="s">
        <v>47</v>
      </c>
      <c r="BT71" s="105" t="s">
        <v>48</v>
      </c>
      <c r="BU71" s="8" t="s">
        <v>8</v>
      </c>
      <c r="BV71" s="9"/>
      <c r="BW71" s="16"/>
      <c r="BX71" s="9"/>
      <c r="BY71" s="16"/>
      <c r="BZ71" s="9"/>
      <c r="CA71" s="16"/>
      <c r="CC71" s="104" t="s">
        <v>47</v>
      </c>
      <c r="CD71" s="105" t="s">
        <v>48</v>
      </c>
      <c r="CE71" s="8" t="s">
        <v>8</v>
      </c>
      <c r="CF71" s="9"/>
      <c r="CG71" s="16"/>
      <c r="CH71" s="9"/>
      <c r="CI71" s="16"/>
      <c r="CJ71" s="9"/>
      <c r="CK71" s="16"/>
      <c r="CM71" s="104" t="s">
        <v>47</v>
      </c>
      <c r="CN71" s="105" t="s">
        <v>48</v>
      </c>
      <c r="CO71" s="8" t="s">
        <v>8</v>
      </c>
      <c r="CP71" s="9"/>
      <c r="CQ71" s="16"/>
      <c r="CR71" s="9"/>
      <c r="CS71" s="16"/>
      <c r="CT71" s="9"/>
      <c r="CU71" s="16"/>
      <c r="CW71" s="104" t="s">
        <v>47</v>
      </c>
      <c r="CX71" s="105" t="s">
        <v>48</v>
      </c>
      <c r="CY71" s="8" t="s">
        <v>8</v>
      </c>
      <c r="CZ71" s="9"/>
      <c r="DA71" s="16"/>
      <c r="DB71" s="9"/>
      <c r="DC71" s="16"/>
      <c r="DD71" s="9"/>
      <c r="DE71" s="16"/>
      <c r="DG71" s="104" t="s">
        <v>47</v>
      </c>
      <c r="DH71" s="105" t="s">
        <v>48</v>
      </c>
      <c r="DI71" s="8" t="s">
        <v>8</v>
      </c>
      <c r="DJ71" s="9">
        <v>0</v>
      </c>
      <c r="DK71" s="16">
        <v>0</v>
      </c>
      <c r="DL71" s="9">
        <v>0</v>
      </c>
      <c r="DM71" s="16">
        <v>0</v>
      </c>
      <c r="DN71" s="9">
        <v>0</v>
      </c>
      <c r="DO71" s="16">
        <v>0</v>
      </c>
    </row>
    <row r="72" spans="1:119" ht="21.65" customHeight="1" thickBot="1" x14ac:dyDescent="0.9">
      <c r="A72" s="101"/>
      <c r="B72" s="103"/>
      <c r="C72" s="11" t="s">
        <v>9</v>
      </c>
      <c r="D72" s="7"/>
      <c r="E72" s="17"/>
      <c r="F72" s="7"/>
      <c r="G72" s="17"/>
      <c r="H72" s="7"/>
      <c r="I72" s="17"/>
      <c r="K72" s="101"/>
      <c r="L72" s="103"/>
      <c r="M72" s="11" t="s">
        <v>9</v>
      </c>
      <c r="N72" s="7"/>
      <c r="O72" s="17"/>
      <c r="P72" s="7"/>
      <c r="Q72" s="17"/>
      <c r="R72" s="7"/>
      <c r="S72" s="17"/>
      <c r="U72" s="101"/>
      <c r="V72" s="103"/>
      <c r="W72" s="11" t="s">
        <v>9</v>
      </c>
      <c r="X72" s="7"/>
      <c r="Y72" s="17"/>
      <c r="Z72" s="7"/>
      <c r="AA72" s="17"/>
      <c r="AB72" s="7"/>
      <c r="AC72" s="17"/>
      <c r="AE72" s="101"/>
      <c r="AF72" s="103"/>
      <c r="AG72" s="11" t="s">
        <v>9</v>
      </c>
      <c r="AH72" s="7"/>
      <c r="AI72" s="17"/>
      <c r="AJ72" s="7"/>
      <c r="AK72" s="17"/>
      <c r="AL72" s="7"/>
      <c r="AM72" s="17"/>
      <c r="AO72" s="101"/>
      <c r="AP72" s="103"/>
      <c r="AQ72" s="11" t="s">
        <v>9</v>
      </c>
      <c r="AR72" s="7"/>
      <c r="AS72" s="17"/>
      <c r="AT72" s="7"/>
      <c r="AU72" s="17"/>
      <c r="AV72" s="7"/>
      <c r="AW72" s="17"/>
      <c r="AY72" s="101"/>
      <c r="AZ72" s="103"/>
      <c r="BA72" s="11" t="s">
        <v>9</v>
      </c>
      <c r="BB72" s="7"/>
      <c r="BC72" s="17"/>
      <c r="BD72" s="7"/>
      <c r="BE72" s="17"/>
      <c r="BF72" s="7"/>
      <c r="BG72" s="17"/>
      <c r="BI72" s="101"/>
      <c r="BJ72" s="103"/>
      <c r="BK72" s="11" t="s">
        <v>9</v>
      </c>
      <c r="BL72" s="7"/>
      <c r="BM72" s="17"/>
      <c r="BN72" s="7"/>
      <c r="BO72" s="17"/>
      <c r="BP72" s="7"/>
      <c r="BQ72" s="17"/>
      <c r="BS72" s="101"/>
      <c r="BT72" s="103"/>
      <c r="BU72" s="11" t="s">
        <v>9</v>
      </c>
      <c r="BV72" s="7"/>
      <c r="BW72" s="17"/>
      <c r="BX72" s="7"/>
      <c r="BY72" s="17"/>
      <c r="BZ72" s="7"/>
      <c r="CA72" s="17"/>
      <c r="CC72" s="101"/>
      <c r="CD72" s="103"/>
      <c r="CE72" s="11" t="s">
        <v>9</v>
      </c>
      <c r="CF72" s="7"/>
      <c r="CG72" s="17"/>
      <c r="CH72" s="7"/>
      <c r="CI72" s="17"/>
      <c r="CJ72" s="7"/>
      <c r="CK72" s="17"/>
      <c r="CM72" s="101"/>
      <c r="CN72" s="103"/>
      <c r="CO72" s="11" t="s">
        <v>9</v>
      </c>
      <c r="CP72" s="7"/>
      <c r="CQ72" s="17"/>
      <c r="CR72" s="7"/>
      <c r="CS72" s="17"/>
      <c r="CT72" s="7"/>
      <c r="CU72" s="17"/>
      <c r="CW72" s="101"/>
      <c r="CX72" s="103"/>
      <c r="CY72" s="11" t="s">
        <v>9</v>
      </c>
      <c r="CZ72" s="7"/>
      <c r="DA72" s="17"/>
      <c r="DB72" s="7"/>
      <c r="DC72" s="17"/>
      <c r="DD72" s="7"/>
      <c r="DE72" s="17"/>
      <c r="DG72" s="101"/>
      <c r="DH72" s="103"/>
      <c r="DI72" s="11" t="s">
        <v>9</v>
      </c>
      <c r="DJ72" s="7">
        <v>0</v>
      </c>
      <c r="DK72" s="17">
        <v>0</v>
      </c>
      <c r="DL72" s="7">
        <v>0</v>
      </c>
      <c r="DM72" s="17">
        <v>0</v>
      </c>
      <c r="DN72" s="7">
        <v>0</v>
      </c>
      <c r="DO72" s="17">
        <v>0</v>
      </c>
    </row>
    <row r="73" spans="1:119" ht="21.65" customHeight="1" thickTop="1" thickBot="1" x14ac:dyDescent="0.9">
      <c r="A73" s="104" t="s">
        <v>49</v>
      </c>
      <c r="B73" s="105" t="s">
        <v>50</v>
      </c>
      <c r="C73" s="8" t="s">
        <v>8</v>
      </c>
      <c r="D73" s="9"/>
      <c r="E73" s="16"/>
      <c r="F73" s="9">
        <v>1</v>
      </c>
      <c r="G73" s="16">
        <v>0</v>
      </c>
      <c r="H73" s="9">
        <v>4</v>
      </c>
      <c r="I73" s="16">
        <v>1</v>
      </c>
      <c r="K73" s="104" t="s">
        <v>49</v>
      </c>
      <c r="L73" s="105" t="s">
        <v>50</v>
      </c>
      <c r="M73" s="8" t="s">
        <v>8</v>
      </c>
      <c r="N73" s="9"/>
      <c r="O73" s="16"/>
      <c r="P73" s="9"/>
      <c r="Q73" s="16"/>
      <c r="R73" s="9">
        <v>2</v>
      </c>
      <c r="S73" s="16">
        <v>0</v>
      </c>
      <c r="U73" s="104" t="s">
        <v>49</v>
      </c>
      <c r="V73" s="105" t="s">
        <v>50</v>
      </c>
      <c r="W73" s="8" t="s">
        <v>8</v>
      </c>
      <c r="X73" s="9"/>
      <c r="Y73" s="16"/>
      <c r="Z73" s="9"/>
      <c r="AA73" s="16"/>
      <c r="AB73" s="9">
        <v>6</v>
      </c>
      <c r="AC73" s="16">
        <v>0</v>
      </c>
      <c r="AE73" s="104" t="s">
        <v>49</v>
      </c>
      <c r="AF73" s="105" t="s">
        <v>50</v>
      </c>
      <c r="AG73" s="8" t="s">
        <v>8</v>
      </c>
      <c r="AH73" s="9"/>
      <c r="AI73" s="16"/>
      <c r="AJ73" s="9"/>
      <c r="AK73" s="16"/>
      <c r="AL73" s="9">
        <v>3</v>
      </c>
      <c r="AM73" s="16">
        <v>0</v>
      </c>
      <c r="AO73" s="104" t="s">
        <v>49</v>
      </c>
      <c r="AP73" s="105" t="s">
        <v>50</v>
      </c>
      <c r="AQ73" s="8" t="s">
        <v>8</v>
      </c>
      <c r="AR73" s="9"/>
      <c r="AS73" s="16"/>
      <c r="AT73" s="9"/>
      <c r="AU73" s="16"/>
      <c r="AV73" s="9">
        <v>7</v>
      </c>
      <c r="AW73" s="16">
        <v>0</v>
      </c>
      <c r="AY73" s="104" t="s">
        <v>49</v>
      </c>
      <c r="AZ73" s="105" t="s">
        <v>50</v>
      </c>
      <c r="BA73" s="8" t="s">
        <v>8</v>
      </c>
      <c r="BB73" s="9"/>
      <c r="BC73" s="16"/>
      <c r="BD73" s="9"/>
      <c r="BE73" s="16"/>
      <c r="BF73" s="9">
        <v>5</v>
      </c>
      <c r="BG73" s="16">
        <v>0</v>
      </c>
      <c r="BI73" s="104" t="s">
        <v>49</v>
      </c>
      <c r="BJ73" s="105" t="s">
        <v>50</v>
      </c>
      <c r="BK73" s="8" t="s">
        <v>8</v>
      </c>
      <c r="BL73" s="9"/>
      <c r="BM73" s="16"/>
      <c r="BN73" s="9">
        <v>1</v>
      </c>
      <c r="BO73" s="16">
        <v>0</v>
      </c>
      <c r="BP73" s="9">
        <v>2</v>
      </c>
      <c r="BQ73" s="16">
        <v>0</v>
      </c>
      <c r="BS73" s="104" t="s">
        <v>49</v>
      </c>
      <c r="BT73" s="105" t="s">
        <v>50</v>
      </c>
      <c r="BU73" s="8" t="s">
        <v>8</v>
      </c>
      <c r="BV73" s="9"/>
      <c r="BW73" s="16"/>
      <c r="BX73" s="9"/>
      <c r="BY73" s="16"/>
      <c r="BZ73" s="9">
        <v>3</v>
      </c>
      <c r="CA73" s="16"/>
      <c r="CC73" s="104" t="s">
        <v>49</v>
      </c>
      <c r="CD73" s="105" t="s">
        <v>50</v>
      </c>
      <c r="CE73" s="8" t="s">
        <v>8</v>
      </c>
      <c r="CF73" s="9"/>
      <c r="CG73" s="16"/>
      <c r="CH73" s="9"/>
      <c r="CI73" s="16"/>
      <c r="CJ73" s="9">
        <v>3</v>
      </c>
      <c r="CK73" s="16"/>
      <c r="CM73" s="104" t="s">
        <v>49</v>
      </c>
      <c r="CN73" s="105" t="s">
        <v>50</v>
      </c>
      <c r="CO73" s="8" t="s">
        <v>8</v>
      </c>
      <c r="CP73" s="9"/>
      <c r="CQ73" s="16"/>
      <c r="CR73" s="9"/>
      <c r="CS73" s="16"/>
      <c r="CT73" s="9">
        <v>1</v>
      </c>
      <c r="CU73" s="16"/>
      <c r="CW73" s="104" t="s">
        <v>49</v>
      </c>
      <c r="CX73" s="105" t="s">
        <v>50</v>
      </c>
      <c r="CY73" s="8" t="s">
        <v>8</v>
      </c>
      <c r="CZ73" s="9"/>
      <c r="DA73" s="16"/>
      <c r="DB73" s="9"/>
      <c r="DC73" s="16"/>
      <c r="DD73" s="9"/>
      <c r="DE73" s="16"/>
      <c r="DG73" s="104" t="s">
        <v>49</v>
      </c>
      <c r="DH73" s="105" t="s">
        <v>50</v>
      </c>
      <c r="DI73" s="8" t="s">
        <v>8</v>
      </c>
      <c r="DJ73" s="9">
        <v>0</v>
      </c>
      <c r="DK73" s="16">
        <v>0</v>
      </c>
      <c r="DL73" s="9">
        <v>1</v>
      </c>
      <c r="DM73" s="16">
        <v>0</v>
      </c>
      <c r="DN73" s="9">
        <v>1</v>
      </c>
      <c r="DO73" s="16">
        <v>0</v>
      </c>
    </row>
    <row r="74" spans="1:119" ht="21.65" customHeight="1" thickBot="1" x14ac:dyDescent="0.9">
      <c r="A74" s="101"/>
      <c r="B74" s="103"/>
      <c r="C74" s="11" t="s">
        <v>9</v>
      </c>
      <c r="D74" s="7"/>
      <c r="E74" s="17"/>
      <c r="F74" s="7">
        <v>0</v>
      </c>
      <c r="G74" s="17">
        <v>0</v>
      </c>
      <c r="H74" s="7">
        <v>9</v>
      </c>
      <c r="I74" s="17">
        <v>2</v>
      </c>
      <c r="K74" s="101"/>
      <c r="L74" s="103"/>
      <c r="M74" s="11" t="s">
        <v>9</v>
      </c>
      <c r="N74" s="7"/>
      <c r="O74" s="17"/>
      <c r="P74" s="7">
        <v>1</v>
      </c>
      <c r="Q74" s="17">
        <v>0</v>
      </c>
      <c r="R74" s="7">
        <v>16</v>
      </c>
      <c r="S74" s="17">
        <v>2</v>
      </c>
      <c r="U74" s="101"/>
      <c r="V74" s="103"/>
      <c r="W74" s="11" t="s">
        <v>9</v>
      </c>
      <c r="X74" s="7"/>
      <c r="Y74" s="17"/>
      <c r="Z74" s="7"/>
      <c r="AA74" s="17"/>
      <c r="AB74" s="7">
        <v>18</v>
      </c>
      <c r="AC74" s="17">
        <v>0</v>
      </c>
      <c r="AE74" s="101"/>
      <c r="AF74" s="103"/>
      <c r="AG74" s="11" t="s">
        <v>9</v>
      </c>
      <c r="AH74" s="7"/>
      <c r="AI74" s="17"/>
      <c r="AJ74" s="7"/>
      <c r="AK74" s="17"/>
      <c r="AL74" s="7">
        <v>7</v>
      </c>
      <c r="AM74" s="17">
        <v>0</v>
      </c>
      <c r="AO74" s="101"/>
      <c r="AP74" s="103"/>
      <c r="AQ74" s="11" t="s">
        <v>9</v>
      </c>
      <c r="AR74" s="7"/>
      <c r="AS74" s="17"/>
      <c r="AT74" s="7"/>
      <c r="AU74" s="17"/>
      <c r="AV74" s="7">
        <v>16</v>
      </c>
      <c r="AW74" s="17">
        <v>2</v>
      </c>
      <c r="AY74" s="101"/>
      <c r="AZ74" s="103"/>
      <c r="BA74" s="11" t="s">
        <v>9</v>
      </c>
      <c r="BB74" s="7"/>
      <c r="BC74" s="17"/>
      <c r="BD74" s="7">
        <v>2</v>
      </c>
      <c r="BE74" s="17">
        <v>0</v>
      </c>
      <c r="BF74" s="7">
        <v>12</v>
      </c>
      <c r="BG74" s="17">
        <v>0</v>
      </c>
      <c r="BI74" s="101"/>
      <c r="BJ74" s="103"/>
      <c r="BK74" s="11" t="s">
        <v>9</v>
      </c>
      <c r="BL74" s="7"/>
      <c r="BM74" s="17"/>
      <c r="BN74" s="7">
        <v>1</v>
      </c>
      <c r="BO74" s="17">
        <v>0</v>
      </c>
      <c r="BP74" s="7">
        <v>13</v>
      </c>
      <c r="BQ74" s="17">
        <v>1</v>
      </c>
      <c r="BS74" s="101"/>
      <c r="BT74" s="103"/>
      <c r="BU74" s="11" t="s">
        <v>9</v>
      </c>
      <c r="BV74" s="7"/>
      <c r="BW74" s="17"/>
      <c r="BX74" s="7">
        <v>1</v>
      </c>
      <c r="BY74" s="17"/>
      <c r="BZ74" s="7">
        <v>11</v>
      </c>
      <c r="CA74" s="17">
        <v>1</v>
      </c>
      <c r="CC74" s="101"/>
      <c r="CD74" s="103"/>
      <c r="CE74" s="11" t="s">
        <v>9</v>
      </c>
      <c r="CF74" s="7"/>
      <c r="CG74" s="17"/>
      <c r="CH74" s="7"/>
      <c r="CI74" s="17"/>
      <c r="CJ74" s="7">
        <v>6</v>
      </c>
      <c r="CK74" s="17"/>
      <c r="CM74" s="101"/>
      <c r="CN74" s="103"/>
      <c r="CO74" s="11" t="s">
        <v>9</v>
      </c>
      <c r="CP74" s="7"/>
      <c r="CQ74" s="17"/>
      <c r="CR74" s="7">
        <v>1</v>
      </c>
      <c r="CS74" s="17"/>
      <c r="CT74" s="7">
        <v>4</v>
      </c>
      <c r="CU74" s="17"/>
      <c r="CW74" s="101"/>
      <c r="CX74" s="103"/>
      <c r="CY74" s="11" t="s">
        <v>9</v>
      </c>
      <c r="CZ74" s="7"/>
      <c r="DA74" s="17"/>
      <c r="DB74" s="7">
        <v>1</v>
      </c>
      <c r="DC74" s="17">
        <v>0</v>
      </c>
      <c r="DD74" s="7">
        <v>3</v>
      </c>
      <c r="DE74" s="17">
        <v>0</v>
      </c>
      <c r="DG74" s="101"/>
      <c r="DH74" s="103"/>
      <c r="DI74" s="11" t="s">
        <v>9</v>
      </c>
      <c r="DJ74" s="7">
        <v>0</v>
      </c>
      <c r="DK74" s="17">
        <v>0</v>
      </c>
      <c r="DL74" s="7">
        <v>0</v>
      </c>
      <c r="DM74" s="17">
        <v>0</v>
      </c>
      <c r="DN74" s="7">
        <v>3</v>
      </c>
      <c r="DO74" s="17">
        <v>1</v>
      </c>
    </row>
    <row r="75" spans="1:119" ht="21.65" customHeight="1" thickTop="1" thickBot="1" x14ac:dyDescent="0.9">
      <c r="A75" s="104" t="s">
        <v>51</v>
      </c>
      <c r="B75" s="105" t="s">
        <v>14</v>
      </c>
      <c r="C75" s="8" t="s">
        <v>8</v>
      </c>
      <c r="D75" s="9">
        <v>1</v>
      </c>
      <c r="E75" s="16">
        <v>0</v>
      </c>
      <c r="F75" s="9">
        <v>13</v>
      </c>
      <c r="G75" s="16">
        <v>1</v>
      </c>
      <c r="H75" s="9">
        <v>23</v>
      </c>
      <c r="I75" s="16">
        <v>1</v>
      </c>
      <c r="K75" s="104" t="s">
        <v>51</v>
      </c>
      <c r="L75" s="105" t="s">
        <v>14</v>
      </c>
      <c r="M75" s="8" t="s">
        <v>8</v>
      </c>
      <c r="N75" s="9">
        <v>3</v>
      </c>
      <c r="O75" s="16">
        <v>0</v>
      </c>
      <c r="P75" s="9">
        <v>0</v>
      </c>
      <c r="Q75" s="16">
        <v>0</v>
      </c>
      <c r="R75" s="9">
        <v>8</v>
      </c>
      <c r="S75" s="16">
        <v>3</v>
      </c>
      <c r="U75" s="104" t="s">
        <v>51</v>
      </c>
      <c r="V75" s="105" t="s">
        <v>14</v>
      </c>
      <c r="W75" s="8" t="s">
        <v>8</v>
      </c>
      <c r="X75" s="9">
        <v>2</v>
      </c>
      <c r="Y75" s="16">
        <v>0</v>
      </c>
      <c r="Z75" s="9">
        <v>3</v>
      </c>
      <c r="AA75" s="16">
        <v>0</v>
      </c>
      <c r="AB75" s="9">
        <v>12</v>
      </c>
      <c r="AC75" s="16">
        <v>2</v>
      </c>
      <c r="AE75" s="104" t="s">
        <v>51</v>
      </c>
      <c r="AF75" s="105" t="s">
        <v>14</v>
      </c>
      <c r="AG75" s="8" t="s">
        <v>8</v>
      </c>
      <c r="AH75" s="9">
        <v>2</v>
      </c>
      <c r="AI75" s="16">
        <v>0</v>
      </c>
      <c r="AJ75" s="9">
        <v>3</v>
      </c>
      <c r="AK75" s="16">
        <v>0</v>
      </c>
      <c r="AL75" s="9">
        <v>7</v>
      </c>
      <c r="AM75" s="16">
        <v>0</v>
      </c>
      <c r="AO75" s="104" t="s">
        <v>51</v>
      </c>
      <c r="AP75" s="105" t="s">
        <v>14</v>
      </c>
      <c r="AQ75" s="8" t="s">
        <v>8</v>
      </c>
      <c r="AR75" s="9">
        <v>5</v>
      </c>
      <c r="AS75" s="16">
        <v>0</v>
      </c>
      <c r="AT75" s="9">
        <v>5</v>
      </c>
      <c r="AU75" s="16">
        <v>1</v>
      </c>
      <c r="AV75" s="9">
        <v>9</v>
      </c>
      <c r="AW75" s="16">
        <v>0</v>
      </c>
      <c r="AY75" s="104" t="s">
        <v>51</v>
      </c>
      <c r="AZ75" s="105" t="s">
        <v>14</v>
      </c>
      <c r="BA75" s="8" t="s">
        <v>8</v>
      </c>
      <c r="BB75" s="9">
        <v>9</v>
      </c>
      <c r="BC75" s="16">
        <v>0</v>
      </c>
      <c r="BD75" s="9">
        <v>6</v>
      </c>
      <c r="BE75" s="16">
        <v>1</v>
      </c>
      <c r="BF75" s="9">
        <v>17</v>
      </c>
      <c r="BG75" s="16">
        <v>1</v>
      </c>
      <c r="BI75" s="104" t="s">
        <v>51</v>
      </c>
      <c r="BJ75" s="105" t="s">
        <v>14</v>
      </c>
      <c r="BK75" s="8" t="s">
        <v>8</v>
      </c>
      <c r="BL75" s="9">
        <v>5</v>
      </c>
      <c r="BM75" s="16">
        <v>0</v>
      </c>
      <c r="BN75" s="9">
        <v>3</v>
      </c>
      <c r="BO75" s="16">
        <v>0</v>
      </c>
      <c r="BP75" s="9">
        <v>12</v>
      </c>
      <c r="BQ75" s="16">
        <v>1</v>
      </c>
      <c r="BS75" s="104" t="s">
        <v>51</v>
      </c>
      <c r="BT75" s="105" t="s">
        <v>14</v>
      </c>
      <c r="BU75" s="8" t="s">
        <v>8</v>
      </c>
      <c r="BV75" s="9">
        <v>5</v>
      </c>
      <c r="BW75" s="16"/>
      <c r="BX75" s="9">
        <v>5</v>
      </c>
      <c r="BY75" s="16"/>
      <c r="BZ75" s="9">
        <v>18</v>
      </c>
      <c r="CA75" s="16">
        <v>3</v>
      </c>
      <c r="CC75" s="104" t="s">
        <v>51</v>
      </c>
      <c r="CD75" s="105" t="s">
        <v>14</v>
      </c>
      <c r="CE75" s="8" t="s">
        <v>8</v>
      </c>
      <c r="CF75" s="9">
        <v>8</v>
      </c>
      <c r="CG75" s="16">
        <v>1</v>
      </c>
      <c r="CH75" s="9">
        <v>2</v>
      </c>
      <c r="CI75" s="16"/>
      <c r="CJ75" s="9">
        <v>23</v>
      </c>
      <c r="CK75" s="16">
        <v>2</v>
      </c>
      <c r="CM75" s="104" t="s">
        <v>51</v>
      </c>
      <c r="CN75" s="105" t="s">
        <v>14</v>
      </c>
      <c r="CO75" s="8" t="s">
        <v>8</v>
      </c>
      <c r="CP75" s="9">
        <v>5</v>
      </c>
      <c r="CQ75" s="16"/>
      <c r="CR75" s="9">
        <v>5</v>
      </c>
      <c r="CS75" s="16">
        <v>1</v>
      </c>
      <c r="CT75" s="9">
        <v>12</v>
      </c>
      <c r="CU75" s="16">
        <v>1</v>
      </c>
      <c r="CW75" s="104" t="s">
        <v>51</v>
      </c>
      <c r="CX75" s="105" t="s">
        <v>14</v>
      </c>
      <c r="CY75" s="8" t="s">
        <v>8</v>
      </c>
      <c r="CZ75" s="9">
        <v>3</v>
      </c>
      <c r="DA75" s="16">
        <v>0</v>
      </c>
      <c r="DB75" s="9"/>
      <c r="DC75" s="16"/>
      <c r="DD75" s="9">
        <v>12</v>
      </c>
      <c r="DE75" s="16">
        <v>1</v>
      </c>
      <c r="DG75" s="104" t="s">
        <v>51</v>
      </c>
      <c r="DH75" s="105" t="s">
        <v>14</v>
      </c>
      <c r="DI75" s="8" t="s">
        <v>8</v>
      </c>
      <c r="DJ75" s="9">
        <v>4</v>
      </c>
      <c r="DK75" s="16">
        <v>0</v>
      </c>
      <c r="DL75" s="9">
        <v>4</v>
      </c>
      <c r="DM75" s="16">
        <v>0</v>
      </c>
      <c r="DN75" s="9">
        <v>16</v>
      </c>
      <c r="DO75" s="16">
        <v>1</v>
      </c>
    </row>
    <row r="76" spans="1:119" ht="21.65" customHeight="1" thickBot="1" x14ac:dyDescent="0.9">
      <c r="A76" s="101"/>
      <c r="B76" s="103"/>
      <c r="C76" s="11" t="s">
        <v>9</v>
      </c>
      <c r="D76" s="7">
        <v>3</v>
      </c>
      <c r="E76" s="17">
        <v>0</v>
      </c>
      <c r="F76" s="7">
        <v>20</v>
      </c>
      <c r="G76" s="17">
        <v>0</v>
      </c>
      <c r="H76" s="7">
        <v>37</v>
      </c>
      <c r="I76" s="17">
        <v>4</v>
      </c>
      <c r="K76" s="101"/>
      <c r="L76" s="103"/>
      <c r="M76" s="11" t="s">
        <v>9</v>
      </c>
      <c r="N76" s="7">
        <v>4</v>
      </c>
      <c r="O76" s="17">
        <v>0</v>
      </c>
      <c r="P76" s="7">
        <v>11</v>
      </c>
      <c r="Q76" s="17">
        <v>0</v>
      </c>
      <c r="R76" s="7">
        <v>47</v>
      </c>
      <c r="S76" s="17">
        <v>3</v>
      </c>
      <c r="U76" s="101"/>
      <c r="V76" s="103"/>
      <c r="W76" s="11" t="s">
        <v>9</v>
      </c>
      <c r="X76" s="7">
        <v>1</v>
      </c>
      <c r="Y76" s="17">
        <v>0</v>
      </c>
      <c r="Z76" s="7">
        <v>18</v>
      </c>
      <c r="AA76" s="17">
        <v>1</v>
      </c>
      <c r="AB76" s="7">
        <v>30</v>
      </c>
      <c r="AC76" s="17">
        <v>3</v>
      </c>
      <c r="AE76" s="101"/>
      <c r="AF76" s="103"/>
      <c r="AG76" s="11" t="s">
        <v>9</v>
      </c>
      <c r="AH76" s="7">
        <v>2</v>
      </c>
      <c r="AI76" s="17">
        <v>0</v>
      </c>
      <c r="AJ76" s="7">
        <v>11</v>
      </c>
      <c r="AK76" s="17">
        <v>0</v>
      </c>
      <c r="AL76" s="7">
        <v>31</v>
      </c>
      <c r="AM76" s="17">
        <v>4</v>
      </c>
      <c r="AO76" s="101"/>
      <c r="AP76" s="103"/>
      <c r="AQ76" s="11" t="s">
        <v>9</v>
      </c>
      <c r="AR76" s="7">
        <v>9</v>
      </c>
      <c r="AS76" s="17">
        <v>0</v>
      </c>
      <c r="AT76" s="7">
        <v>17</v>
      </c>
      <c r="AU76" s="17">
        <v>0</v>
      </c>
      <c r="AV76" s="7">
        <v>50</v>
      </c>
      <c r="AW76" s="17">
        <v>3</v>
      </c>
      <c r="AY76" s="101"/>
      <c r="AZ76" s="103"/>
      <c r="BA76" s="11" t="s">
        <v>9</v>
      </c>
      <c r="BB76" s="7">
        <v>8</v>
      </c>
      <c r="BC76" s="17">
        <v>0</v>
      </c>
      <c r="BD76" s="7">
        <v>21</v>
      </c>
      <c r="BE76" s="17">
        <v>2</v>
      </c>
      <c r="BF76" s="7">
        <v>71</v>
      </c>
      <c r="BG76" s="17">
        <v>4</v>
      </c>
      <c r="BI76" s="101"/>
      <c r="BJ76" s="103"/>
      <c r="BK76" s="11" t="s">
        <v>9</v>
      </c>
      <c r="BL76" s="7">
        <v>8</v>
      </c>
      <c r="BM76" s="17">
        <v>0</v>
      </c>
      <c r="BN76" s="7">
        <v>23</v>
      </c>
      <c r="BO76" s="17">
        <v>0</v>
      </c>
      <c r="BP76" s="7">
        <v>55</v>
      </c>
      <c r="BQ76" s="17">
        <v>3</v>
      </c>
      <c r="BS76" s="101"/>
      <c r="BT76" s="103"/>
      <c r="BU76" s="11" t="s">
        <v>9</v>
      </c>
      <c r="BV76" s="7">
        <v>9</v>
      </c>
      <c r="BW76" s="17"/>
      <c r="BX76" s="7">
        <v>22</v>
      </c>
      <c r="BY76" s="17">
        <v>2</v>
      </c>
      <c r="BZ76" s="7">
        <v>61</v>
      </c>
      <c r="CA76" s="17">
        <v>3</v>
      </c>
      <c r="CC76" s="101"/>
      <c r="CD76" s="103"/>
      <c r="CE76" s="11" t="s">
        <v>9</v>
      </c>
      <c r="CF76" s="7">
        <v>6</v>
      </c>
      <c r="CG76" s="17"/>
      <c r="CH76" s="7">
        <v>25</v>
      </c>
      <c r="CI76" s="17"/>
      <c r="CJ76" s="7">
        <v>53</v>
      </c>
      <c r="CK76" s="17">
        <v>4</v>
      </c>
      <c r="CM76" s="101"/>
      <c r="CN76" s="103"/>
      <c r="CO76" s="11" t="s">
        <v>9</v>
      </c>
      <c r="CP76" s="7">
        <v>8</v>
      </c>
      <c r="CQ76" s="17"/>
      <c r="CR76" s="7">
        <v>11</v>
      </c>
      <c r="CS76" s="17"/>
      <c r="CT76" s="7">
        <v>51</v>
      </c>
      <c r="CU76" s="17">
        <v>3</v>
      </c>
      <c r="CW76" s="101"/>
      <c r="CX76" s="103"/>
      <c r="CY76" s="11" t="s">
        <v>9</v>
      </c>
      <c r="CZ76" s="7">
        <v>4</v>
      </c>
      <c r="DA76" s="17">
        <v>0</v>
      </c>
      <c r="DB76" s="7">
        <v>16</v>
      </c>
      <c r="DC76" s="17">
        <v>1</v>
      </c>
      <c r="DD76" s="7">
        <v>48</v>
      </c>
      <c r="DE76" s="17">
        <v>2</v>
      </c>
      <c r="DG76" s="101"/>
      <c r="DH76" s="103"/>
      <c r="DI76" s="11" t="s">
        <v>9</v>
      </c>
      <c r="DJ76" s="7">
        <v>4</v>
      </c>
      <c r="DK76" s="17">
        <v>0</v>
      </c>
      <c r="DL76" s="7">
        <v>9</v>
      </c>
      <c r="DM76" s="17">
        <v>0</v>
      </c>
      <c r="DN76" s="7">
        <v>49</v>
      </c>
      <c r="DO76" s="17">
        <v>5</v>
      </c>
    </row>
    <row r="77" spans="1:119" ht="21.65" customHeight="1" thickTop="1" thickBot="1" x14ac:dyDescent="0.9">
      <c r="A77" s="106" t="s">
        <v>52</v>
      </c>
      <c r="B77" s="107"/>
      <c r="C77" s="107"/>
      <c r="D77" s="107"/>
      <c r="E77" s="107"/>
      <c r="F77" s="107"/>
      <c r="G77" s="107"/>
      <c r="H77" s="107"/>
      <c r="I77" s="108"/>
      <c r="K77" s="106" t="s">
        <v>52</v>
      </c>
      <c r="L77" s="107"/>
      <c r="M77" s="107"/>
      <c r="N77" s="107"/>
      <c r="O77" s="107"/>
      <c r="P77" s="107"/>
      <c r="Q77" s="107"/>
      <c r="R77" s="107"/>
      <c r="S77" s="108"/>
      <c r="U77" s="106" t="s">
        <v>52</v>
      </c>
      <c r="V77" s="107"/>
      <c r="W77" s="107"/>
      <c r="X77" s="107"/>
      <c r="Y77" s="107"/>
      <c r="Z77" s="107"/>
      <c r="AA77" s="107"/>
      <c r="AB77" s="107"/>
      <c r="AC77" s="108"/>
      <c r="AE77" s="106" t="s">
        <v>52</v>
      </c>
      <c r="AF77" s="107"/>
      <c r="AG77" s="107"/>
      <c r="AH77" s="107"/>
      <c r="AI77" s="107"/>
      <c r="AJ77" s="107"/>
      <c r="AK77" s="107"/>
      <c r="AL77" s="107"/>
      <c r="AM77" s="108"/>
      <c r="AO77" s="106" t="s">
        <v>52</v>
      </c>
      <c r="AP77" s="107"/>
      <c r="AQ77" s="107"/>
      <c r="AR77" s="107"/>
      <c r="AS77" s="107"/>
      <c r="AT77" s="107"/>
      <c r="AU77" s="107"/>
      <c r="AV77" s="107"/>
      <c r="AW77" s="108"/>
      <c r="AY77" s="106" t="s">
        <v>52</v>
      </c>
      <c r="AZ77" s="107"/>
      <c r="BA77" s="107"/>
      <c r="BB77" s="107"/>
      <c r="BC77" s="107"/>
      <c r="BD77" s="107"/>
      <c r="BE77" s="107"/>
      <c r="BF77" s="107"/>
      <c r="BG77" s="108"/>
      <c r="BI77" s="106" t="s">
        <v>52</v>
      </c>
      <c r="BJ77" s="107"/>
      <c r="BK77" s="107"/>
      <c r="BL77" s="107"/>
      <c r="BM77" s="107"/>
      <c r="BN77" s="107"/>
      <c r="BO77" s="107"/>
      <c r="BP77" s="107"/>
      <c r="BQ77" s="108"/>
      <c r="BS77" s="106" t="s">
        <v>52</v>
      </c>
      <c r="BT77" s="107"/>
      <c r="BU77" s="107"/>
      <c r="BV77" s="107"/>
      <c r="BW77" s="107"/>
      <c r="BX77" s="107"/>
      <c r="BY77" s="107"/>
      <c r="BZ77" s="107"/>
      <c r="CA77" s="108"/>
      <c r="CC77" s="106" t="s">
        <v>52</v>
      </c>
      <c r="CD77" s="107"/>
      <c r="CE77" s="107"/>
      <c r="CF77" s="107"/>
      <c r="CG77" s="107"/>
      <c r="CH77" s="107"/>
      <c r="CI77" s="107"/>
      <c r="CJ77" s="107"/>
      <c r="CK77" s="108"/>
      <c r="CM77" s="106" t="s">
        <v>52</v>
      </c>
      <c r="CN77" s="107"/>
      <c r="CO77" s="107"/>
      <c r="CP77" s="107"/>
      <c r="CQ77" s="107"/>
      <c r="CR77" s="107"/>
      <c r="CS77" s="107"/>
      <c r="CT77" s="107"/>
      <c r="CU77" s="108"/>
      <c r="CW77" s="106" t="s">
        <v>52</v>
      </c>
      <c r="CX77" s="107"/>
      <c r="CY77" s="107"/>
      <c r="CZ77" s="107"/>
      <c r="DA77" s="107"/>
      <c r="DB77" s="107"/>
      <c r="DC77" s="107"/>
      <c r="DD77" s="107"/>
      <c r="DE77" s="108"/>
      <c r="DG77" s="106" t="s">
        <v>52</v>
      </c>
      <c r="DH77" s="107"/>
      <c r="DI77" s="107"/>
      <c r="DJ77" s="107"/>
      <c r="DK77" s="107"/>
      <c r="DL77" s="107"/>
      <c r="DM77" s="107"/>
      <c r="DN77" s="107"/>
      <c r="DO77" s="108"/>
    </row>
    <row r="78" spans="1:119" ht="21.65" customHeight="1" thickTop="1" thickBot="1" x14ac:dyDescent="0.9">
      <c r="A78" s="109"/>
      <c r="B78" s="105" t="s">
        <v>53</v>
      </c>
      <c r="C78" s="8" t="s">
        <v>26</v>
      </c>
      <c r="D78" s="9"/>
      <c r="E78" s="16"/>
      <c r="F78" s="9">
        <v>5</v>
      </c>
      <c r="G78" s="16">
        <v>1</v>
      </c>
      <c r="H78" s="9">
        <v>4</v>
      </c>
      <c r="I78" s="16">
        <v>1</v>
      </c>
      <c r="K78" s="109"/>
      <c r="L78" s="105" t="s">
        <v>53</v>
      </c>
      <c r="M78" s="8" t="s">
        <v>26</v>
      </c>
      <c r="N78" s="9"/>
      <c r="O78" s="16"/>
      <c r="P78" s="9">
        <v>2</v>
      </c>
      <c r="Q78" s="16">
        <v>0</v>
      </c>
      <c r="R78" s="9">
        <v>1</v>
      </c>
      <c r="S78" s="16">
        <v>1</v>
      </c>
      <c r="U78" s="109"/>
      <c r="V78" s="105" t="s">
        <v>53</v>
      </c>
      <c r="W78" s="8" t="s">
        <v>26</v>
      </c>
      <c r="X78" s="9"/>
      <c r="Y78" s="16"/>
      <c r="Z78" s="9">
        <v>3</v>
      </c>
      <c r="AA78" s="16">
        <v>1</v>
      </c>
      <c r="AB78" s="9">
        <v>1</v>
      </c>
      <c r="AC78" s="16">
        <v>0</v>
      </c>
      <c r="AE78" s="109"/>
      <c r="AF78" s="105" t="s">
        <v>53</v>
      </c>
      <c r="AG78" s="8" t="s">
        <v>26</v>
      </c>
      <c r="AH78" s="9"/>
      <c r="AI78" s="16"/>
      <c r="AJ78" s="9">
        <v>1</v>
      </c>
      <c r="AK78" s="16">
        <v>0</v>
      </c>
      <c r="AL78" s="9">
        <v>2</v>
      </c>
      <c r="AM78" s="16">
        <v>0</v>
      </c>
      <c r="AO78" s="109"/>
      <c r="AP78" s="105" t="s">
        <v>53</v>
      </c>
      <c r="AQ78" s="8" t="s">
        <v>26</v>
      </c>
      <c r="AR78" s="9"/>
      <c r="AS78" s="16"/>
      <c r="AT78" s="9">
        <v>4</v>
      </c>
      <c r="AU78" s="16">
        <v>2</v>
      </c>
      <c r="AV78" s="9">
        <v>3</v>
      </c>
      <c r="AW78" s="16">
        <v>2</v>
      </c>
      <c r="AY78" s="109"/>
      <c r="AZ78" s="105" t="s">
        <v>53</v>
      </c>
      <c r="BA78" s="8" t="s">
        <v>26</v>
      </c>
      <c r="BB78" s="9"/>
      <c r="BC78" s="16"/>
      <c r="BD78" s="9">
        <v>5</v>
      </c>
      <c r="BE78" s="16">
        <v>1</v>
      </c>
      <c r="BF78" s="9">
        <v>4</v>
      </c>
      <c r="BG78" s="16">
        <v>0</v>
      </c>
      <c r="BI78" s="109"/>
      <c r="BJ78" s="105" t="s">
        <v>53</v>
      </c>
      <c r="BK78" s="8" t="s">
        <v>26</v>
      </c>
      <c r="BL78" s="9"/>
      <c r="BM78" s="16"/>
      <c r="BN78" s="9">
        <v>5</v>
      </c>
      <c r="BO78" s="16">
        <v>1</v>
      </c>
      <c r="BP78" s="9">
        <v>2</v>
      </c>
      <c r="BQ78" s="16">
        <v>0</v>
      </c>
      <c r="BS78" s="109"/>
      <c r="BT78" s="105" t="s">
        <v>53</v>
      </c>
      <c r="BU78" s="8" t="s">
        <v>26</v>
      </c>
      <c r="BV78" s="9"/>
      <c r="BW78" s="17"/>
      <c r="BX78" s="9">
        <v>2</v>
      </c>
      <c r="BY78" s="17"/>
      <c r="BZ78" s="9">
        <v>4</v>
      </c>
      <c r="CA78" s="17">
        <v>1</v>
      </c>
      <c r="CC78" s="109"/>
      <c r="CD78" s="105" t="s">
        <v>53</v>
      </c>
      <c r="CE78" s="8" t="s">
        <v>26</v>
      </c>
      <c r="CF78" s="9"/>
      <c r="CG78" s="17"/>
      <c r="CH78" s="9">
        <v>7</v>
      </c>
      <c r="CI78" s="17">
        <v>1</v>
      </c>
      <c r="CJ78" s="9">
        <v>1</v>
      </c>
      <c r="CK78" s="17"/>
      <c r="CM78" s="109"/>
      <c r="CN78" s="105" t="s">
        <v>53</v>
      </c>
      <c r="CO78" s="8" t="s">
        <v>26</v>
      </c>
      <c r="CP78" s="9"/>
      <c r="CQ78" s="17"/>
      <c r="CR78" s="9">
        <v>6</v>
      </c>
      <c r="CS78" s="17">
        <v>1</v>
      </c>
      <c r="CT78" s="9">
        <v>2</v>
      </c>
      <c r="CU78" s="17"/>
      <c r="CW78" s="109"/>
      <c r="CX78" s="105" t="s">
        <v>53</v>
      </c>
      <c r="CY78" s="8" t="s">
        <v>26</v>
      </c>
      <c r="CZ78" s="9"/>
      <c r="DA78" s="16"/>
      <c r="DB78" s="9">
        <v>5</v>
      </c>
      <c r="DC78" s="16">
        <v>0</v>
      </c>
      <c r="DD78" s="9">
        <v>2</v>
      </c>
      <c r="DE78" s="16">
        <v>1</v>
      </c>
      <c r="DG78" s="109"/>
      <c r="DH78" s="105" t="s">
        <v>53</v>
      </c>
      <c r="DI78" s="8" t="s">
        <v>26</v>
      </c>
      <c r="DJ78" s="9">
        <v>0</v>
      </c>
      <c r="DK78" s="16">
        <v>0</v>
      </c>
      <c r="DL78" s="9">
        <v>4</v>
      </c>
      <c r="DM78" s="16">
        <v>0</v>
      </c>
      <c r="DN78" s="9">
        <v>3</v>
      </c>
      <c r="DO78" s="16">
        <v>1</v>
      </c>
    </row>
    <row r="79" spans="1:119" ht="21.65" customHeight="1" thickBot="1" x14ac:dyDescent="0.9">
      <c r="A79" s="110"/>
      <c r="B79" s="103"/>
      <c r="C79" s="11" t="s">
        <v>27</v>
      </c>
      <c r="D79" s="7"/>
      <c r="E79" s="17"/>
      <c r="F79" s="7">
        <v>1</v>
      </c>
      <c r="G79" s="17">
        <v>0</v>
      </c>
      <c r="H79" s="7">
        <v>7</v>
      </c>
      <c r="I79" s="16">
        <v>3</v>
      </c>
      <c r="K79" s="110"/>
      <c r="L79" s="103"/>
      <c r="M79" s="11" t="s">
        <v>27</v>
      </c>
      <c r="N79" s="7"/>
      <c r="O79" s="17"/>
      <c r="P79" s="7"/>
      <c r="Q79" s="17"/>
      <c r="R79" s="7">
        <v>3</v>
      </c>
      <c r="S79" s="16">
        <v>0</v>
      </c>
      <c r="U79" s="110"/>
      <c r="V79" s="103"/>
      <c r="W79" s="11" t="s">
        <v>27</v>
      </c>
      <c r="X79" s="7"/>
      <c r="Y79" s="17"/>
      <c r="Z79" s="7">
        <v>2</v>
      </c>
      <c r="AA79" s="17">
        <v>1</v>
      </c>
      <c r="AB79" s="7">
        <v>10</v>
      </c>
      <c r="AC79" s="16">
        <v>2</v>
      </c>
      <c r="AE79" s="110"/>
      <c r="AF79" s="103"/>
      <c r="AG79" s="11" t="s">
        <v>27</v>
      </c>
      <c r="AH79" s="7"/>
      <c r="AI79" s="17"/>
      <c r="AJ79" s="7">
        <v>0</v>
      </c>
      <c r="AK79" s="17">
        <v>0</v>
      </c>
      <c r="AL79" s="7">
        <v>4</v>
      </c>
      <c r="AM79" s="16">
        <v>0</v>
      </c>
      <c r="AO79" s="110"/>
      <c r="AP79" s="103"/>
      <c r="AQ79" s="11" t="s">
        <v>27</v>
      </c>
      <c r="AR79" s="7"/>
      <c r="AS79" s="17"/>
      <c r="AT79" s="7">
        <v>2</v>
      </c>
      <c r="AU79" s="17">
        <v>1</v>
      </c>
      <c r="AV79" s="7">
        <v>3</v>
      </c>
      <c r="AW79" s="16">
        <v>1</v>
      </c>
      <c r="AY79" s="110"/>
      <c r="AZ79" s="103"/>
      <c r="BA79" s="11" t="s">
        <v>27</v>
      </c>
      <c r="BB79" s="7"/>
      <c r="BC79" s="17"/>
      <c r="BD79" s="7">
        <v>2</v>
      </c>
      <c r="BE79" s="17">
        <v>1</v>
      </c>
      <c r="BF79" s="7">
        <v>13</v>
      </c>
      <c r="BG79" s="16">
        <v>4</v>
      </c>
      <c r="BI79" s="110"/>
      <c r="BJ79" s="103"/>
      <c r="BK79" s="11" t="s">
        <v>27</v>
      </c>
      <c r="BL79" s="7"/>
      <c r="BM79" s="17"/>
      <c r="BN79" s="7">
        <v>1</v>
      </c>
      <c r="BO79" s="17">
        <v>1</v>
      </c>
      <c r="BP79" s="7">
        <v>9</v>
      </c>
      <c r="BQ79" s="16">
        <v>2</v>
      </c>
      <c r="BS79" s="110"/>
      <c r="BT79" s="103"/>
      <c r="BU79" s="11" t="s">
        <v>27</v>
      </c>
      <c r="BV79" s="7"/>
      <c r="BW79" s="17"/>
      <c r="BX79" s="7">
        <v>1</v>
      </c>
      <c r="BY79" s="17">
        <v>1</v>
      </c>
      <c r="BZ79" s="7">
        <v>11</v>
      </c>
      <c r="CA79" s="17">
        <v>2</v>
      </c>
      <c r="CC79" s="110"/>
      <c r="CD79" s="103"/>
      <c r="CE79" s="11" t="s">
        <v>27</v>
      </c>
      <c r="CF79" s="7"/>
      <c r="CG79" s="17"/>
      <c r="CH79" s="7">
        <v>2</v>
      </c>
      <c r="CI79" s="17"/>
      <c r="CJ79" s="7">
        <v>7</v>
      </c>
      <c r="CK79" s="17">
        <v>5</v>
      </c>
      <c r="CM79" s="110"/>
      <c r="CN79" s="103"/>
      <c r="CO79" s="11" t="s">
        <v>27</v>
      </c>
      <c r="CP79" s="7"/>
      <c r="CQ79" s="17"/>
      <c r="CR79" s="7">
        <v>3</v>
      </c>
      <c r="CS79" s="17">
        <v>1</v>
      </c>
      <c r="CT79" s="7">
        <v>7</v>
      </c>
      <c r="CU79" s="17"/>
      <c r="CW79" s="110"/>
      <c r="CX79" s="103"/>
      <c r="CY79" s="11" t="s">
        <v>27</v>
      </c>
      <c r="CZ79" s="7"/>
      <c r="DA79" s="17"/>
      <c r="DB79" s="7">
        <v>0</v>
      </c>
      <c r="DC79" s="17">
        <v>0</v>
      </c>
      <c r="DD79" s="7">
        <v>7</v>
      </c>
      <c r="DE79" s="16">
        <v>1</v>
      </c>
      <c r="DG79" s="110"/>
      <c r="DH79" s="103"/>
      <c r="DI79" s="11" t="s">
        <v>27</v>
      </c>
      <c r="DJ79" s="7">
        <v>0</v>
      </c>
      <c r="DK79" s="17">
        <v>0</v>
      </c>
      <c r="DL79" s="7">
        <v>5</v>
      </c>
      <c r="DM79" s="17">
        <v>2</v>
      </c>
      <c r="DN79" s="7">
        <v>12</v>
      </c>
      <c r="DO79" s="16">
        <v>3</v>
      </c>
    </row>
    <row r="80" spans="1:119" ht="21.65" customHeight="1" thickTop="1" thickBot="1" x14ac:dyDescent="0.9">
      <c r="A80" s="111" t="s">
        <v>54</v>
      </c>
      <c r="B80" s="112"/>
      <c r="C80" s="112"/>
      <c r="D80" s="112"/>
      <c r="E80" s="112"/>
      <c r="F80" s="112"/>
      <c r="G80" s="112"/>
      <c r="H80" s="112"/>
      <c r="I80" s="113"/>
      <c r="K80" s="111" t="s">
        <v>54</v>
      </c>
      <c r="L80" s="112"/>
      <c r="M80" s="112"/>
      <c r="N80" s="112"/>
      <c r="O80" s="112"/>
      <c r="P80" s="112"/>
      <c r="Q80" s="112"/>
      <c r="R80" s="112"/>
      <c r="S80" s="113"/>
      <c r="U80" s="111" t="s">
        <v>54</v>
      </c>
      <c r="V80" s="112"/>
      <c r="W80" s="112"/>
      <c r="X80" s="112"/>
      <c r="Y80" s="112"/>
      <c r="Z80" s="112"/>
      <c r="AA80" s="112"/>
      <c r="AB80" s="112"/>
      <c r="AC80" s="113"/>
      <c r="AE80" s="111" t="s">
        <v>54</v>
      </c>
      <c r="AF80" s="112"/>
      <c r="AG80" s="112"/>
      <c r="AH80" s="112"/>
      <c r="AI80" s="112"/>
      <c r="AJ80" s="112"/>
      <c r="AK80" s="112"/>
      <c r="AL80" s="112"/>
      <c r="AM80" s="113"/>
      <c r="AO80" s="111" t="s">
        <v>54</v>
      </c>
      <c r="AP80" s="112"/>
      <c r="AQ80" s="112"/>
      <c r="AR80" s="112"/>
      <c r="AS80" s="112"/>
      <c r="AT80" s="112"/>
      <c r="AU80" s="112"/>
      <c r="AV80" s="112"/>
      <c r="AW80" s="113"/>
      <c r="AY80" s="111" t="s">
        <v>54</v>
      </c>
      <c r="AZ80" s="112"/>
      <c r="BA80" s="112"/>
      <c r="BB80" s="112"/>
      <c r="BC80" s="112"/>
      <c r="BD80" s="112"/>
      <c r="BE80" s="112"/>
      <c r="BF80" s="112"/>
      <c r="BG80" s="113"/>
      <c r="BI80" s="111" t="s">
        <v>54</v>
      </c>
      <c r="BJ80" s="112"/>
      <c r="BK80" s="112"/>
      <c r="BL80" s="112"/>
      <c r="BM80" s="112"/>
      <c r="BN80" s="112"/>
      <c r="BO80" s="112"/>
      <c r="BP80" s="112"/>
      <c r="BQ80" s="113"/>
      <c r="BS80" s="111" t="s">
        <v>54</v>
      </c>
      <c r="BT80" s="112"/>
      <c r="BU80" s="112"/>
      <c r="BV80" s="112"/>
      <c r="BW80" s="112"/>
      <c r="BX80" s="112"/>
      <c r="BY80" s="112"/>
      <c r="BZ80" s="112"/>
      <c r="CA80" s="113"/>
      <c r="CC80" s="111" t="s">
        <v>54</v>
      </c>
      <c r="CD80" s="112"/>
      <c r="CE80" s="112"/>
      <c r="CF80" s="112"/>
      <c r="CG80" s="112"/>
      <c r="CH80" s="112"/>
      <c r="CI80" s="112"/>
      <c r="CJ80" s="112"/>
      <c r="CK80" s="113"/>
      <c r="CM80" s="111" t="s">
        <v>54</v>
      </c>
      <c r="CN80" s="112"/>
      <c r="CO80" s="112"/>
      <c r="CP80" s="112"/>
      <c r="CQ80" s="112"/>
      <c r="CR80" s="112"/>
      <c r="CS80" s="112"/>
      <c r="CT80" s="112"/>
      <c r="CU80" s="113"/>
      <c r="CW80" s="111" t="s">
        <v>54</v>
      </c>
      <c r="CX80" s="112"/>
      <c r="CY80" s="112"/>
      <c r="CZ80" s="112"/>
      <c r="DA80" s="112"/>
      <c r="DB80" s="112"/>
      <c r="DC80" s="112"/>
      <c r="DD80" s="112"/>
      <c r="DE80" s="113"/>
      <c r="DG80" s="111" t="s">
        <v>54</v>
      </c>
      <c r="DH80" s="112"/>
      <c r="DI80" s="112"/>
      <c r="DJ80" s="112"/>
      <c r="DK80" s="112"/>
      <c r="DL80" s="112"/>
      <c r="DM80" s="112"/>
      <c r="DN80" s="112"/>
      <c r="DO80" s="113"/>
    </row>
    <row r="81" spans="1:119" ht="21.65" customHeight="1" thickTop="1" thickBot="1" x14ac:dyDescent="0.9">
      <c r="A81" s="109"/>
      <c r="B81" s="105" t="s">
        <v>55</v>
      </c>
      <c r="C81" s="8" t="s">
        <v>8</v>
      </c>
      <c r="D81" s="9"/>
      <c r="E81" s="16"/>
      <c r="F81" s="9"/>
      <c r="G81" s="16"/>
      <c r="H81" s="9"/>
      <c r="I81" s="16"/>
      <c r="K81" s="109"/>
      <c r="L81" s="105" t="s">
        <v>55</v>
      </c>
      <c r="M81" s="8" t="s">
        <v>8</v>
      </c>
      <c r="N81" s="9"/>
      <c r="O81" s="16"/>
      <c r="P81" s="9"/>
      <c r="Q81" s="16"/>
      <c r="R81" s="9"/>
      <c r="S81" s="16"/>
      <c r="U81" s="109"/>
      <c r="V81" s="105" t="s">
        <v>55</v>
      </c>
      <c r="W81" s="8" t="s">
        <v>8</v>
      </c>
      <c r="X81" s="9"/>
      <c r="Y81" s="16"/>
      <c r="Z81" s="9"/>
      <c r="AA81" s="16"/>
      <c r="AB81" s="9"/>
      <c r="AC81" s="16"/>
      <c r="AE81" s="109"/>
      <c r="AF81" s="105" t="s">
        <v>55</v>
      </c>
      <c r="AG81" s="8" t="s">
        <v>8</v>
      </c>
      <c r="AH81" s="9"/>
      <c r="AI81" s="16"/>
      <c r="AJ81" s="9"/>
      <c r="AK81" s="16"/>
      <c r="AL81" s="9"/>
      <c r="AM81" s="16"/>
      <c r="AO81" s="109"/>
      <c r="AP81" s="105" t="s">
        <v>55</v>
      </c>
      <c r="AQ81" s="8" t="s">
        <v>8</v>
      </c>
      <c r="AR81" s="9"/>
      <c r="AS81" s="16"/>
      <c r="AT81" s="9"/>
      <c r="AU81" s="16"/>
      <c r="AV81" s="9"/>
      <c r="AW81" s="16"/>
      <c r="AY81" s="109"/>
      <c r="AZ81" s="105" t="s">
        <v>55</v>
      </c>
      <c r="BA81" s="8" t="s">
        <v>8</v>
      </c>
      <c r="BB81" s="9"/>
      <c r="BC81" s="16"/>
      <c r="BD81" s="9"/>
      <c r="BE81" s="16"/>
      <c r="BF81" s="9"/>
      <c r="BG81" s="16"/>
      <c r="BI81" s="109"/>
      <c r="BJ81" s="105" t="s">
        <v>55</v>
      </c>
      <c r="BK81" s="8" t="s">
        <v>8</v>
      </c>
      <c r="BL81" s="9"/>
      <c r="BM81" s="16"/>
      <c r="BN81" s="9"/>
      <c r="BO81" s="16"/>
      <c r="BP81" s="9"/>
      <c r="BQ81" s="16"/>
      <c r="BS81" s="109"/>
      <c r="BT81" s="105" t="s">
        <v>55</v>
      </c>
      <c r="BU81" s="8" t="s">
        <v>8</v>
      </c>
      <c r="BV81" s="9"/>
      <c r="BW81" s="16"/>
      <c r="BX81" s="9"/>
      <c r="BY81" s="16"/>
      <c r="BZ81" s="9"/>
      <c r="CA81" s="16"/>
      <c r="CC81" s="109"/>
      <c r="CD81" s="105" t="s">
        <v>55</v>
      </c>
      <c r="CE81" s="8" t="s">
        <v>8</v>
      </c>
      <c r="CF81" s="40"/>
      <c r="CG81" s="41"/>
      <c r="CH81" s="40"/>
      <c r="CI81" s="41"/>
      <c r="CJ81" s="40"/>
      <c r="CK81" s="41"/>
      <c r="CM81" s="109"/>
      <c r="CN81" s="105" t="s">
        <v>55</v>
      </c>
      <c r="CO81" s="8" t="s">
        <v>8</v>
      </c>
      <c r="CP81" s="40"/>
      <c r="CQ81" s="41"/>
      <c r="CR81" s="40"/>
      <c r="CS81" s="41"/>
      <c r="CT81" s="40"/>
      <c r="CU81" s="41"/>
      <c r="CW81" s="109"/>
      <c r="CX81" s="105" t="s">
        <v>55</v>
      </c>
      <c r="CY81" s="8" t="s">
        <v>8</v>
      </c>
      <c r="CZ81" s="40"/>
      <c r="DA81" s="41"/>
      <c r="DB81" s="40"/>
      <c r="DC81" s="41"/>
      <c r="DD81" s="40"/>
      <c r="DE81" s="41"/>
      <c r="DG81" s="109"/>
      <c r="DH81" s="105" t="s">
        <v>55</v>
      </c>
      <c r="DI81" s="8" t="s">
        <v>8</v>
      </c>
      <c r="DJ81" s="40"/>
      <c r="DK81" s="41"/>
      <c r="DL81" s="40"/>
      <c r="DM81" s="41"/>
      <c r="DN81" s="40"/>
      <c r="DO81" s="41"/>
    </row>
    <row r="82" spans="1:119" ht="21.65" customHeight="1" thickBot="1" x14ac:dyDescent="0.9">
      <c r="A82" s="110"/>
      <c r="B82" s="103"/>
      <c r="C82" s="11" t="s">
        <v>9</v>
      </c>
      <c r="D82" s="7"/>
      <c r="E82" s="17"/>
      <c r="F82" s="7"/>
      <c r="G82" s="17"/>
      <c r="H82" s="7"/>
      <c r="I82" s="16"/>
      <c r="K82" s="110"/>
      <c r="L82" s="103"/>
      <c r="M82" s="11" t="s">
        <v>9</v>
      </c>
      <c r="N82" s="7"/>
      <c r="O82" s="17"/>
      <c r="P82" s="7"/>
      <c r="Q82" s="17"/>
      <c r="R82" s="7"/>
      <c r="S82" s="16"/>
      <c r="U82" s="110"/>
      <c r="V82" s="103"/>
      <c r="W82" s="11" t="s">
        <v>9</v>
      </c>
      <c r="X82" s="7"/>
      <c r="Y82" s="17"/>
      <c r="Z82" s="7"/>
      <c r="AA82" s="17"/>
      <c r="AB82" s="7"/>
      <c r="AC82" s="16"/>
      <c r="AE82" s="110"/>
      <c r="AF82" s="103"/>
      <c r="AG82" s="11" t="s">
        <v>9</v>
      </c>
      <c r="AH82" s="7"/>
      <c r="AI82" s="17"/>
      <c r="AJ82" s="7"/>
      <c r="AK82" s="17"/>
      <c r="AL82" s="7"/>
      <c r="AM82" s="16"/>
      <c r="AO82" s="110"/>
      <c r="AP82" s="103"/>
      <c r="AQ82" s="11" t="s">
        <v>9</v>
      </c>
      <c r="AR82" s="7"/>
      <c r="AS82" s="17"/>
      <c r="AT82" s="7"/>
      <c r="AU82" s="17"/>
      <c r="AV82" s="7"/>
      <c r="AW82" s="16"/>
      <c r="AY82" s="110"/>
      <c r="AZ82" s="103"/>
      <c r="BA82" s="11" t="s">
        <v>9</v>
      </c>
      <c r="BB82" s="7"/>
      <c r="BC82" s="17"/>
      <c r="BD82" s="7"/>
      <c r="BE82" s="17"/>
      <c r="BF82" s="7"/>
      <c r="BG82" s="16"/>
      <c r="BI82" s="110"/>
      <c r="BJ82" s="103"/>
      <c r="BK82" s="11" t="s">
        <v>9</v>
      </c>
      <c r="BL82" s="7"/>
      <c r="BM82" s="17"/>
      <c r="BN82" s="7"/>
      <c r="BO82" s="17"/>
      <c r="BP82" s="7"/>
      <c r="BQ82" s="16"/>
      <c r="BS82" s="110"/>
      <c r="BT82" s="103"/>
      <c r="BU82" s="11" t="s">
        <v>9</v>
      </c>
      <c r="BV82" s="7"/>
      <c r="BW82" s="17"/>
      <c r="BX82" s="7"/>
      <c r="BY82" s="17"/>
      <c r="BZ82" s="7"/>
      <c r="CA82" s="16"/>
      <c r="CC82" s="110"/>
      <c r="CD82" s="103"/>
      <c r="CE82" s="11" t="s">
        <v>9</v>
      </c>
      <c r="CF82" s="42"/>
      <c r="CG82" s="43"/>
      <c r="CH82" s="42"/>
      <c r="CI82" s="43"/>
      <c r="CJ82" s="42"/>
      <c r="CK82" s="41"/>
      <c r="CM82" s="110"/>
      <c r="CN82" s="103"/>
      <c r="CO82" s="11" t="s">
        <v>9</v>
      </c>
      <c r="CP82" s="42"/>
      <c r="CQ82" s="43"/>
      <c r="CR82" s="42"/>
      <c r="CS82" s="43"/>
      <c r="CT82" s="42"/>
      <c r="CU82" s="41"/>
      <c r="CW82" s="110"/>
      <c r="CX82" s="103"/>
      <c r="CY82" s="11" t="s">
        <v>9</v>
      </c>
      <c r="CZ82" s="42"/>
      <c r="DA82" s="43"/>
      <c r="DB82" s="42"/>
      <c r="DC82" s="43"/>
      <c r="DD82" s="42"/>
      <c r="DE82" s="41"/>
      <c r="DG82" s="110"/>
      <c r="DH82" s="103"/>
      <c r="DI82" s="11" t="s">
        <v>9</v>
      </c>
      <c r="DJ82" s="42"/>
      <c r="DK82" s="43"/>
      <c r="DL82" s="42"/>
      <c r="DM82" s="43"/>
      <c r="DN82" s="42"/>
      <c r="DO82" s="41"/>
    </row>
    <row r="83" spans="1:119" ht="21.65" customHeight="1" thickTop="1" thickBot="1" x14ac:dyDescent="0.9">
      <c r="A83" s="114" t="s">
        <v>15</v>
      </c>
      <c r="B83" s="115"/>
      <c r="C83" s="10" t="s">
        <v>8</v>
      </c>
      <c r="D83" s="9">
        <f t="shared" ref="D83:I83" si="0">D61+D63+D65+D66+D67+D69+D71+D73+D75+D81</f>
        <v>1</v>
      </c>
      <c r="E83" s="18">
        <f t="shared" si="0"/>
        <v>0</v>
      </c>
      <c r="F83" s="9">
        <f t="shared" si="0"/>
        <v>17</v>
      </c>
      <c r="G83" s="18">
        <f t="shared" si="0"/>
        <v>2</v>
      </c>
      <c r="H83" s="9">
        <f t="shared" si="0"/>
        <v>41</v>
      </c>
      <c r="I83" s="18">
        <f t="shared" si="0"/>
        <v>8</v>
      </c>
      <c r="K83" s="114" t="s">
        <v>15</v>
      </c>
      <c r="L83" s="115"/>
      <c r="M83" s="10" t="s">
        <v>8</v>
      </c>
      <c r="N83" s="9">
        <f t="shared" ref="N83:S83" si="1">N61+N63+N65+N66+N67+N69+N71+N73+N75+N81</f>
        <v>3</v>
      </c>
      <c r="O83" s="18">
        <f t="shared" si="1"/>
        <v>0</v>
      </c>
      <c r="P83" s="9">
        <f t="shared" si="1"/>
        <v>1</v>
      </c>
      <c r="Q83" s="18">
        <f t="shared" si="1"/>
        <v>0</v>
      </c>
      <c r="R83" s="9">
        <f t="shared" si="1"/>
        <v>24</v>
      </c>
      <c r="S83" s="18">
        <f t="shared" si="1"/>
        <v>5</v>
      </c>
      <c r="U83" s="114" t="s">
        <v>15</v>
      </c>
      <c r="V83" s="115"/>
      <c r="W83" s="10" t="s">
        <v>8</v>
      </c>
      <c r="X83" s="9">
        <f t="shared" ref="X83:AC83" si="2">X61+X63+X65+X66+X67+X69+X71+X73+X75+X81</f>
        <v>2</v>
      </c>
      <c r="Y83" s="18">
        <f t="shared" si="2"/>
        <v>0</v>
      </c>
      <c r="Z83" s="9">
        <f t="shared" si="2"/>
        <v>4</v>
      </c>
      <c r="AA83" s="18">
        <f t="shared" si="2"/>
        <v>1</v>
      </c>
      <c r="AB83" s="9">
        <f t="shared" si="2"/>
        <v>32</v>
      </c>
      <c r="AC83" s="18">
        <f t="shared" si="2"/>
        <v>6</v>
      </c>
      <c r="AE83" s="114" t="s">
        <v>15</v>
      </c>
      <c r="AF83" s="115"/>
      <c r="AG83" s="10" t="s">
        <v>8</v>
      </c>
      <c r="AH83" s="9">
        <f t="shared" ref="AH83:AM83" si="3">AH61+AH63+AH65+AH66+AH67+AH69+AH71+AH73+AH75+AH81</f>
        <v>2</v>
      </c>
      <c r="AI83" s="18">
        <f t="shared" si="3"/>
        <v>0</v>
      </c>
      <c r="AJ83" s="9">
        <f t="shared" si="3"/>
        <v>3</v>
      </c>
      <c r="AK83" s="18">
        <f t="shared" si="3"/>
        <v>0</v>
      </c>
      <c r="AL83" s="9">
        <f t="shared" si="3"/>
        <v>28</v>
      </c>
      <c r="AM83" s="18">
        <f t="shared" si="3"/>
        <v>3</v>
      </c>
      <c r="AO83" s="114" t="s">
        <v>15</v>
      </c>
      <c r="AP83" s="115"/>
      <c r="AQ83" s="10" t="s">
        <v>8</v>
      </c>
      <c r="AR83" s="9">
        <f t="shared" ref="AR83:AW83" si="4">AR61+AR63+AR65+AR66+AR67+AR69+AR71+AR73+AR75+AR81</f>
        <v>5</v>
      </c>
      <c r="AS83" s="18">
        <f t="shared" si="4"/>
        <v>0</v>
      </c>
      <c r="AT83" s="9">
        <f t="shared" si="4"/>
        <v>7</v>
      </c>
      <c r="AU83" s="18">
        <f t="shared" si="4"/>
        <v>2</v>
      </c>
      <c r="AV83" s="9">
        <f t="shared" si="4"/>
        <v>38</v>
      </c>
      <c r="AW83" s="18">
        <f t="shared" si="4"/>
        <v>4</v>
      </c>
      <c r="AY83" s="114" t="s">
        <v>15</v>
      </c>
      <c r="AZ83" s="115"/>
      <c r="BA83" s="10" t="s">
        <v>8</v>
      </c>
      <c r="BB83" s="9">
        <f t="shared" ref="BB83:BG83" si="5">BB61+BB63+BB65+BB66+BB67+BB69+BB71+BB73+BB75+BB81</f>
        <v>9</v>
      </c>
      <c r="BC83" s="18">
        <f t="shared" si="5"/>
        <v>0</v>
      </c>
      <c r="BD83" s="9">
        <f t="shared" si="5"/>
        <v>11</v>
      </c>
      <c r="BE83" s="18">
        <f t="shared" si="5"/>
        <v>2</v>
      </c>
      <c r="BF83" s="9">
        <f t="shared" si="5"/>
        <v>44</v>
      </c>
      <c r="BG83" s="18">
        <f t="shared" si="5"/>
        <v>4</v>
      </c>
      <c r="BI83" s="114" t="s">
        <v>15</v>
      </c>
      <c r="BJ83" s="115"/>
      <c r="BK83" s="10" t="s">
        <v>8</v>
      </c>
      <c r="BL83" s="9">
        <f t="shared" ref="BL83:BQ83" si="6">BL61+BL63+BL65+BL66+BL67+BL69+BL71+BL73+BL75+BL81</f>
        <v>5</v>
      </c>
      <c r="BM83" s="18">
        <f t="shared" si="6"/>
        <v>0</v>
      </c>
      <c r="BN83" s="9">
        <f t="shared" si="6"/>
        <v>5</v>
      </c>
      <c r="BO83" s="18">
        <f t="shared" si="6"/>
        <v>0</v>
      </c>
      <c r="BP83" s="9">
        <f t="shared" si="6"/>
        <v>41</v>
      </c>
      <c r="BQ83" s="18">
        <f t="shared" si="6"/>
        <v>2</v>
      </c>
      <c r="BS83" s="114" t="s">
        <v>15</v>
      </c>
      <c r="BT83" s="115"/>
      <c r="BU83" s="10" t="s">
        <v>8</v>
      </c>
      <c r="BV83" s="9">
        <f t="shared" ref="BV83:CA83" si="7">BV61+BV63+BV65+BV66+BV67+BV69+BV71+BV73+BV75+BV81</f>
        <v>5</v>
      </c>
      <c r="BW83" s="18">
        <f t="shared" si="7"/>
        <v>0</v>
      </c>
      <c r="BX83" s="9">
        <f t="shared" si="7"/>
        <v>10</v>
      </c>
      <c r="BY83" s="18">
        <f t="shared" si="7"/>
        <v>2</v>
      </c>
      <c r="BZ83" s="9">
        <f t="shared" si="7"/>
        <v>49</v>
      </c>
      <c r="CA83" s="18">
        <f t="shared" si="7"/>
        <v>7</v>
      </c>
      <c r="CC83" s="114" t="s">
        <v>15</v>
      </c>
      <c r="CD83" s="115"/>
      <c r="CE83" s="10" t="s">
        <v>8</v>
      </c>
      <c r="CF83" s="9">
        <f t="shared" ref="CF83:CK83" si="8">CF61+CF63+CF65+CF66+CF67+CF69+CF71+CF73+CF75+CF81</f>
        <v>8</v>
      </c>
      <c r="CG83" s="18">
        <f t="shared" si="8"/>
        <v>1</v>
      </c>
      <c r="CH83" s="9">
        <f t="shared" si="8"/>
        <v>5</v>
      </c>
      <c r="CI83" s="18">
        <f t="shared" si="8"/>
        <v>2</v>
      </c>
      <c r="CJ83" s="9">
        <f t="shared" si="8"/>
        <v>47</v>
      </c>
      <c r="CK83" s="18">
        <f t="shared" si="8"/>
        <v>6</v>
      </c>
      <c r="CM83" s="114" t="s">
        <v>15</v>
      </c>
      <c r="CN83" s="115"/>
      <c r="CO83" s="10" t="s">
        <v>8</v>
      </c>
      <c r="CP83" s="9">
        <f t="shared" ref="CP83:CU83" si="9">CP61+CP63+CP65+CP66+CP67+CP69+CP71+CP73+CP75+CP81</f>
        <v>5</v>
      </c>
      <c r="CQ83" s="18">
        <f t="shared" si="9"/>
        <v>0</v>
      </c>
      <c r="CR83" s="9">
        <f t="shared" si="9"/>
        <v>5</v>
      </c>
      <c r="CS83" s="18">
        <f t="shared" si="9"/>
        <v>1</v>
      </c>
      <c r="CT83" s="9">
        <f t="shared" si="9"/>
        <v>28</v>
      </c>
      <c r="CU83" s="18">
        <f t="shared" si="9"/>
        <v>7</v>
      </c>
      <c r="CW83" s="114" t="s">
        <v>15</v>
      </c>
      <c r="CX83" s="115"/>
      <c r="CY83" s="10" t="s">
        <v>8</v>
      </c>
      <c r="CZ83" s="9">
        <f t="shared" ref="CZ83:DE83" si="10">CZ61+CZ63+CZ65+CZ66+CZ67+CZ69+CZ71+CZ73+CZ75+CZ81</f>
        <v>3</v>
      </c>
      <c r="DA83" s="18">
        <f t="shared" si="10"/>
        <v>0</v>
      </c>
      <c r="DB83" s="9">
        <f t="shared" si="10"/>
        <v>3</v>
      </c>
      <c r="DC83" s="18">
        <f t="shared" si="10"/>
        <v>0</v>
      </c>
      <c r="DD83" s="9">
        <f t="shared" si="10"/>
        <v>23</v>
      </c>
      <c r="DE83" s="18">
        <f t="shared" si="10"/>
        <v>3</v>
      </c>
      <c r="DG83" s="114" t="s">
        <v>15</v>
      </c>
      <c r="DH83" s="115"/>
      <c r="DI83" s="10" t="s">
        <v>8</v>
      </c>
      <c r="DJ83" s="9">
        <f t="shared" ref="DJ83:DO83" si="11">DJ61+DJ63+DJ65+DJ66+DJ67+DJ69+DJ71+DJ73+DJ75+DJ81</f>
        <v>4</v>
      </c>
      <c r="DK83" s="18">
        <f t="shared" si="11"/>
        <v>0</v>
      </c>
      <c r="DL83" s="9">
        <f t="shared" si="11"/>
        <v>5</v>
      </c>
      <c r="DM83" s="18">
        <f t="shared" si="11"/>
        <v>0</v>
      </c>
      <c r="DN83" s="9">
        <f t="shared" si="11"/>
        <v>32</v>
      </c>
      <c r="DO83" s="18">
        <f t="shared" si="11"/>
        <v>9</v>
      </c>
    </row>
    <row r="84" spans="1:119" ht="21.65" customHeight="1" thickBot="1" x14ac:dyDescent="0.9">
      <c r="A84" s="116"/>
      <c r="B84" s="117"/>
      <c r="C84" s="30" t="s">
        <v>9</v>
      </c>
      <c r="D84" s="7">
        <f t="shared" ref="D84:I84" si="12">D62+D64+D68+D70+D72+D74+D76+D78+D79+D82</f>
        <v>3</v>
      </c>
      <c r="E84" s="19">
        <f t="shared" si="12"/>
        <v>0</v>
      </c>
      <c r="F84" s="7">
        <f t="shared" si="12"/>
        <v>31</v>
      </c>
      <c r="G84" s="19">
        <f t="shared" si="12"/>
        <v>5</v>
      </c>
      <c r="H84" s="7">
        <f t="shared" si="12"/>
        <v>67</v>
      </c>
      <c r="I84" s="19">
        <f t="shared" si="12"/>
        <v>11</v>
      </c>
      <c r="K84" s="116"/>
      <c r="L84" s="117"/>
      <c r="M84" s="30" t="s">
        <v>9</v>
      </c>
      <c r="N84" s="7">
        <f t="shared" ref="N84:S84" si="13">N62+N64+N68+N70+N72+N74+N76+N78+N79+N82</f>
        <v>4</v>
      </c>
      <c r="O84" s="19">
        <f t="shared" si="13"/>
        <v>0</v>
      </c>
      <c r="P84" s="7">
        <f t="shared" si="13"/>
        <v>14</v>
      </c>
      <c r="Q84" s="19">
        <f t="shared" si="13"/>
        <v>0</v>
      </c>
      <c r="R84" s="7">
        <f t="shared" si="13"/>
        <v>75</v>
      </c>
      <c r="S84" s="19">
        <f t="shared" si="13"/>
        <v>7</v>
      </c>
      <c r="U84" s="116"/>
      <c r="V84" s="117"/>
      <c r="W84" s="30" t="s">
        <v>9</v>
      </c>
      <c r="X84" s="7">
        <f t="shared" ref="X84:AC84" si="14">X62+X64+X68+X70+X72+X74+X76+X78+X79+X82</f>
        <v>1</v>
      </c>
      <c r="Y84" s="19">
        <f t="shared" si="14"/>
        <v>0</v>
      </c>
      <c r="Z84" s="7">
        <f t="shared" si="14"/>
        <v>25</v>
      </c>
      <c r="AA84" s="19">
        <f t="shared" si="14"/>
        <v>5</v>
      </c>
      <c r="AB84" s="7">
        <f t="shared" si="14"/>
        <v>71</v>
      </c>
      <c r="AC84" s="19">
        <f t="shared" si="14"/>
        <v>9</v>
      </c>
      <c r="AE84" s="116"/>
      <c r="AF84" s="117"/>
      <c r="AG84" s="30" t="s">
        <v>9</v>
      </c>
      <c r="AH84" s="7">
        <f t="shared" ref="AH84:AM84" si="15">AH62+AH64+AH68+AH70+AH72+AH74+AH76+AH78+AH79+AH82</f>
        <v>2</v>
      </c>
      <c r="AI84" s="19">
        <f t="shared" si="15"/>
        <v>0</v>
      </c>
      <c r="AJ84" s="7">
        <f t="shared" si="15"/>
        <v>14</v>
      </c>
      <c r="AK84" s="19">
        <f t="shared" si="15"/>
        <v>0</v>
      </c>
      <c r="AL84" s="7">
        <f t="shared" si="15"/>
        <v>49</v>
      </c>
      <c r="AM84" s="19">
        <f t="shared" si="15"/>
        <v>5</v>
      </c>
      <c r="AO84" s="116"/>
      <c r="AP84" s="117"/>
      <c r="AQ84" s="30" t="s">
        <v>9</v>
      </c>
      <c r="AR84" s="7">
        <f t="shared" ref="AR84:AW84" si="16">AR62+AR64+AR68+AR70+AR72+AR74+AR76+AR78+AR79+AR82</f>
        <v>9</v>
      </c>
      <c r="AS84" s="19">
        <f t="shared" si="16"/>
        <v>0</v>
      </c>
      <c r="AT84" s="7">
        <f t="shared" si="16"/>
        <v>24</v>
      </c>
      <c r="AU84" s="19">
        <f t="shared" si="16"/>
        <v>3</v>
      </c>
      <c r="AV84" s="7">
        <f t="shared" si="16"/>
        <v>81</v>
      </c>
      <c r="AW84" s="19">
        <f t="shared" si="16"/>
        <v>10</v>
      </c>
      <c r="AY84" s="116"/>
      <c r="AZ84" s="117"/>
      <c r="BA84" s="30" t="s">
        <v>9</v>
      </c>
      <c r="BB84" s="7">
        <f t="shared" ref="BB84:BG84" si="17">BB62+BB64+BB68+BB70+BB72+BB74+BB76+BB78+BB79+BB82</f>
        <v>8</v>
      </c>
      <c r="BC84" s="19">
        <f t="shared" si="17"/>
        <v>0</v>
      </c>
      <c r="BD84" s="7">
        <f t="shared" si="17"/>
        <v>31</v>
      </c>
      <c r="BE84" s="19">
        <f t="shared" si="17"/>
        <v>4</v>
      </c>
      <c r="BF84" s="7">
        <f t="shared" si="17"/>
        <v>115</v>
      </c>
      <c r="BG84" s="19">
        <f t="shared" si="17"/>
        <v>8</v>
      </c>
      <c r="BI84" s="116"/>
      <c r="BJ84" s="117"/>
      <c r="BK84" s="30" t="s">
        <v>9</v>
      </c>
      <c r="BL84" s="7">
        <f t="shared" ref="BL84:BQ84" si="18">BL62+BL64+BL68+BL70+BL72+BL74+BL76+BL78+BL79+BL82</f>
        <v>8</v>
      </c>
      <c r="BM84" s="19">
        <f t="shared" si="18"/>
        <v>0</v>
      </c>
      <c r="BN84" s="7">
        <f t="shared" si="18"/>
        <v>30</v>
      </c>
      <c r="BO84" s="19">
        <f t="shared" si="18"/>
        <v>2</v>
      </c>
      <c r="BP84" s="7">
        <f t="shared" si="18"/>
        <v>91</v>
      </c>
      <c r="BQ84" s="19">
        <f t="shared" si="18"/>
        <v>7</v>
      </c>
      <c r="BS84" s="116"/>
      <c r="BT84" s="117"/>
      <c r="BU84" s="30" t="s">
        <v>9</v>
      </c>
      <c r="BV84" s="7">
        <f t="shared" ref="BV84:CA84" si="19">BV62+BV64+BV68+BV70+BV72+BV74+BV76+BV78+BV79+BV82</f>
        <v>9</v>
      </c>
      <c r="BW84" s="19">
        <f t="shared" si="19"/>
        <v>0</v>
      </c>
      <c r="BX84" s="7">
        <f t="shared" si="19"/>
        <v>28</v>
      </c>
      <c r="BY84" s="19">
        <f t="shared" si="19"/>
        <v>3</v>
      </c>
      <c r="BZ84" s="7">
        <f t="shared" si="19"/>
        <v>98</v>
      </c>
      <c r="CA84" s="19">
        <f t="shared" si="19"/>
        <v>8</v>
      </c>
      <c r="CC84" s="116"/>
      <c r="CD84" s="117"/>
      <c r="CE84" s="30" t="s">
        <v>9</v>
      </c>
      <c r="CF84" s="7">
        <f t="shared" ref="CF84:CK84" si="20">CF62+CF64+CF68+CF70+CF72+CF74+CF76+CF78+CF79+CF82</f>
        <v>6</v>
      </c>
      <c r="CG84" s="19">
        <f t="shared" si="20"/>
        <v>0</v>
      </c>
      <c r="CH84" s="7">
        <f t="shared" si="20"/>
        <v>34</v>
      </c>
      <c r="CI84" s="19">
        <f t="shared" si="20"/>
        <v>1</v>
      </c>
      <c r="CJ84" s="7">
        <f t="shared" si="20"/>
        <v>76</v>
      </c>
      <c r="CK84" s="19">
        <f t="shared" si="20"/>
        <v>13</v>
      </c>
      <c r="CM84" s="116"/>
      <c r="CN84" s="117"/>
      <c r="CO84" s="30" t="s">
        <v>9</v>
      </c>
      <c r="CP84" s="7">
        <f t="shared" ref="CP84:CU84" si="21">CP62+CP64+CP68+CP70+CP72+CP74+CP76+CP78+CP79+CP82</f>
        <v>8</v>
      </c>
      <c r="CQ84" s="19">
        <f t="shared" si="21"/>
        <v>0</v>
      </c>
      <c r="CR84" s="7">
        <f t="shared" si="21"/>
        <v>23</v>
      </c>
      <c r="CS84" s="19">
        <f t="shared" si="21"/>
        <v>4</v>
      </c>
      <c r="CT84" s="7">
        <f t="shared" si="21"/>
        <v>71</v>
      </c>
      <c r="CU84" s="19">
        <f t="shared" si="21"/>
        <v>5</v>
      </c>
      <c r="CW84" s="116"/>
      <c r="CX84" s="117"/>
      <c r="CY84" s="30" t="s">
        <v>9</v>
      </c>
      <c r="CZ84" s="7">
        <f t="shared" ref="CZ84:DE84" si="22">CZ62+CZ64+CZ68+CZ70+CZ72+CZ74+CZ76+CZ78+CZ79+CZ82</f>
        <v>4</v>
      </c>
      <c r="DA84" s="19">
        <f t="shared" si="22"/>
        <v>0</v>
      </c>
      <c r="DB84" s="7">
        <f t="shared" si="22"/>
        <v>23</v>
      </c>
      <c r="DC84" s="19">
        <f t="shared" si="22"/>
        <v>1</v>
      </c>
      <c r="DD84" s="7">
        <f t="shared" si="22"/>
        <v>61</v>
      </c>
      <c r="DE84" s="19">
        <f t="shared" si="22"/>
        <v>5</v>
      </c>
      <c r="DG84" s="116"/>
      <c r="DH84" s="117"/>
      <c r="DI84" s="30" t="s">
        <v>9</v>
      </c>
      <c r="DJ84" s="7">
        <f t="shared" ref="DJ84:DO84" si="23">DJ62+DJ64+DJ68+DJ70+DJ72+DJ74+DJ76+DJ78+DJ79+DJ82</f>
        <v>4</v>
      </c>
      <c r="DK84" s="19">
        <f t="shared" si="23"/>
        <v>0</v>
      </c>
      <c r="DL84" s="7">
        <f t="shared" si="23"/>
        <v>19</v>
      </c>
      <c r="DM84" s="19">
        <f t="shared" si="23"/>
        <v>3</v>
      </c>
      <c r="DN84" s="7">
        <f t="shared" si="23"/>
        <v>70</v>
      </c>
      <c r="DO84" s="19">
        <f t="shared" si="23"/>
        <v>11</v>
      </c>
    </row>
    <row r="85" spans="1:119" ht="21" thickTop="1" x14ac:dyDescent="0.85"/>
  </sheetData>
  <mergeCells count="2424">
    <mergeCell ref="CW67:CW68"/>
    <mergeCell ref="CX67:CX68"/>
    <mergeCell ref="CW69:CW70"/>
    <mergeCell ref="CX69:CX70"/>
    <mergeCell ref="CW71:CW72"/>
    <mergeCell ref="CX71:CX72"/>
    <mergeCell ref="CW73:CW74"/>
    <mergeCell ref="CX73:CX74"/>
    <mergeCell ref="CW75:CW76"/>
    <mergeCell ref="CX75:CX76"/>
    <mergeCell ref="CW77:DE77"/>
    <mergeCell ref="CW78:CW79"/>
    <mergeCell ref="CX78:CX79"/>
    <mergeCell ref="CW80:DE80"/>
    <mergeCell ref="CW81:CW82"/>
    <mergeCell ref="CX81:CX82"/>
    <mergeCell ref="CW83:CX84"/>
    <mergeCell ref="CW56:CX57"/>
    <mergeCell ref="CZ56:DA56"/>
    <mergeCell ref="DB56:DC56"/>
    <mergeCell ref="DD56:DE56"/>
    <mergeCell ref="CZ57:DA57"/>
    <mergeCell ref="DB57:DC57"/>
    <mergeCell ref="DD57:DE57"/>
    <mergeCell ref="CW58:DE58"/>
    <mergeCell ref="CW59:CX60"/>
    <mergeCell ref="CY59:CY60"/>
    <mergeCell ref="CZ59:DA59"/>
    <mergeCell ref="DB59:DC59"/>
    <mergeCell ref="DD59:DE59"/>
    <mergeCell ref="CW61:CW62"/>
    <mergeCell ref="CX61:CX62"/>
    <mergeCell ref="CW63:CW64"/>
    <mergeCell ref="CX63:CX64"/>
    <mergeCell ref="CW50:CW51"/>
    <mergeCell ref="CX50:CX51"/>
    <mergeCell ref="CZ50:DA50"/>
    <mergeCell ref="DB50:DC50"/>
    <mergeCell ref="DD50:DE50"/>
    <mergeCell ref="CZ51:DA51"/>
    <mergeCell ref="DB51:DC51"/>
    <mergeCell ref="DD51:DE51"/>
    <mergeCell ref="CW52:CW53"/>
    <mergeCell ref="CX52:CX53"/>
    <mergeCell ref="CZ52:DA52"/>
    <mergeCell ref="DB52:DC52"/>
    <mergeCell ref="DD52:DE52"/>
    <mergeCell ref="CZ53:DA53"/>
    <mergeCell ref="DB53:DC53"/>
    <mergeCell ref="DD53:DE53"/>
    <mergeCell ref="CW54:CW55"/>
    <mergeCell ref="CX54:CX55"/>
    <mergeCell ref="CZ54:DA54"/>
    <mergeCell ref="DB54:DC54"/>
    <mergeCell ref="DD54:DE54"/>
    <mergeCell ref="CZ55:DA55"/>
    <mergeCell ref="DB55:DC55"/>
    <mergeCell ref="DD55:DE55"/>
    <mergeCell ref="CW44:CW45"/>
    <mergeCell ref="CX44:CX45"/>
    <mergeCell ref="CZ44:DA44"/>
    <mergeCell ref="DB44:DC44"/>
    <mergeCell ref="DD44:DE44"/>
    <mergeCell ref="CZ45:DA45"/>
    <mergeCell ref="DB45:DC45"/>
    <mergeCell ref="DD45:DE45"/>
    <mergeCell ref="CW46:CW47"/>
    <mergeCell ref="CX46:CX47"/>
    <mergeCell ref="CZ46:DA46"/>
    <mergeCell ref="DB46:DC46"/>
    <mergeCell ref="DD46:DE46"/>
    <mergeCell ref="CZ47:DA47"/>
    <mergeCell ref="DB47:DC47"/>
    <mergeCell ref="DD47:DE47"/>
    <mergeCell ref="CW48:CW49"/>
    <mergeCell ref="CX48:CX49"/>
    <mergeCell ref="CZ48:DA48"/>
    <mergeCell ref="DB48:DC48"/>
    <mergeCell ref="DD48:DE48"/>
    <mergeCell ref="CZ49:DA49"/>
    <mergeCell ref="DB49:DC49"/>
    <mergeCell ref="DD49:DE49"/>
    <mergeCell ref="CZ37:DA37"/>
    <mergeCell ref="DB37:DC37"/>
    <mergeCell ref="DD37:DE37"/>
    <mergeCell ref="CW38:CX39"/>
    <mergeCell ref="CZ38:DA38"/>
    <mergeCell ref="DB38:DC38"/>
    <mergeCell ref="DD38:DE38"/>
    <mergeCell ref="CZ39:DA39"/>
    <mergeCell ref="DB39:DC39"/>
    <mergeCell ref="DD39:DE39"/>
    <mergeCell ref="CZ40:DA40"/>
    <mergeCell ref="DB40:DC40"/>
    <mergeCell ref="DD40:DE40"/>
    <mergeCell ref="CW41:DE41"/>
    <mergeCell ref="CW42:CW43"/>
    <mergeCell ref="CX42:CX43"/>
    <mergeCell ref="CZ42:DA42"/>
    <mergeCell ref="DB42:DC42"/>
    <mergeCell ref="DD42:DE42"/>
    <mergeCell ref="CZ43:DA43"/>
    <mergeCell ref="DB43:DC43"/>
    <mergeCell ref="DD43:DE43"/>
    <mergeCell ref="CW31:CW32"/>
    <mergeCell ref="CX31:CX32"/>
    <mergeCell ref="CZ31:DA31"/>
    <mergeCell ref="DB31:DC31"/>
    <mergeCell ref="DD31:DE31"/>
    <mergeCell ref="CZ32:DA32"/>
    <mergeCell ref="DB32:DC32"/>
    <mergeCell ref="DD32:DE32"/>
    <mergeCell ref="CW33:CW34"/>
    <mergeCell ref="CX33:CX34"/>
    <mergeCell ref="CZ33:DA33"/>
    <mergeCell ref="DB33:DC33"/>
    <mergeCell ref="DD33:DE33"/>
    <mergeCell ref="CZ34:DA34"/>
    <mergeCell ref="DB34:DC34"/>
    <mergeCell ref="DD34:DE34"/>
    <mergeCell ref="CW35:CW36"/>
    <mergeCell ref="CX35:CX36"/>
    <mergeCell ref="CZ35:DA35"/>
    <mergeCell ref="DB35:DC35"/>
    <mergeCell ref="DD35:DE35"/>
    <mergeCell ref="CZ36:DA36"/>
    <mergeCell ref="DB36:DC36"/>
    <mergeCell ref="DD36:DE36"/>
    <mergeCell ref="CW24:CW25"/>
    <mergeCell ref="CX24:CX25"/>
    <mergeCell ref="CZ24:DA24"/>
    <mergeCell ref="DB24:DC24"/>
    <mergeCell ref="DD24:DE24"/>
    <mergeCell ref="CZ25:DA25"/>
    <mergeCell ref="DB25:DC25"/>
    <mergeCell ref="DD25:DE25"/>
    <mergeCell ref="CW26:CX27"/>
    <mergeCell ref="CZ26:DA26"/>
    <mergeCell ref="DB26:DC26"/>
    <mergeCell ref="DD26:DE26"/>
    <mergeCell ref="CZ27:DA27"/>
    <mergeCell ref="DB27:DC27"/>
    <mergeCell ref="DD27:DE27"/>
    <mergeCell ref="CW28:DE28"/>
    <mergeCell ref="CW29:CW30"/>
    <mergeCell ref="CX29:CX30"/>
    <mergeCell ref="CZ29:DA29"/>
    <mergeCell ref="DB29:DC29"/>
    <mergeCell ref="DD29:DE29"/>
    <mergeCell ref="CZ30:DA30"/>
    <mergeCell ref="DB30:DC30"/>
    <mergeCell ref="DD30:DE30"/>
    <mergeCell ref="CW18:CW19"/>
    <mergeCell ref="CX18:CX19"/>
    <mergeCell ref="CZ18:DA18"/>
    <mergeCell ref="DB18:DC18"/>
    <mergeCell ref="DD18:DE18"/>
    <mergeCell ref="CZ19:DA19"/>
    <mergeCell ref="DB19:DC19"/>
    <mergeCell ref="DD19:DE19"/>
    <mergeCell ref="CW20:CW21"/>
    <mergeCell ref="CX20:CX21"/>
    <mergeCell ref="CZ20:DA20"/>
    <mergeCell ref="DB20:DC20"/>
    <mergeCell ref="DD20:DE20"/>
    <mergeCell ref="CZ21:DA21"/>
    <mergeCell ref="DB21:DC21"/>
    <mergeCell ref="DD21:DE21"/>
    <mergeCell ref="CW22:CW23"/>
    <mergeCell ref="CX22:CX23"/>
    <mergeCell ref="CZ22:DA22"/>
    <mergeCell ref="DB22:DC22"/>
    <mergeCell ref="DD22:DE22"/>
    <mergeCell ref="CZ23:DA23"/>
    <mergeCell ref="DB23:DC23"/>
    <mergeCell ref="DD23:DE23"/>
    <mergeCell ref="CW1:DE1"/>
    <mergeCell ref="CW5:DB5"/>
    <mergeCell ref="CW6:DB6"/>
    <mergeCell ref="CW7:DB7"/>
    <mergeCell ref="CW8:DB8"/>
    <mergeCell ref="CW9:DB9"/>
    <mergeCell ref="CW10:DB10"/>
    <mergeCell ref="CZ12:DA12"/>
    <mergeCell ref="DB12:DC12"/>
    <mergeCell ref="DD12:DE12"/>
    <mergeCell ref="CW13:DE13"/>
    <mergeCell ref="CW14:CW17"/>
    <mergeCell ref="CX14:CX15"/>
    <mergeCell ref="CZ14:DA14"/>
    <mergeCell ref="DB14:DC14"/>
    <mergeCell ref="DD14:DE14"/>
    <mergeCell ref="CZ15:DA15"/>
    <mergeCell ref="DB15:DC15"/>
    <mergeCell ref="DD15:DE15"/>
    <mergeCell ref="CX16:CX17"/>
    <mergeCell ref="CZ16:DA16"/>
    <mergeCell ref="DB16:DC16"/>
    <mergeCell ref="DD16:DE16"/>
    <mergeCell ref="CZ17:DA17"/>
    <mergeCell ref="DB17:DC17"/>
    <mergeCell ref="DD17:DE17"/>
    <mergeCell ref="CM67:CM68"/>
    <mergeCell ref="CN67:CN68"/>
    <mergeCell ref="CM69:CM70"/>
    <mergeCell ref="CN69:CN70"/>
    <mergeCell ref="CM71:CM72"/>
    <mergeCell ref="CN71:CN72"/>
    <mergeCell ref="CM73:CM74"/>
    <mergeCell ref="CN73:CN74"/>
    <mergeCell ref="CM75:CM76"/>
    <mergeCell ref="CN75:CN76"/>
    <mergeCell ref="CM77:CU77"/>
    <mergeCell ref="CM78:CM79"/>
    <mergeCell ref="CN78:CN79"/>
    <mergeCell ref="CM80:CU80"/>
    <mergeCell ref="CM81:CM82"/>
    <mergeCell ref="CN81:CN82"/>
    <mergeCell ref="CM83:CN84"/>
    <mergeCell ref="CM56:CN57"/>
    <mergeCell ref="CP56:CQ56"/>
    <mergeCell ref="CR56:CS56"/>
    <mergeCell ref="CT56:CU56"/>
    <mergeCell ref="CP57:CQ57"/>
    <mergeCell ref="CR57:CS57"/>
    <mergeCell ref="CT57:CU57"/>
    <mergeCell ref="CM58:CU58"/>
    <mergeCell ref="CM59:CN60"/>
    <mergeCell ref="CO59:CO60"/>
    <mergeCell ref="CP59:CQ59"/>
    <mergeCell ref="CR59:CS59"/>
    <mergeCell ref="CT59:CU59"/>
    <mergeCell ref="CM61:CM62"/>
    <mergeCell ref="CN61:CN62"/>
    <mergeCell ref="CM63:CM64"/>
    <mergeCell ref="CN63:CN64"/>
    <mergeCell ref="CM50:CM51"/>
    <mergeCell ref="CN50:CN51"/>
    <mergeCell ref="CP50:CQ50"/>
    <mergeCell ref="CR50:CS50"/>
    <mergeCell ref="CT50:CU50"/>
    <mergeCell ref="CP51:CQ51"/>
    <mergeCell ref="CR51:CS51"/>
    <mergeCell ref="CT51:CU51"/>
    <mergeCell ref="CM52:CM53"/>
    <mergeCell ref="CN52:CN53"/>
    <mergeCell ref="CP52:CQ52"/>
    <mergeCell ref="CR52:CS52"/>
    <mergeCell ref="CT52:CU52"/>
    <mergeCell ref="CP53:CQ53"/>
    <mergeCell ref="CR53:CS53"/>
    <mergeCell ref="CT53:CU53"/>
    <mergeCell ref="CM54:CM55"/>
    <mergeCell ref="CN54:CN55"/>
    <mergeCell ref="CP54:CQ54"/>
    <mergeCell ref="CR54:CS54"/>
    <mergeCell ref="CT54:CU54"/>
    <mergeCell ref="CP55:CQ55"/>
    <mergeCell ref="CR55:CS55"/>
    <mergeCell ref="CT55:CU55"/>
    <mergeCell ref="CM44:CM45"/>
    <mergeCell ref="CN44:CN45"/>
    <mergeCell ref="CP44:CQ44"/>
    <mergeCell ref="CR44:CS44"/>
    <mergeCell ref="CT44:CU44"/>
    <mergeCell ref="CP45:CQ45"/>
    <mergeCell ref="CR45:CS45"/>
    <mergeCell ref="CT45:CU45"/>
    <mergeCell ref="CM46:CM47"/>
    <mergeCell ref="CN46:CN47"/>
    <mergeCell ref="CP46:CQ46"/>
    <mergeCell ref="CR46:CS46"/>
    <mergeCell ref="CT46:CU46"/>
    <mergeCell ref="CP47:CQ47"/>
    <mergeCell ref="CR47:CS47"/>
    <mergeCell ref="CT47:CU47"/>
    <mergeCell ref="CM48:CM49"/>
    <mergeCell ref="CN48:CN49"/>
    <mergeCell ref="CP48:CQ48"/>
    <mergeCell ref="CR48:CS48"/>
    <mergeCell ref="CT48:CU48"/>
    <mergeCell ref="CP49:CQ49"/>
    <mergeCell ref="CR49:CS49"/>
    <mergeCell ref="CT49:CU49"/>
    <mergeCell ref="CP37:CQ37"/>
    <mergeCell ref="CR37:CS37"/>
    <mergeCell ref="CT37:CU37"/>
    <mergeCell ref="CM38:CN39"/>
    <mergeCell ref="CP38:CQ38"/>
    <mergeCell ref="CR38:CS38"/>
    <mergeCell ref="CT38:CU38"/>
    <mergeCell ref="CP39:CQ39"/>
    <mergeCell ref="CR39:CS39"/>
    <mergeCell ref="CT39:CU39"/>
    <mergeCell ref="CP40:CQ40"/>
    <mergeCell ref="CR40:CS40"/>
    <mergeCell ref="CT40:CU40"/>
    <mergeCell ref="CM41:CU41"/>
    <mergeCell ref="CM42:CM43"/>
    <mergeCell ref="CN42:CN43"/>
    <mergeCell ref="CP42:CQ42"/>
    <mergeCell ref="CR42:CS42"/>
    <mergeCell ref="CT42:CU42"/>
    <mergeCell ref="CP43:CQ43"/>
    <mergeCell ref="CR43:CS43"/>
    <mergeCell ref="CT43:CU43"/>
    <mergeCell ref="CM31:CM32"/>
    <mergeCell ref="CN31:CN32"/>
    <mergeCell ref="CP31:CQ31"/>
    <mergeCell ref="CR31:CS31"/>
    <mergeCell ref="CT31:CU31"/>
    <mergeCell ref="CP32:CQ32"/>
    <mergeCell ref="CR32:CS32"/>
    <mergeCell ref="CT32:CU32"/>
    <mergeCell ref="CM33:CM34"/>
    <mergeCell ref="CN33:CN34"/>
    <mergeCell ref="CP33:CQ33"/>
    <mergeCell ref="CR33:CS33"/>
    <mergeCell ref="CT33:CU33"/>
    <mergeCell ref="CP34:CQ34"/>
    <mergeCell ref="CR34:CS34"/>
    <mergeCell ref="CT34:CU34"/>
    <mergeCell ref="CM35:CM36"/>
    <mergeCell ref="CN35:CN36"/>
    <mergeCell ref="CP35:CQ35"/>
    <mergeCell ref="CR35:CS35"/>
    <mergeCell ref="CT35:CU35"/>
    <mergeCell ref="CP36:CQ36"/>
    <mergeCell ref="CR36:CS36"/>
    <mergeCell ref="CT36:CU36"/>
    <mergeCell ref="CM24:CM25"/>
    <mergeCell ref="CN24:CN25"/>
    <mergeCell ref="CP24:CQ24"/>
    <mergeCell ref="CR24:CS24"/>
    <mergeCell ref="CT24:CU24"/>
    <mergeCell ref="CP25:CQ25"/>
    <mergeCell ref="CR25:CS25"/>
    <mergeCell ref="CT25:CU25"/>
    <mergeCell ref="CM26:CN27"/>
    <mergeCell ref="CP26:CQ26"/>
    <mergeCell ref="CR26:CS26"/>
    <mergeCell ref="CT26:CU26"/>
    <mergeCell ref="CP27:CQ27"/>
    <mergeCell ref="CR27:CS27"/>
    <mergeCell ref="CT27:CU27"/>
    <mergeCell ref="CM28:CU28"/>
    <mergeCell ref="CM29:CM30"/>
    <mergeCell ref="CN29:CN30"/>
    <mergeCell ref="CP29:CQ29"/>
    <mergeCell ref="CR29:CS29"/>
    <mergeCell ref="CT29:CU29"/>
    <mergeCell ref="CP30:CQ30"/>
    <mergeCell ref="CR30:CS30"/>
    <mergeCell ref="CT30:CU30"/>
    <mergeCell ref="CM18:CM19"/>
    <mergeCell ref="CN18:CN19"/>
    <mergeCell ref="CP18:CQ18"/>
    <mergeCell ref="CR18:CS18"/>
    <mergeCell ref="CT18:CU18"/>
    <mergeCell ref="CP19:CQ19"/>
    <mergeCell ref="CR19:CS19"/>
    <mergeCell ref="CT19:CU19"/>
    <mergeCell ref="CM20:CM21"/>
    <mergeCell ref="CN20:CN21"/>
    <mergeCell ref="CP20:CQ20"/>
    <mergeCell ref="CR20:CS20"/>
    <mergeCell ref="CT20:CU20"/>
    <mergeCell ref="CP21:CQ21"/>
    <mergeCell ref="CR21:CS21"/>
    <mergeCell ref="CT21:CU21"/>
    <mergeCell ref="CM22:CM23"/>
    <mergeCell ref="CN22:CN23"/>
    <mergeCell ref="CP22:CQ22"/>
    <mergeCell ref="CR22:CS22"/>
    <mergeCell ref="CT22:CU22"/>
    <mergeCell ref="CP23:CQ23"/>
    <mergeCell ref="CR23:CS23"/>
    <mergeCell ref="CT23:CU23"/>
    <mergeCell ref="CM1:CU1"/>
    <mergeCell ref="CM5:CR5"/>
    <mergeCell ref="CM6:CR6"/>
    <mergeCell ref="CM7:CR7"/>
    <mergeCell ref="CM8:CR8"/>
    <mergeCell ref="CM9:CR9"/>
    <mergeCell ref="CM10:CR10"/>
    <mergeCell ref="CP12:CQ12"/>
    <mergeCell ref="CR12:CS12"/>
    <mergeCell ref="CT12:CU12"/>
    <mergeCell ref="CM13:CU13"/>
    <mergeCell ref="CM14:CM17"/>
    <mergeCell ref="CN14:CN15"/>
    <mergeCell ref="CP14:CQ14"/>
    <mergeCell ref="CR14:CS14"/>
    <mergeCell ref="CT14:CU14"/>
    <mergeCell ref="CP15:CQ15"/>
    <mergeCell ref="CR15:CS15"/>
    <mergeCell ref="CT15:CU15"/>
    <mergeCell ref="CN16:CN17"/>
    <mergeCell ref="CP16:CQ16"/>
    <mergeCell ref="CR16:CS16"/>
    <mergeCell ref="CT16:CU16"/>
    <mergeCell ref="CP17:CQ17"/>
    <mergeCell ref="CR17:CS17"/>
    <mergeCell ref="CT17:CU17"/>
    <mergeCell ref="CC67:CC68"/>
    <mergeCell ref="CD67:CD68"/>
    <mergeCell ref="CC69:CC70"/>
    <mergeCell ref="CD69:CD70"/>
    <mergeCell ref="CC71:CC72"/>
    <mergeCell ref="CD71:CD72"/>
    <mergeCell ref="CC73:CC74"/>
    <mergeCell ref="CD73:CD74"/>
    <mergeCell ref="CC75:CC76"/>
    <mergeCell ref="CD75:CD76"/>
    <mergeCell ref="CC77:CK77"/>
    <mergeCell ref="CC78:CC79"/>
    <mergeCell ref="CD78:CD79"/>
    <mergeCell ref="CC80:CK80"/>
    <mergeCell ref="CC81:CC82"/>
    <mergeCell ref="CD81:CD82"/>
    <mergeCell ref="CC83:CD84"/>
    <mergeCell ref="CC56:CD57"/>
    <mergeCell ref="CF56:CG56"/>
    <mergeCell ref="CH56:CI56"/>
    <mergeCell ref="CJ56:CK56"/>
    <mergeCell ref="CF57:CG57"/>
    <mergeCell ref="CH57:CI57"/>
    <mergeCell ref="CJ57:CK57"/>
    <mergeCell ref="CC58:CK58"/>
    <mergeCell ref="CC59:CD60"/>
    <mergeCell ref="CE59:CE60"/>
    <mergeCell ref="CF59:CG59"/>
    <mergeCell ref="CH59:CI59"/>
    <mergeCell ref="CJ59:CK59"/>
    <mergeCell ref="CC61:CC62"/>
    <mergeCell ref="CD61:CD62"/>
    <mergeCell ref="CC63:CC64"/>
    <mergeCell ref="CD63:CD64"/>
    <mergeCell ref="CC50:CC51"/>
    <mergeCell ref="CD50:CD51"/>
    <mergeCell ref="CF50:CG50"/>
    <mergeCell ref="CH50:CI50"/>
    <mergeCell ref="CJ50:CK50"/>
    <mergeCell ref="CF51:CG51"/>
    <mergeCell ref="CH51:CI51"/>
    <mergeCell ref="CJ51:CK51"/>
    <mergeCell ref="CC52:CC53"/>
    <mergeCell ref="CD52:CD53"/>
    <mergeCell ref="CF52:CG52"/>
    <mergeCell ref="CH52:CI52"/>
    <mergeCell ref="CJ52:CK52"/>
    <mergeCell ref="CF53:CG53"/>
    <mergeCell ref="CH53:CI53"/>
    <mergeCell ref="CJ53:CK53"/>
    <mergeCell ref="CC54:CC55"/>
    <mergeCell ref="CD54:CD55"/>
    <mergeCell ref="CF54:CG54"/>
    <mergeCell ref="CH54:CI54"/>
    <mergeCell ref="CJ54:CK54"/>
    <mergeCell ref="CF55:CG55"/>
    <mergeCell ref="CH55:CI55"/>
    <mergeCell ref="CJ55:CK55"/>
    <mergeCell ref="CC44:CC45"/>
    <mergeCell ref="CD44:CD45"/>
    <mergeCell ref="CF44:CG44"/>
    <mergeCell ref="CH44:CI44"/>
    <mergeCell ref="CJ44:CK44"/>
    <mergeCell ref="CF45:CG45"/>
    <mergeCell ref="CH45:CI45"/>
    <mergeCell ref="CJ45:CK45"/>
    <mergeCell ref="CC46:CC47"/>
    <mergeCell ref="CD46:CD47"/>
    <mergeCell ref="CF46:CG46"/>
    <mergeCell ref="CH46:CI46"/>
    <mergeCell ref="CJ46:CK46"/>
    <mergeCell ref="CF47:CG47"/>
    <mergeCell ref="CH47:CI47"/>
    <mergeCell ref="CJ47:CK47"/>
    <mergeCell ref="CC48:CC49"/>
    <mergeCell ref="CD48:CD49"/>
    <mergeCell ref="CF48:CG48"/>
    <mergeCell ref="CH48:CI48"/>
    <mergeCell ref="CJ48:CK48"/>
    <mergeCell ref="CF49:CG49"/>
    <mergeCell ref="CH49:CI49"/>
    <mergeCell ref="CJ49:CK49"/>
    <mergeCell ref="CF37:CG37"/>
    <mergeCell ref="CH37:CI37"/>
    <mergeCell ref="CJ37:CK37"/>
    <mergeCell ref="CC38:CD39"/>
    <mergeCell ref="CF38:CG38"/>
    <mergeCell ref="CH38:CI38"/>
    <mergeCell ref="CJ38:CK38"/>
    <mergeCell ref="CF39:CG39"/>
    <mergeCell ref="CH39:CI39"/>
    <mergeCell ref="CJ39:CK39"/>
    <mergeCell ref="CF40:CG40"/>
    <mergeCell ref="CH40:CI40"/>
    <mergeCell ref="CJ40:CK40"/>
    <mergeCell ref="CC41:CK41"/>
    <mergeCell ref="CC42:CC43"/>
    <mergeCell ref="CD42:CD43"/>
    <mergeCell ref="CF42:CG42"/>
    <mergeCell ref="CH42:CI42"/>
    <mergeCell ref="CJ42:CK42"/>
    <mergeCell ref="CF43:CG43"/>
    <mergeCell ref="CH43:CI43"/>
    <mergeCell ref="CJ43:CK43"/>
    <mergeCell ref="CC31:CC32"/>
    <mergeCell ref="CD31:CD32"/>
    <mergeCell ref="CF31:CG31"/>
    <mergeCell ref="CH31:CI31"/>
    <mergeCell ref="CJ31:CK31"/>
    <mergeCell ref="CF32:CG32"/>
    <mergeCell ref="CH32:CI32"/>
    <mergeCell ref="CJ32:CK32"/>
    <mergeCell ref="CC33:CC34"/>
    <mergeCell ref="CD33:CD34"/>
    <mergeCell ref="CF33:CG33"/>
    <mergeCell ref="CH33:CI33"/>
    <mergeCell ref="CJ33:CK33"/>
    <mergeCell ref="CF34:CG34"/>
    <mergeCell ref="CH34:CI34"/>
    <mergeCell ref="CJ34:CK34"/>
    <mergeCell ref="CC35:CC36"/>
    <mergeCell ref="CD35:CD36"/>
    <mergeCell ref="CF35:CG35"/>
    <mergeCell ref="CH35:CI35"/>
    <mergeCell ref="CJ35:CK35"/>
    <mergeCell ref="CF36:CG36"/>
    <mergeCell ref="CH36:CI36"/>
    <mergeCell ref="CJ36:CK36"/>
    <mergeCell ref="CC24:CC25"/>
    <mergeCell ref="CD24:CD25"/>
    <mergeCell ref="CF24:CG24"/>
    <mergeCell ref="CH24:CI24"/>
    <mergeCell ref="CJ24:CK24"/>
    <mergeCell ref="CF25:CG25"/>
    <mergeCell ref="CH25:CI25"/>
    <mergeCell ref="CJ25:CK25"/>
    <mergeCell ref="CC26:CD27"/>
    <mergeCell ref="CF26:CG26"/>
    <mergeCell ref="CH26:CI26"/>
    <mergeCell ref="CJ26:CK26"/>
    <mergeCell ref="CF27:CG27"/>
    <mergeCell ref="CH27:CI27"/>
    <mergeCell ref="CJ27:CK27"/>
    <mergeCell ref="CC28:CK28"/>
    <mergeCell ref="CC29:CC30"/>
    <mergeCell ref="CD29:CD30"/>
    <mergeCell ref="CF29:CG29"/>
    <mergeCell ref="CH29:CI29"/>
    <mergeCell ref="CJ29:CK29"/>
    <mergeCell ref="CF30:CG30"/>
    <mergeCell ref="CH30:CI30"/>
    <mergeCell ref="CJ30:CK30"/>
    <mergeCell ref="CC18:CC19"/>
    <mergeCell ref="CD18:CD19"/>
    <mergeCell ref="CF18:CG18"/>
    <mergeCell ref="CH18:CI18"/>
    <mergeCell ref="CJ18:CK18"/>
    <mergeCell ref="CF19:CG19"/>
    <mergeCell ref="CH19:CI19"/>
    <mergeCell ref="CJ19:CK19"/>
    <mergeCell ref="CC20:CC21"/>
    <mergeCell ref="CD20:CD21"/>
    <mergeCell ref="CF20:CG20"/>
    <mergeCell ref="CH20:CI20"/>
    <mergeCell ref="CJ20:CK20"/>
    <mergeCell ref="CF21:CG21"/>
    <mergeCell ref="CH21:CI21"/>
    <mergeCell ref="CJ21:CK21"/>
    <mergeCell ref="CC22:CC23"/>
    <mergeCell ref="CD22:CD23"/>
    <mergeCell ref="CF22:CG22"/>
    <mergeCell ref="CH22:CI22"/>
    <mergeCell ref="CJ22:CK22"/>
    <mergeCell ref="CF23:CG23"/>
    <mergeCell ref="CH23:CI23"/>
    <mergeCell ref="CJ23:CK23"/>
    <mergeCell ref="CC1:CK1"/>
    <mergeCell ref="CC5:CH5"/>
    <mergeCell ref="CC6:CH6"/>
    <mergeCell ref="CC7:CH7"/>
    <mergeCell ref="CC8:CH8"/>
    <mergeCell ref="CC9:CH9"/>
    <mergeCell ref="CC10:CH10"/>
    <mergeCell ref="CF12:CG12"/>
    <mergeCell ref="CH12:CI12"/>
    <mergeCell ref="CJ12:CK12"/>
    <mergeCell ref="CC13:CK13"/>
    <mergeCell ref="CC14:CC17"/>
    <mergeCell ref="CD14:CD15"/>
    <mergeCell ref="CF14:CG14"/>
    <mergeCell ref="CH14:CI14"/>
    <mergeCell ref="CJ14:CK14"/>
    <mergeCell ref="CF15:CG15"/>
    <mergeCell ref="CH15:CI15"/>
    <mergeCell ref="CJ15:CK15"/>
    <mergeCell ref="CD16:CD17"/>
    <mergeCell ref="CF16:CG16"/>
    <mergeCell ref="CH16:CI16"/>
    <mergeCell ref="CJ16:CK16"/>
    <mergeCell ref="CF17:CG17"/>
    <mergeCell ref="CH17:CI17"/>
    <mergeCell ref="CJ17:CK17"/>
    <mergeCell ref="BI67:BI68"/>
    <mergeCell ref="BJ67:BJ68"/>
    <mergeCell ref="BI69:BI70"/>
    <mergeCell ref="BJ69:BJ70"/>
    <mergeCell ref="BI71:BI72"/>
    <mergeCell ref="BJ71:BJ72"/>
    <mergeCell ref="BI73:BI74"/>
    <mergeCell ref="BJ73:BJ74"/>
    <mergeCell ref="BI75:BI76"/>
    <mergeCell ref="BJ75:BJ76"/>
    <mergeCell ref="BI77:BQ77"/>
    <mergeCell ref="BI78:BI79"/>
    <mergeCell ref="BJ78:BJ79"/>
    <mergeCell ref="BI80:BQ80"/>
    <mergeCell ref="BI81:BI82"/>
    <mergeCell ref="BJ81:BJ82"/>
    <mergeCell ref="BI83:BJ84"/>
    <mergeCell ref="BI56:BJ57"/>
    <mergeCell ref="BL56:BM56"/>
    <mergeCell ref="BN56:BO56"/>
    <mergeCell ref="BP56:BQ56"/>
    <mergeCell ref="BL57:BM57"/>
    <mergeCell ref="BN57:BO57"/>
    <mergeCell ref="BP57:BQ57"/>
    <mergeCell ref="BI58:BQ58"/>
    <mergeCell ref="BI59:BJ60"/>
    <mergeCell ref="BK59:BK60"/>
    <mergeCell ref="BL59:BM59"/>
    <mergeCell ref="BN59:BO59"/>
    <mergeCell ref="BP59:BQ59"/>
    <mergeCell ref="BI61:BI62"/>
    <mergeCell ref="BJ61:BJ62"/>
    <mergeCell ref="BI63:BI64"/>
    <mergeCell ref="BJ63:BJ64"/>
    <mergeCell ref="BI50:BI51"/>
    <mergeCell ref="BJ50:BJ51"/>
    <mergeCell ref="BL50:BM50"/>
    <mergeCell ref="BN50:BO50"/>
    <mergeCell ref="BP50:BQ50"/>
    <mergeCell ref="BL51:BM51"/>
    <mergeCell ref="BN51:BO51"/>
    <mergeCell ref="BP51:BQ51"/>
    <mergeCell ref="BI52:BI53"/>
    <mergeCell ref="BJ52:BJ53"/>
    <mergeCell ref="BL52:BM52"/>
    <mergeCell ref="BN52:BO52"/>
    <mergeCell ref="BP52:BQ52"/>
    <mergeCell ref="BL53:BM53"/>
    <mergeCell ref="BN53:BO53"/>
    <mergeCell ref="BP53:BQ53"/>
    <mergeCell ref="BI54:BI55"/>
    <mergeCell ref="BJ54:BJ55"/>
    <mergeCell ref="BL54:BM54"/>
    <mergeCell ref="BN54:BO54"/>
    <mergeCell ref="BP54:BQ54"/>
    <mergeCell ref="BL55:BM55"/>
    <mergeCell ref="BN55:BO55"/>
    <mergeCell ref="BP55:BQ55"/>
    <mergeCell ref="BI44:BI45"/>
    <mergeCell ref="BJ44:BJ45"/>
    <mergeCell ref="BL44:BM44"/>
    <mergeCell ref="BN44:BO44"/>
    <mergeCell ref="BP44:BQ44"/>
    <mergeCell ref="BL45:BM45"/>
    <mergeCell ref="BN45:BO45"/>
    <mergeCell ref="BP45:BQ45"/>
    <mergeCell ref="BI46:BI47"/>
    <mergeCell ref="BJ46:BJ47"/>
    <mergeCell ref="BL46:BM46"/>
    <mergeCell ref="BN46:BO46"/>
    <mergeCell ref="BP46:BQ46"/>
    <mergeCell ref="BL47:BM47"/>
    <mergeCell ref="BN47:BO47"/>
    <mergeCell ref="BP47:BQ47"/>
    <mergeCell ref="BI48:BI49"/>
    <mergeCell ref="BJ48:BJ49"/>
    <mergeCell ref="BL48:BM48"/>
    <mergeCell ref="BN48:BO48"/>
    <mergeCell ref="BP48:BQ48"/>
    <mergeCell ref="BL49:BM49"/>
    <mergeCell ref="BN49:BO49"/>
    <mergeCell ref="BP49:BQ49"/>
    <mergeCell ref="BL37:BM37"/>
    <mergeCell ref="BN37:BO37"/>
    <mergeCell ref="BP37:BQ37"/>
    <mergeCell ref="BI38:BJ39"/>
    <mergeCell ref="BL38:BM38"/>
    <mergeCell ref="BN38:BO38"/>
    <mergeCell ref="BP38:BQ38"/>
    <mergeCell ref="BL39:BM39"/>
    <mergeCell ref="BN39:BO39"/>
    <mergeCell ref="BP39:BQ39"/>
    <mergeCell ref="BL40:BM40"/>
    <mergeCell ref="BN40:BO40"/>
    <mergeCell ref="BP40:BQ40"/>
    <mergeCell ref="BI41:BQ41"/>
    <mergeCell ref="BI42:BI43"/>
    <mergeCell ref="BJ42:BJ43"/>
    <mergeCell ref="BL42:BM42"/>
    <mergeCell ref="BN42:BO42"/>
    <mergeCell ref="BP42:BQ42"/>
    <mergeCell ref="BL43:BM43"/>
    <mergeCell ref="BN43:BO43"/>
    <mergeCell ref="BP43:BQ43"/>
    <mergeCell ref="BI31:BI32"/>
    <mergeCell ref="BJ31:BJ32"/>
    <mergeCell ref="BL31:BM31"/>
    <mergeCell ref="BN31:BO31"/>
    <mergeCell ref="BP31:BQ31"/>
    <mergeCell ref="BL32:BM32"/>
    <mergeCell ref="BN32:BO32"/>
    <mergeCell ref="BP32:BQ32"/>
    <mergeCell ref="BI33:BI34"/>
    <mergeCell ref="BJ33:BJ34"/>
    <mergeCell ref="BL33:BM33"/>
    <mergeCell ref="BN33:BO33"/>
    <mergeCell ref="BP33:BQ33"/>
    <mergeCell ref="BL34:BM34"/>
    <mergeCell ref="BN34:BO34"/>
    <mergeCell ref="BP34:BQ34"/>
    <mergeCell ref="BI35:BI36"/>
    <mergeCell ref="BJ35:BJ36"/>
    <mergeCell ref="BL35:BM35"/>
    <mergeCell ref="BN35:BO35"/>
    <mergeCell ref="BP35:BQ35"/>
    <mergeCell ref="BL36:BM36"/>
    <mergeCell ref="BN36:BO36"/>
    <mergeCell ref="BP36:BQ36"/>
    <mergeCell ref="BI24:BI25"/>
    <mergeCell ref="BJ24:BJ25"/>
    <mergeCell ref="BL24:BM24"/>
    <mergeCell ref="BN24:BO24"/>
    <mergeCell ref="BP24:BQ24"/>
    <mergeCell ref="BL25:BM25"/>
    <mergeCell ref="BN25:BO25"/>
    <mergeCell ref="BP25:BQ25"/>
    <mergeCell ref="BI26:BJ27"/>
    <mergeCell ref="BL26:BM26"/>
    <mergeCell ref="BN26:BO26"/>
    <mergeCell ref="BP26:BQ26"/>
    <mergeCell ref="BL27:BM27"/>
    <mergeCell ref="BN27:BO27"/>
    <mergeCell ref="BP27:BQ27"/>
    <mergeCell ref="BI28:BQ28"/>
    <mergeCell ref="BI29:BI30"/>
    <mergeCell ref="BJ29:BJ30"/>
    <mergeCell ref="BL29:BM29"/>
    <mergeCell ref="BN29:BO29"/>
    <mergeCell ref="BP29:BQ29"/>
    <mergeCell ref="BL30:BM30"/>
    <mergeCell ref="BN30:BO30"/>
    <mergeCell ref="BP30:BQ30"/>
    <mergeCell ref="BI18:BI19"/>
    <mergeCell ref="BJ18:BJ19"/>
    <mergeCell ref="BL18:BM18"/>
    <mergeCell ref="BN18:BO18"/>
    <mergeCell ref="BP18:BQ18"/>
    <mergeCell ref="BL19:BM19"/>
    <mergeCell ref="BN19:BO19"/>
    <mergeCell ref="BP19:BQ19"/>
    <mergeCell ref="BI20:BI21"/>
    <mergeCell ref="BJ20:BJ21"/>
    <mergeCell ref="BL20:BM20"/>
    <mergeCell ref="BN20:BO20"/>
    <mergeCell ref="BP20:BQ20"/>
    <mergeCell ref="BL21:BM21"/>
    <mergeCell ref="BN21:BO21"/>
    <mergeCell ref="BP21:BQ21"/>
    <mergeCell ref="BI22:BI23"/>
    <mergeCell ref="BJ22:BJ23"/>
    <mergeCell ref="BL22:BM22"/>
    <mergeCell ref="BN22:BO22"/>
    <mergeCell ref="BP22:BQ22"/>
    <mergeCell ref="BL23:BM23"/>
    <mergeCell ref="BN23:BO23"/>
    <mergeCell ref="BP23:BQ23"/>
    <mergeCell ref="BI1:BQ1"/>
    <mergeCell ref="BI5:BN5"/>
    <mergeCell ref="BI6:BN6"/>
    <mergeCell ref="BI7:BN7"/>
    <mergeCell ref="BI8:BN8"/>
    <mergeCell ref="BI9:BN9"/>
    <mergeCell ref="BI10:BN10"/>
    <mergeCell ref="BL12:BM12"/>
    <mergeCell ref="BN12:BO12"/>
    <mergeCell ref="BP12:BQ12"/>
    <mergeCell ref="BI13:BQ13"/>
    <mergeCell ref="BI14:BI17"/>
    <mergeCell ref="BJ14:BJ15"/>
    <mergeCell ref="BL14:BM14"/>
    <mergeCell ref="BN14:BO14"/>
    <mergeCell ref="BP14:BQ14"/>
    <mergeCell ref="BL15:BM15"/>
    <mergeCell ref="BN15:BO15"/>
    <mergeCell ref="BP15:BQ15"/>
    <mergeCell ref="BJ16:BJ17"/>
    <mergeCell ref="BL16:BM16"/>
    <mergeCell ref="BN16:BO16"/>
    <mergeCell ref="BP16:BQ16"/>
    <mergeCell ref="BL17:BM17"/>
    <mergeCell ref="BN17:BO17"/>
    <mergeCell ref="BP17:BQ17"/>
    <mergeCell ref="AE67:AE68"/>
    <mergeCell ref="AF67:AF68"/>
    <mergeCell ref="AE69:AE70"/>
    <mergeCell ref="AF69:AF70"/>
    <mergeCell ref="AE71:AE72"/>
    <mergeCell ref="AF71:AF72"/>
    <mergeCell ref="AE83:AF84"/>
    <mergeCell ref="AE73:AE74"/>
    <mergeCell ref="AF73:AF74"/>
    <mergeCell ref="AE75:AE76"/>
    <mergeCell ref="AF75:AF76"/>
    <mergeCell ref="AE77:AM77"/>
    <mergeCell ref="AE78:AE79"/>
    <mergeCell ref="AF78:AF79"/>
    <mergeCell ref="AE80:AM80"/>
    <mergeCell ref="AE81:AE82"/>
    <mergeCell ref="AF81:AF82"/>
    <mergeCell ref="AE56:AF57"/>
    <mergeCell ref="AH56:AI56"/>
    <mergeCell ref="AJ56:AK56"/>
    <mergeCell ref="AL56:AM56"/>
    <mergeCell ref="AH57:AI57"/>
    <mergeCell ref="AJ57:AK57"/>
    <mergeCell ref="AL57:AM57"/>
    <mergeCell ref="AE58:AM58"/>
    <mergeCell ref="AE59:AF60"/>
    <mergeCell ref="AG59:AG60"/>
    <mergeCell ref="AH59:AI59"/>
    <mergeCell ref="AJ59:AK59"/>
    <mergeCell ref="AL59:AM59"/>
    <mergeCell ref="AE61:AE62"/>
    <mergeCell ref="AF61:AF62"/>
    <mergeCell ref="AE63:AE64"/>
    <mergeCell ref="AF63:AF64"/>
    <mergeCell ref="AE50:AE51"/>
    <mergeCell ref="AF50:AF51"/>
    <mergeCell ref="AH50:AI50"/>
    <mergeCell ref="AJ50:AK50"/>
    <mergeCell ref="AL50:AM50"/>
    <mergeCell ref="AH51:AI51"/>
    <mergeCell ref="AJ51:AK51"/>
    <mergeCell ref="AL51:AM51"/>
    <mergeCell ref="AE52:AE53"/>
    <mergeCell ref="AF52:AF53"/>
    <mergeCell ref="AH52:AI52"/>
    <mergeCell ref="AJ52:AK52"/>
    <mergeCell ref="AL52:AM52"/>
    <mergeCell ref="AH53:AI53"/>
    <mergeCell ref="AJ53:AK53"/>
    <mergeCell ref="AL53:AM53"/>
    <mergeCell ref="AE54:AE55"/>
    <mergeCell ref="AF54:AF55"/>
    <mergeCell ref="AH54:AI54"/>
    <mergeCell ref="AJ54:AK54"/>
    <mergeCell ref="AL54:AM54"/>
    <mergeCell ref="AH55:AI55"/>
    <mergeCell ref="AJ55:AK55"/>
    <mergeCell ref="AL55:AM55"/>
    <mergeCell ref="AE44:AE45"/>
    <mergeCell ref="AF44:AF45"/>
    <mergeCell ref="AH44:AI44"/>
    <mergeCell ref="AJ44:AK44"/>
    <mergeCell ref="AL44:AM44"/>
    <mergeCell ref="AH45:AI45"/>
    <mergeCell ref="AJ45:AK45"/>
    <mergeCell ref="AL45:AM45"/>
    <mergeCell ref="AE46:AE47"/>
    <mergeCell ref="AF46:AF47"/>
    <mergeCell ref="AH46:AI46"/>
    <mergeCell ref="AJ46:AK46"/>
    <mergeCell ref="AL46:AM46"/>
    <mergeCell ref="AH47:AI47"/>
    <mergeCell ref="AJ47:AK47"/>
    <mergeCell ref="AL47:AM47"/>
    <mergeCell ref="AE48:AE49"/>
    <mergeCell ref="AF48:AF49"/>
    <mergeCell ref="AH48:AI48"/>
    <mergeCell ref="AJ48:AK48"/>
    <mergeCell ref="AL48:AM48"/>
    <mergeCell ref="AH49:AI49"/>
    <mergeCell ref="AJ49:AK49"/>
    <mergeCell ref="AL49:AM49"/>
    <mergeCell ref="AH37:AI37"/>
    <mergeCell ref="AJ37:AK37"/>
    <mergeCell ref="AL37:AM37"/>
    <mergeCell ref="AE38:AF39"/>
    <mergeCell ref="AH38:AI38"/>
    <mergeCell ref="AJ38:AK38"/>
    <mergeCell ref="AL38:AM38"/>
    <mergeCell ref="AH39:AI39"/>
    <mergeCell ref="AJ39:AK39"/>
    <mergeCell ref="AL39:AM39"/>
    <mergeCell ref="AH40:AI40"/>
    <mergeCell ref="AJ40:AK40"/>
    <mergeCell ref="AL40:AM40"/>
    <mergeCell ref="AE41:AM41"/>
    <mergeCell ref="AE42:AE43"/>
    <mergeCell ref="AF42:AF43"/>
    <mergeCell ref="AH42:AI42"/>
    <mergeCell ref="AJ42:AK42"/>
    <mergeCell ref="AL42:AM42"/>
    <mergeCell ref="AH43:AI43"/>
    <mergeCell ref="AJ43:AK43"/>
    <mergeCell ref="AL43:AM43"/>
    <mergeCell ref="AE31:AE32"/>
    <mergeCell ref="AF31:AF32"/>
    <mergeCell ref="AH31:AI31"/>
    <mergeCell ref="AJ31:AK31"/>
    <mergeCell ref="AL31:AM31"/>
    <mergeCell ref="AH32:AI32"/>
    <mergeCell ref="AJ32:AK32"/>
    <mergeCell ref="AL32:AM32"/>
    <mergeCell ref="AE33:AE34"/>
    <mergeCell ref="AF33:AF34"/>
    <mergeCell ref="AH33:AI33"/>
    <mergeCell ref="AJ33:AK33"/>
    <mergeCell ref="AL33:AM33"/>
    <mergeCell ref="AH34:AI34"/>
    <mergeCell ref="AJ34:AK34"/>
    <mergeCell ref="AL34:AM34"/>
    <mergeCell ref="AE35:AE36"/>
    <mergeCell ref="AF35:AF36"/>
    <mergeCell ref="AH35:AI35"/>
    <mergeCell ref="AJ35:AK35"/>
    <mergeCell ref="AL35:AM35"/>
    <mergeCell ref="AH36:AI36"/>
    <mergeCell ref="AJ36:AK36"/>
    <mergeCell ref="AL36:AM36"/>
    <mergeCell ref="AE24:AE25"/>
    <mergeCell ref="AF24:AF25"/>
    <mergeCell ref="AH24:AI24"/>
    <mergeCell ref="AJ24:AK24"/>
    <mergeCell ref="AL24:AM24"/>
    <mergeCell ref="AH25:AI25"/>
    <mergeCell ref="AJ25:AK25"/>
    <mergeCell ref="AL25:AM25"/>
    <mergeCell ref="AE26:AF27"/>
    <mergeCell ref="AH26:AI26"/>
    <mergeCell ref="AJ26:AK26"/>
    <mergeCell ref="AL26:AM26"/>
    <mergeCell ref="AH27:AI27"/>
    <mergeCell ref="AJ27:AK27"/>
    <mergeCell ref="AL27:AM27"/>
    <mergeCell ref="AE28:AM28"/>
    <mergeCell ref="AE29:AE30"/>
    <mergeCell ref="AF29:AF30"/>
    <mergeCell ref="AH29:AI29"/>
    <mergeCell ref="AJ29:AK29"/>
    <mergeCell ref="AL29:AM29"/>
    <mergeCell ref="AH30:AI30"/>
    <mergeCell ref="AJ30:AK30"/>
    <mergeCell ref="AL30:AM30"/>
    <mergeCell ref="AE18:AE19"/>
    <mergeCell ref="AF18:AF19"/>
    <mergeCell ref="AH18:AI18"/>
    <mergeCell ref="AJ18:AK18"/>
    <mergeCell ref="AL18:AM18"/>
    <mergeCell ref="AH19:AI19"/>
    <mergeCell ref="AJ19:AK19"/>
    <mergeCell ref="AL19:AM19"/>
    <mergeCell ref="AE20:AE21"/>
    <mergeCell ref="AF20:AF21"/>
    <mergeCell ref="AH20:AI20"/>
    <mergeCell ref="AJ20:AK20"/>
    <mergeCell ref="AL20:AM20"/>
    <mergeCell ref="AH21:AI21"/>
    <mergeCell ref="AJ21:AK21"/>
    <mergeCell ref="AL21:AM21"/>
    <mergeCell ref="AE22:AE23"/>
    <mergeCell ref="AF22:AF23"/>
    <mergeCell ref="AH22:AI22"/>
    <mergeCell ref="AJ22:AK22"/>
    <mergeCell ref="AL22:AM22"/>
    <mergeCell ref="AH23:AI23"/>
    <mergeCell ref="AJ23:AK23"/>
    <mergeCell ref="AL23:AM23"/>
    <mergeCell ref="AE1:AM1"/>
    <mergeCell ref="AE5:AJ5"/>
    <mergeCell ref="AE6:AJ6"/>
    <mergeCell ref="AE7:AJ7"/>
    <mergeCell ref="AE8:AJ8"/>
    <mergeCell ref="AE9:AJ9"/>
    <mergeCell ref="AE10:AJ10"/>
    <mergeCell ref="AH12:AI12"/>
    <mergeCell ref="AJ12:AK12"/>
    <mergeCell ref="AL12:AM12"/>
    <mergeCell ref="AE13:AM13"/>
    <mergeCell ref="AE14:AE17"/>
    <mergeCell ref="AF14:AF15"/>
    <mergeCell ref="AH14:AI14"/>
    <mergeCell ref="AJ14:AK14"/>
    <mergeCell ref="AL14:AM14"/>
    <mergeCell ref="AH15:AI15"/>
    <mergeCell ref="AJ15:AK15"/>
    <mergeCell ref="AL15:AM15"/>
    <mergeCell ref="AF16:AF17"/>
    <mergeCell ref="AH16:AI16"/>
    <mergeCell ref="AJ16:AK16"/>
    <mergeCell ref="AL16:AM16"/>
    <mergeCell ref="AH17:AI17"/>
    <mergeCell ref="AJ17:AK17"/>
    <mergeCell ref="AL17:AM17"/>
    <mergeCell ref="U67:U68"/>
    <mergeCell ref="V67:V68"/>
    <mergeCell ref="U69:U70"/>
    <mergeCell ref="V69:V70"/>
    <mergeCell ref="U71:U72"/>
    <mergeCell ref="V71:V72"/>
    <mergeCell ref="U83:V84"/>
    <mergeCell ref="U73:U74"/>
    <mergeCell ref="V73:V74"/>
    <mergeCell ref="U75:U76"/>
    <mergeCell ref="V75:V76"/>
    <mergeCell ref="U77:AC77"/>
    <mergeCell ref="U78:U79"/>
    <mergeCell ref="V78:V79"/>
    <mergeCell ref="U80:AC80"/>
    <mergeCell ref="U81:U82"/>
    <mergeCell ref="V81:V82"/>
    <mergeCell ref="U56:V57"/>
    <mergeCell ref="X56:Y56"/>
    <mergeCell ref="Z56:AA56"/>
    <mergeCell ref="AB56:AC56"/>
    <mergeCell ref="X57:Y57"/>
    <mergeCell ref="Z57:AA57"/>
    <mergeCell ref="AB57:AC57"/>
    <mergeCell ref="U58:AC58"/>
    <mergeCell ref="U59:V60"/>
    <mergeCell ref="W59:W60"/>
    <mergeCell ref="X59:Y59"/>
    <mergeCell ref="Z59:AA59"/>
    <mergeCell ref="AB59:AC59"/>
    <mergeCell ref="U61:U62"/>
    <mergeCell ref="V61:V62"/>
    <mergeCell ref="U63:U64"/>
    <mergeCell ref="V63:V64"/>
    <mergeCell ref="U50:U51"/>
    <mergeCell ref="V50:V51"/>
    <mergeCell ref="X50:Y50"/>
    <mergeCell ref="Z50:AA50"/>
    <mergeCell ref="AB50:AC50"/>
    <mergeCell ref="X51:Y51"/>
    <mergeCell ref="Z51:AA51"/>
    <mergeCell ref="AB51:AC51"/>
    <mergeCell ref="U52:U53"/>
    <mergeCell ref="V52:V53"/>
    <mergeCell ref="X52:Y52"/>
    <mergeCell ref="Z52:AA52"/>
    <mergeCell ref="AB52:AC52"/>
    <mergeCell ref="X53:Y53"/>
    <mergeCell ref="Z53:AA53"/>
    <mergeCell ref="AB53:AC53"/>
    <mergeCell ref="U54:U55"/>
    <mergeCell ref="V54:V55"/>
    <mergeCell ref="X54:Y54"/>
    <mergeCell ref="Z54:AA54"/>
    <mergeCell ref="AB54:AC54"/>
    <mergeCell ref="X55:Y55"/>
    <mergeCell ref="Z55:AA55"/>
    <mergeCell ref="AB55:AC55"/>
    <mergeCell ref="U44:U45"/>
    <mergeCell ref="V44:V45"/>
    <mergeCell ref="X44:Y44"/>
    <mergeCell ref="Z44:AA44"/>
    <mergeCell ref="AB44:AC44"/>
    <mergeCell ref="X45:Y45"/>
    <mergeCell ref="Z45:AA45"/>
    <mergeCell ref="AB45:AC45"/>
    <mergeCell ref="U46:U47"/>
    <mergeCell ref="V46:V47"/>
    <mergeCell ref="X46:Y46"/>
    <mergeCell ref="Z46:AA46"/>
    <mergeCell ref="AB46:AC46"/>
    <mergeCell ref="X47:Y47"/>
    <mergeCell ref="Z47:AA47"/>
    <mergeCell ref="AB47:AC47"/>
    <mergeCell ref="U48:U49"/>
    <mergeCell ref="V48:V49"/>
    <mergeCell ref="X48:Y48"/>
    <mergeCell ref="Z48:AA48"/>
    <mergeCell ref="AB48:AC48"/>
    <mergeCell ref="X49:Y49"/>
    <mergeCell ref="Z49:AA49"/>
    <mergeCell ref="AB49:AC49"/>
    <mergeCell ref="U38:V39"/>
    <mergeCell ref="X38:Y38"/>
    <mergeCell ref="Z38:AA38"/>
    <mergeCell ref="AB38:AC38"/>
    <mergeCell ref="X39:Y39"/>
    <mergeCell ref="Z39:AA39"/>
    <mergeCell ref="AB39:AC39"/>
    <mergeCell ref="X40:Y40"/>
    <mergeCell ref="Z40:AA40"/>
    <mergeCell ref="AB40:AC40"/>
    <mergeCell ref="U41:AC41"/>
    <mergeCell ref="U42:U43"/>
    <mergeCell ref="V42:V43"/>
    <mergeCell ref="X42:Y42"/>
    <mergeCell ref="Z42:AA42"/>
    <mergeCell ref="AB42:AC42"/>
    <mergeCell ref="X43:Y43"/>
    <mergeCell ref="Z43:AA43"/>
    <mergeCell ref="AB43:AC43"/>
    <mergeCell ref="U33:U34"/>
    <mergeCell ref="V33:V34"/>
    <mergeCell ref="X33:Y33"/>
    <mergeCell ref="Z33:AA33"/>
    <mergeCell ref="AB33:AC33"/>
    <mergeCell ref="X34:Y34"/>
    <mergeCell ref="Z34:AA34"/>
    <mergeCell ref="AB34:AC34"/>
    <mergeCell ref="U35:U36"/>
    <mergeCell ref="V35:V36"/>
    <mergeCell ref="X35:Y35"/>
    <mergeCell ref="Z35:AA35"/>
    <mergeCell ref="AB35:AC35"/>
    <mergeCell ref="X36:Y36"/>
    <mergeCell ref="Z36:AA36"/>
    <mergeCell ref="AB36:AC36"/>
    <mergeCell ref="X37:Y37"/>
    <mergeCell ref="Z37:AA37"/>
    <mergeCell ref="AB37:AC37"/>
    <mergeCell ref="U26:V27"/>
    <mergeCell ref="X26:Y26"/>
    <mergeCell ref="Z26:AA26"/>
    <mergeCell ref="AB26:AC26"/>
    <mergeCell ref="X27:Y27"/>
    <mergeCell ref="Z27:AA27"/>
    <mergeCell ref="AB27:AC27"/>
    <mergeCell ref="U28:AC28"/>
    <mergeCell ref="U29:U30"/>
    <mergeCell ref="V29:V30"/>
    <mergeCell ref="X29:Y29"/>
    <mergeCell ref="Z29:AA29"/>
    <mergeCell ref="AB29:AC29"/>
    <mergeCell ref="X30:Y30"/>
    <mergeCell ref="Z30:AA30"/>
    <mergeCell ref="AB30:AC30"/>
    <mergeCell ref="U31:U32"/>
    <mergeCell ref="V31:V32"/>
    <mergeCell ref="X31:Y31"/>
    <mergeCell ref="Z31:AA31"/>
    <mergeCell ref="AB31:AC31"/>
    <mergeCell ref="X32:Y32"/>
    <mergeCell ref="Z32:AA32"/>
    <mergeCell ref="AB32:AC32"/>
    <mergeCell ref="U20:U21"/>
    <mergeCell ref="V20:V21"/>
    <mergeCell ref="X20:Y20"/>
    <mergeCell ref="Z20:AA20"/>
    <mergeCell ref="AB20:AC20"/>
    <mergeCell ref="X21:Y21"/>
    <mergeCell ref="Z21:AA21"/>
    <mergeCell ref="AB21:AC21"/>
    <mergeCell ref="U22:U23"/>
    <mergeCell ref="V22:V23"/>
    <mergeCell ref="X22:Y22"/>
    <mergeCell ref="Z22:AA22"/>
    <mergeCell ref="AB22:AC22"/>
    <mergeCell ref="X23:Y23"/>
    <mergeCell ref="Z23:AA23"/>
    <mergeCell ref="AB23:AC23"/>
    <mergeCell ref="U24:U25"/>
    <mergeCell ref="V24:V25"/>
    <mergeCell ref="X24:Y24"/>
    <mergeCell ref="Z24:AA24"/>
    <mergeCell ref="AB24:AC24"/>
    <mergeCell ref="X25:Y25"/>
    <mergeCell ref="Z25:AA25"/>
    <mergeCell ref="AB25:AC25"/>
    <mergeCell ref="X15:Y15"/>
    <mergeCell ref="Z15:AA15"/>
    <mergeCell ref="AB15:AC15"/>
    <mergeCell ref="V16:V17"/>
    <mergeCell ref="X16:Y16"/>
    <mergeCell ref="Z16:AA16"/>
    <mergeCell ref="AB16:AC16"/>
    <mergeCell ref="X17:Y17"/>
    <mergeCell ref="Z17:AA17"/>
    <mergeCell ref="AB17:AC17"/>
    <mergeCell ref="U18:U19"/>
    <mergeCell ref="V18:V19"/>
    <mergeCell ref="X18:Y18"/>
    <mergeCell ref="Z18:AA18"/>
    <mergeCell ref="AB18:AC18"/>
    <mergeCell ref="X19:Y19"/>
    <mergeCell ref="Z19:AA19"/>
    <mergeCell ref="AB19:AC19"/>
    <mergeCell ref="A1:I1"/>
    <mergeCell ref="A5:F5"/>
    <mergeCell ref="A6:F6"/>
    <mergeCell ref="A7:F7"/>
    <mergeCell ref="A8:F8"/>
    <mergeCell ref="A9:F9"/>
    <mergeCell ref="A10:F10"/>
    <mergeCell ref="D12:E12"/>
    <mergeCell ref="F12:G12"/>
    <mergeCell ref="H12:I12"/>
    <mergeCell ref="H15:I15"/>
    <mergeCell ref="B16:B17"/>
    <mergeCell ref="D16:E16"/>
    <mergeCell ref="F16:G16"/>
    <mergeCell ref="H16:I16"/>
    <mergeCell ref="D17:E17"/>
    <mergeCell ref="U1:AC1"/>
    <mergeCell ref="U5:Z5"/>
    <mergeCell ref="U6:Z6"/>
    <mergeCell ref="U7:Z7"/>
    <mergeCell ref="U8:Z8"/>
    <mergeCell ref="U9:Z9"/>
    <mergeCell ref="U10:Z10"/>
    <mergeCell ref="X12:Y12"/>
    <mergeCell ref="Z12:AA12"/>
    <mergeCell ref="AB12:AC12"/>
    <mergeCell ref="U13:AC13"/>
    <mergeCell ref="U14:U17"/>
    <mergeCell ref="V14:V15"/>
    <mergeCell ref="X14:Y14"/>
    <mergeCell ref="Z14:AA14"/>
    <mergeCell ref="AB14:AC14"/>
    <mergeCell ref="F17:G17"/>
    <mergeCell ref="H17:I17"/>
    <mergeCell ref="D29:E29"/>
    <mergeCell ref="F29:G29"/>
    <mergeCell ref="H29:I29"/>
    <mergeCell ref="D22:E22"/>
    <mergeCell ref="F22:G22"/>
    <mergeCell ref="H22:I22"/>
    <mergeCell ref="D23:E23"/>
    <mergeCell ref="F23:G23"/>
    <mergeCell ref="H23:I23"/>
    <mergeCell ref="A13:I13"/>
    <mergeCell ref="A14:A17"/>
    <mergeCell ref="B14:B15"/>
    <mergeCell ref="D14:E14"/>
    <mergeCell ref="F14:G14"/>
    <mergeCell ref="H14:I14"/>
    <mergeCell ref="D15:E15"/>
    <mergeCell ref="F15:G15"/>
    <mergeCell ref="A18:A19"/>
    <mergeCell ref="B18:B19"/>
    <mergeCell ref="D18:E18"/>
    <mergeCell ref="F18:G18"/>
    <mergeCell ref="H18:I18"/>
    <mergeCell ref="D19:E19"/>
    <mergeCell ref="F19:G19"/>
    <mergeCell ref="H19:I19"/>
    <mergeCell ref="A20:A21"/>
    <mergeCell ref="B20:B21"/>
    <mergeCell ref="D20:E20"/>
    <mergeCell ref="F20:G20"/>
    <mergeCell ref="H20:I20"/>
    <mergeCell ref="D21:E21"/>
    <mergeCell ref="F21:G21"/>
    <mergeCell ref="H21:I21"/>
    <mergeCell ref="A22:A23"/>
    <mergeCell ref="B22:B23"/>
    <mergeCell ref="A24:A25"/>
    <mergeCell ref="B24:B25"/>
    <mergeCell ref="D24:E24"/>
    <mergeCell ref="F24:G24"/>
    <mergeCell ref="H24:I24"/>
    <mergeCell ref="D25:E25"/>
    <mergeCell ref="F25:G25"/>
    <mergeCell ref="H25:I25"/>
    <mergeCell ref="A26:B27"/>
    <mergeCell ref="D26:E26"/>
    <mergeCell ref="F26:G26"/>
    <mergeCell ref="H26:I26"/>
    <mergeCell ref="D27:E27"/>
    <mergeCell ref="F27:G27"/>
    <mergeCell ref="H27:I27"/>
    <mergeCell ref="A28:I28"/>
    <mergeCell ref="A29:A30"/>
    <mergeCell ref="B29:B30"/>
    <mergeCell ref="D30:E30"/>
    <mergeCell ref="F30:G30"/>
    <mergeCell ref="H30:I30"/>
    <mergeCell ref="A31:A32"/>
    <mergeCell ref="B31:B32"/>
    <mergeCell ref="D31:E31"/>
    <mergeCell ref="F31:G31"/>
    <mergeCell ref="H31:I31"/>
    <mergeCell ref="D32:E32"/>
    <mergeCell ref="F32:G32"/>
    <mergeCell ref="H32:I32"/>
    <mergeCell ref="A33:A34"/>
    <mergeCell ref="B33:B34"/>
    <mergeCell ref="D33:E33"/>
    <mergeCell ref="F33:G33"/>
    <mergeCell ref="H33:I33"/>
    <mergeCell ref="D34:E34"/>
    <mergeCell ref="F34:G34"/>
    <mergeCell ref="H34:I34"/>
    <mergeCell ref="A35:A36"/>
    <mergeCell ref="B35:B36"/>
    <mergeCell ref="D35:E35"/>
    <mergeCell ref="F35:G35"/>
    <mergeCell ref="H35:I35"/>
    <mergeCell ref="D36:E36"/>
    <mergeCell ref="F36:G36"/>
    <mergeCell ref="H36:I36"/>
    <mergeCell ref="F49:G49"/>
    <mergeCell ref="H49:I49"/>
    <mergeCell ref="D37:E37"/>
    <mergeCell ref="F37:G37"/>
    <mergeCell ref="H37:I37"/>
    <mergeCell ref="A38:B39"/>
    <mergeCell ref="D38:E38"/>
    <mergeCell ref="F38:G38"/>
    <mergeCell ref="H38:I38"/>
    <mergeCell ref="D39:E39"/>
    <mergeCell ref="F39:G39"/>
    <mergeCell ref="H39:I39"/>
    <mergeCell ref="D40:E40"/>
    <mergeCell ref="F40:G40"/>
    <mergeCell ref="H40:I40"/>
    <mergeCell ref="A41:I41"/>
    <mergeCell ref="A42:A43"/>
    <mergeCell ref="B42:B43"/>
    <mergeCell ref="D42:E42"/>
    <mergeCell ref="F42:G42"/>
    <mergeCell ref="H42:I42"/>
    <mergeCell ref="D43:E43"/>
    <mergeCell ref="F43:G43"/>
    <mergeCell ref="H43:I43"/>
    <mergeCell ref="F53:G53"/>
    <mergeCell ref="H53:I53"/>
    <mergeCell ref="A54:A55"/>
    <mergeCell ref="B54:B55"/>
    <mergeCell ref="D54:E54"/>
    <mergeCell ref="F54:G54"/>
    <mergeCell ref="H54:I54"/>
    <mergeCell ref="D55:E55"/>
    <mergeCell ref="F55:G55"/>
    <mergeCell ref="H55:I55"/>
    <mergeCell ref="A44:A45"/>
    <mergeCell ref="B44:B45"/>
    <mergeCell ref="D44:E44"/>
    <mergeCell ref="F44:G44"/>
    <mergeCell ref="H44:I44"/>
    <mergeCell ref="D45:E45"/>
    <mergeCell ref="F45:G45"/>
    <mergeCell ref="H45:I45"/>
    <mergeCell ref="A46:A47"/>
    <mergeCell ref="B46:B47"/>
    <mergeCell ref="D46:E46"/>
    <mergeCell ref="F46:G46"/>
    <mergeCell ref="H46:I46"/>
    <mergeCell ref="D47:E47"/>
    <mergeCell ref="F47:G47"/>
    <mergeCell ref="H47:I47"/>
    <mergeCell ref="A48:A49"/>
    <mergeCell ref="B48:B49"/>
    <mergeCell ref="D48:E48"/>
    <mergeCell ref="F48:G48"/>
    <mergeCell ref="H48:I48"/>
    <mergeCell ref="D49:E49"/>
    <mergeCell ref="A75:A76"/>
    <mergeCell ref="B75:B76"/>
    <mergeCell ref="A77:I77"/>
    <mergeCell ref="A78:A79"/>
    <mergeCell ref="B78:B79"/>
    <mergeCell ref="A80:I80"/>
    <mergeCell ref="A81:A82"/>
    <mergeCell ref="B81:B82"/>
    <mergeCell ref="A83:B84"/>
    <mergeCell ref="A56:B57"/>
    <mergeCell ref="D56:E56"/>
    <mergeCell ref="F56:G56"/>
    <mergeCell ref="H56:I56"/>
    <mergeCell ref="D57:E57"/>
    <mergeCell ref="F57:G57"/>
    <mergeCell ref="H57:I57"/>
    <mergeCell ref="A58:I58"/>
    <mergeCell ref="A59:B60"/>
    <mergeCell ref="C59:C60"/>
    <mergeCell ref="D59:E59"/>
    <mergeCell ref="F59:G59"/>
    <mergeCell ref="H59:I59"/>
    <mergeCell ref="A61:A62"/>
    <mergeCell ref="B61:B62"/>
    <mergeCell ref="A63:A64"/>
    <mergeCell ref="B63:B64"/>
    <mergeCell ref="K1:S1"/>
    <mergeCell ref="K5:P5"/>
    <mergeCell ref="K6:P6"/>
    <mergeCell ref="K7:P7"/>
    <mergeCell ref="K8:P8"/>
    <mergeCell ref="K9:P9"/>
    <mergeCell ref="K10:P10"/>
    <mergeCell ref="N12:O12"/>
    <mergeCell ref="P12:Q12"/>
    <mergeCell ref="R12:S12"/>
    <mergeCell ref="A67:A68"/>
    <mergeCell ref="B67:B68"/>
    <mergeCell ref="A69:A70"/>
    <mergeCell ref="B69:B70"/>
    <mergeCell ref="A71:A72"/>
    <mergeCell ref="B71:B72"/>
    <mergeCell ref="A73:A74"/>
    <mergeCell ref="B73:B74"/>
    <mergeCell ref="A50:A51"/>
    <mergeCell ref="B50:B51"/>
    <mergeCell ref="D50:E50"/>
    <mergeCell ref="F50:G50"/>
    <mergeCell ref="H50:I50"/>
    <mergeCell ref="D51:E51"/>
    <mergeCell ref="F51:G51"/>
    <mergeCell ref="H51:I51"/>
    <mergeCell ref="A52:A53"/>
    <mergeCell ref="B52:B53"/>
    <mergeCell ref="D52:E52"/>
    <mergeCell ref="F52:G52"/>
    <mergeCell ref="H52:I52"/>
    <mergeCell ref="D53:E53"/>
    <mergeCell ref="K18:K19"/>
    <mergeCell ref="L18:L19"/>
    <mergeCell ref="N18:O18"/>
    <mergeCell ref="P18:Q18"/>
    <mergeCell ref="R18:S18"/>
    <mergeCell ref="N19:O19"/>
    <mergeCell ref="P19:Q19"/>
    <mergeCell ref="R19:S19"/>
    <mergeCell ref="K20:K21"/>
    <mergeCell ref="L20:L21"/>
    <mergeCell ref="N20:O20"/>
    <mergeCell ref="P20:Q20"/>
    <mergeCell ref="R20:S20"/>
    <mergeCell ref="N21:O21"/>
    <mergeCell ref="P21:Q21"/>
    <mergeCell ref="R21:S21"/>
    <mergeCell ref="K13:S13"/>
    <mergeCell ref="K14:K17"/>
    <mergeCell ref="L14:L15"/>
    <mergeCell ref="N14:O14"/>
    <mergeCell ref="P14:Q14"/>
    <mergeCell ref="R14:S14"/>
    <mergeCell ref="N15:O15"/>
    <mergeCell ref="P15:Q15"/>
    <mergeCell ref="R15:S15"/>
    <mergeCell ref="L16:L17"/>
    <mergeCell ref="N16:O16"/>
    <mergeCell ref="P16:Q16"/>
    <mergeCell ref="R16:S16"/>
    <mergeCell ref="N17:O17"/>
    <mergeCell ref="P17:Q17"/>
    <mergeCell ref="R17:S17"/>
    <mergeCell ref="K26:L27"/>
    <mergeCell ref="N26:O26"/>
    <mergeCell ref="P26:Q26"/>
    <mergeCell ref="R26:S26"/>
    <mergeCell ref="N27:O27"/>
    <mergeCell ref="P27:Q27"/>
    <mergeCell ref="R27:S27"/>
    <mergeCell ref="K28:S28"/>
    <mergeCell ref="K29:K30"/>
    <mergeCell ref="L29:L30"/>
    <mergeCell ref="N29:O29"/>
    <mergeCell ref="P29:Q29"/>
    <mergeCell ref="R29:S29"/>
    <mergeCell ref="N30:O30"/>
    <mergeCell ref="P30:Q30"/>
    <mergeCell ref="R30:S30"/>
    <mergeCell ref="K22:K23"/>
    <mergeCell ref="L22:L23"/>
    <mergeCell ref="N22:O22"/>
    <mergeCell ref="P22:Q22"/>
    <mergeCell ref="R22:S22"/>
    <mergeCell ref="N23:O23"/>
    <mergeCell ref="P23:Q23"/>
    <mergeCell ref="R23:S23"/>
    <mergeCell ref="K24:K25"/>
    <mergeCell ref="L24:L25"/>
    <mergeCell ref="N24:O24"/>
    <mergeCell ref="P24:Q24"/>
    <mergeCell ref="R24:S24"/>
    <mergeCell ref="N25:O25"/>
    <mergeCell ref="P25:Q25"/>
    <mergeCell ref="R25:S25"/>
    <mergeCell ref="K35:K36"/>
    <mergeCell ref="L35:L36"/>
    <mergeCell ref="N35:O35"/>
    <mergeCell ref="P35:Q35"/>
    <mergeCell ref="R35:S35"/>
    <mergeCell ref="N36:O36"/>
    <mergeCell ref="P36:Q36"/>
    <mergeCell ref="R36:S36"/>
    <mergeCell ref="N37:O37"/>
    <mergeCell ref="P37:Q37"/>
    <mergeCell ref="R37:S37"/>
    <mergeCell ref="K31:K32"/>
    <mergeCell ref="L31:L32"/>
    <mergeCell ref="N31:O31"/>
    <mergeCell ref="P31:Q31"/>
    <mergeCell ref="R31:S31"/>
    <mergeCell ref="N32:O32"/>
    <mergeCell ref="P32:Q32"/>
    <mergeCell ref="R32:S32"/>
    <mergeCell ref="K33:K34"/>
    <mergeCell ref="L33:L34"/>
    <mergeCell ref="N33:O33"/>
    <mergeCell ref="P33:Q33"/>
    <mergeCell ref="R33:S33"/>
    <mergeCell ref="N34:O34"/>
    <mergeCell ref="P34:Q34"/>
    <mergeCell ref="R34:S34"/>
    <mergeCell ref="K41:S41"/>
    <mergeCell ref="K42:K43"/>
    <mergeCell ref="L42:L43"/>
    <mergeCell ref="N42:O42"/>
    <mergeCell ref="P42:Q42"/>
    <mergeCell ref="R42:S42"/>
    <mergeCell ref="N43:O43"/>
    <mergeCell ref="P43:Q43"/>
    <mergeCell ref="R43:S43"/>
    <mergeCell ref="K38:L39"/>
    <mergeCell ref="N38:O38"/>
    <mergeCell ref="P38:Q38"/>
    <mergeCell ref="R38:S38"/>
    <mergeCell ref="N39:O39"/>
    <mergeCell ref="P39:Q39"/>
    <mergeCell ref="R39:S39"/>
    <mergeCell ref="N40:O40"/>
    <mergeCell ref="P40:Q40"/>
    <mergeCell ref="R40:S40"/>
    <mergeCell ref="K48:K49"/>
    <mergeCell ref="L48:L49"/>
    <mergeCell ref="N48:O48"/>
    <mergeCell ref="P48:Q48"/>
    <mergeCell ref="R48:S48"/>
    <mergeCell ref="N49:O49"/>
    <mergeCell ref="P49:Q49"/>
    <mergeCell ref="R49:S49"/>
    <mergeCell ref="K50:K51"/>
    <mergeCell ref="L50:L51"/>
    <mergeCell ref="N50:O50"/>
    <mergeCell ref="P50:Q50"/>
    <mergeCell ref="R50:S50"/>
    <mergeCell ref="N51:O51"/>
    <mergeCell ref="P51:Q51"/>
    <mergeCell ref="R51:S51"/>
    <mergeCell ref="K44:K45"/>
    <mergeCell ref="L44:L45"/>
    <mergeCell ref="N44:O44"/>
    <mergeCell ref="P44:Q44"/>
    <mergeCell ref="R44:S44"/>
    <mergeCell ref="N45:O45"/>
    <mergeCell ref="P45:Q45"/>
    <mergeCell ref="R45:S45"/>
    <mergeCell ref="K46:K47"/>
    <mergeCell ref="L46:L47"/>
    <mergeCell ref="N46:O46"/>
    <mergeCell ref="P46:Q46"/>
    <mergeCell ref="R46:S46"/>
    <mergeCell ref="N47:O47"/>
    <mergeCell ref="P47:Q47"/>
    <mergeCell ref="R47:S47"/>
    <mergeCell ref="N56:O56"/>
    <mergeCell ref="P56:Q56"/>
    <mergeCell ref="R56:S56"/>
    <mergeCell ref="N57:O57"/>
    <mergeCell ref="P57:Q57"/>
    <mergeCell ref="R57:S57"/>
    <mergeCell ref="K58:S58"/>
    <mergeCell ref="K59:L60"/>
    <mergeCell ref="M59:M60"/>
    <mergeCell ref="N59:O59"/>
    <mergeCell ref="P59:Q59"/>
    <mergeCell ref="R59:S59"/>
    <mergeCell ref="K52:K53"/>
    <mergeCell ref="L52:L53"/>
    <mergeCell ref="N52:O52"/>
    <mergeCell ref="P52:Q52"/>
    <mergeCell ref="R52:S52"/>
    <mergeCell ref="N53:O53"/>
    <mergeCell ref="P53:Q53"/>
    <mergeCell ref="R53:S53"/>
    <mergeCell ref="K54:K55"/>
    <mergeCell ref="L54:L55"/>
    <mergeCell ref="N54:O54"/>
    <mergeCell ref="P54:Q54"/>
    <mergeCell ref="R54:S54"/>
    <mergeCell ref="N55:O55"/>
    <mergeCell ref="P55:Q55"/>
    <mergeCell ref="R55:S55"/>
    <mergeCell ref="AO1:AW1"/>
    <mergeCell ref="AO5:AT5"/>
    <mergeCell ref="AO6:AT6"/>
    <mergeCell ref="AO7:AT7"/>
    <mergeCell ref="AO8:AT8"/>
    <mergeCell ref="AO9:AT9"/>
    <mergeCell ref="AO10:AT10"/>
    <mergeCell ref="AR12:AS12"/>
    <mergeCell ref="AT12:AU12"/>
    <mergeCell ref="AV12:AW12"/>
    <mergeCell ref="K83:L84"/>
    <mergeCell ref="K73:K74"/>
    <mergeCell ref="L73:L74"/>
    <mergeCell ref="K75:K76"/>
    <mergeCell ref="L75:L76"/>
    <mergeCell ref="K77:S77"/>
    <mergeCell ref="K78:K79"/>
    <mergeCell ref="L78:L79"/>
    <mergeCell ref="K80:S80"/>
    <mergeCell ref="K81:K82"/>
    <mergeCell ref="L81:L82"/>
    <mergeCell ref="K61:K62"/>
    <mergeCell ref="L61:L62"/>
    <mergeCell ref="K63:K64"/>
    <mergeCell ref="L63:L64"/>
    <mergeCell ref="K67:K68"/>
    <mergeCell ref="L67:L68"/>
    <mergeCell ref="K69:K70"/>
    <mergeCell ref="L69:L70"/>
    <mergeCell ref="K71:K72"/>
    <mergeCell ref="L71:L72"/>
    <mergeCell ref="K56:L57"/>
    <mergeCell ref="AO18:AO19"/>
    <mergeCell ref="AP18:AP19"/>
    <mergeCell ref="AR18:AS18"/>
    <mergeCell ref="AT18:AU18"/>
    <mergeCell ref="AV18:AW18"/>
    <mergeCell ref="AR19:AS19"/>
    <mergeCell ref="AT19:AU19"/>
    <mergeCell ref="AV19:AW19"/>
    <mergeCell ref="AO20:AO21"/>
    <mergeCell ref="AP20:AP21"/>
    <mergeCell ref="AR20:AS20"/>
    <mergeCell ref="AT20:AU20"/>
    <mergeCell ref="AV20:AW20"/>
    <mergeCell ref="AR21:AS21"/>
    <mergeCell ref="AT21:AU21"/>
    <mergeCell ref="AV21:AW21"/>
    <mergeCell ref="AO13:AW13"/>
    <mergeCell ref="AO14:AO17"/>
    <mergeCell ref="AP14:AP15"/>
    <mergeCell ref="AR14:AS14"/>
    <mergeCell ref="AT14:AU14"/>
    <mergeCell ref="AV14:AW14"/>
    <mergeCell ref="AR15:AS15"/>
    <mergeCell ref="AT15:AU15"/>
    <mergeCell ref="AV15:AW15"/>
    <mergeCell ref="AP16:AP17"/>
    <mergeCell ref="AR16:AS16"/>
    <mergeCell ref="AT16:AU16"/>
    <mergeCell ref="AV16:AW16"/>
    <mergeCell ref="AR17:AS17"/>
    <mergeCell ref="AT17:AU17"/>
    <mergeCell ref="AV17:AW17"/>
    <mergeCell ref="AO26:AP27"/>
    <mergeCell ref="AR26:AS26"/>
    <mergeCell ref="AT26:AU26"/>
    <mergeCell ref="AV26:AW26"/>
    <mergeCell ref="AR27:AS27"/>
    <mergeCell ref="AT27:AU27"/>
    <mergeCell ref="AV27:AW27"/>
    <mergeCell ref="AO28:AW28"/>
    <mergeCell ref="AO29:AO30"/>
    <mergeCell ref="AP29:AP30"/>
    <mergeCell ref="AR29:AS29"/>
    <mergeCell ref="AT29:AU29"/>
    <mergeCell ref="AV29:AW29"/>
    <mergeCell ref="AR30:AS30"/>
    <mergeCell ref="AT30:AU30"/>
    <mergeCell ref="AV30:AW30"/>
    <mergeCell ref="AO22:AO23"/>
    <mergeCell ref="AP22:AP23"/>
    <mergeCell ref="AR22:AS22"/>
    <mergeCell ref="AT22:AU22"/>
    <mergeCell ref="AV22:AW22"/>
    <mergeCell ref="AR23:AS23"/>
    <mergeCell ref="AT23:AU23"/>
    <mergeCell ref="AV23:AW23"/>
    <mergeCell ref="AO24:AO25"/>
    <mergeCell ref="AP24:AP25"/>
    <mergeCell ref="AR24:AS24"/>
    <mergeCell ref="AT24:AU24"/>
    <mergeCell ref="AV24:AW24"/>
    <mergeCell ref="AR25:AS25"/>
    <mergeCell ref="AT25:AU25"/>
    <mergeCell ref="AV25:AW25"/>
    <mergeCell ref="AO35:AO36"/>
    <mergeCell ref="AP35:AP36"/>
    <mergeCell ref="AR35:AS35"/>
    <mergeCell ref="AT35:AU35"/>
    <mergeCell ref="AV35:AW35"/>
    <mergeCell ref="AR36:AS36"/>
    <mergeCell ref="AT36:AU36"/>
    <mergeCell ref="AV36:AW36"/>
    <mergeCell ref="AR37:AS37"/>
    <mergeCell ref="AT37:AU37"/>
    <mergeCell ref="AV37:AW37"/>
    <mergeCell ref="AO31:AO32"/>
    <mergeCell ref="AP31:AP32"/>
    <mergeCell ref="AR31:AS31"/>
    <mergeCell ref="AT31:AU31"/>
    <mergeCell ref="AV31:AW31"/>
    <mergeCell ref="AR32:AS32"/>
    <mergeCell ref="AT32:AU32"/>
    <mergeCell ref="AV32:AW32"/>
    <mergeCell ref="AO33:AO34"/>
    <mergeCell ref="AP33:AP34"/>
    <mergeCell ref="AR33:AS33"/>
    <mergeCell ref="AT33:AU33"/>
    <mergeCell ref="AV33:AW33"/>
    <mergeCell ref="AR34:AS34"/>
    <mergeCell ref="AT34:AU34"/>
    <mergeCell ref="AV34:AW34"/>
    <mergeCell ref="AO41:AW41"/>
    <mergeCell ref="AO42:AO43"/>
    <mergeCell ref="AP42:AP43"/>
    <mergeCell ref="AR42:AS42"/>
    <mergeCell ref="AT42:AU42"/>
    <mergeCell ref="AV42:AW42"/>
    <mergeCell ref="AR43:AS43"/>
    <mergeCell ref="AT43:AU43"/>
    <mergeCell ref="AV43:AW43"/>
    <mergeCell ref="AO38:AP39"/>
    <mergeCell ref="AR38:AS38"/>
    <mergeCell ref="AT38:AU38"/>
    <mergeCell ref="AV38:AW38"/>
    <mergeCell ref="AR39:AS39"/>
    <mergeCell ref="AT39:AU39"/>
    <mergeCell ref="AV39:AW39"/>
    <mergeCell ref="AR40:AS40"/>
    <mergeCell ref="AT40:AU40"/>
    <mergeCell ref="AV40:AW40"/>
    <mergeCell ref="AO48:AO49"/>
    <mergeCell ref="AP48:AP49"/>
    <mergeCell ref="AR48:AS48"/>
    <mergeCell ref="AT48:AU48"/>
    <mergeCell ref="AV48:AW48"/>
    <mergeCell ref="AR49:AS49"/>
    <mergeCell ref="AT49:AU49"/>
    <mergeCell ref="AV49:AW49"/>
    <mergeCell ref="AO50:AO51"/>
    <mergeCell ref="AP50:AP51"/>
    <mergeCell ref="AR50:AS50"/>
    <mergeCell ref="AT50:AU50"/>
    <mergeCell ref="AV50:AW50"/>
    <mergeCell ref="AR51:AS51"/>
    <mergeCell ref="AT51:AU51"/>
    <mergeCell ref="AV51:AW51"/>
    <mergeCell ref="AO44:AO45"/>
    <mergeCell ref="AP44:AP45"/>
    <mergeCell ref="AR44:AS44"/>
    <mergeCell ref="AT44:AU44"/>
    <mergeCell ref="AV44:AW44"/>
    <mergeCell ref="AR45:AS45"/>
    <mergeCell ref="AT45:AU45"/>
    <mergeCell ref="AV45:AW45"/>
    <mergeCell ref="AO46:AO47"/>
    <mergeCell ref="AP46:AP47"/>
    <mergeCell ref="AR46:AS46"/>
    <mergeCell ref="AT46:AU46"/>
    <mergeCell ref="AV46:AW46"/>
    <mergeCell ref="AR47:AS47"/>
    <mergeCell ref="AT47:AU47"/>
    <mergeCell ref="AV47:AW47"/>
    <mergeCell ref="AO56:AP57"/>
    <mergeCell ref="AR56:AS56"/>
    <mergeCell ref="AT56:AU56"/>
    <mergeCell ref="AV56:AW56"/>
    <mergeCell ref="AR57:AS57"/>
    <mergeCell ref="AT57:AU57"/>
    <mergeCell ref="AV57:AW57"/>
    <mergeCell ref="AO58:AW58"/>
    <mergeCell ref="AO59:AP60"/>
    <mergeCell ref="AQ59:AQ60"/>
    <mergeCell ref="AR59:AS59"/>
    <mergeCell ref="AT59:AU59"/>
    <mergeCell ref="AV59:AW59"/>
    <mergeCell ref="AO52:AO53"/>
    <mergeCell ref="AP52:AP53"/>
    <mergeCell ref="AR52:AS52"/>
    <mergeCell ref="AT52:AU52"/>
    <mergeCell ref="AV52:AW52"/>
    <mergeCell ref="AR53:AS53"/>
    <mergeCell ref="AT53:AU53"/>
    <mergeCell ref="AV53:AW53"/>
    <mergeCell ref="AO54:AO55"/>
    <mergeCell ref="AP54:AP55"/>
    <mergeCell ref="AR54:AS54"/>
    <mergeCell ref="AT54:AU54"/>
    <mergeCell ref="AV54:AW54"/>
    <mergeCell ref="AR55:AS55"/>
    <mergeCell ref="AT55:AU55"/>
    <mergeCell ref="AV55:AW55"/>
    <mergeCell ref="AO83:AP84"/>
    <mergeCell ref="AO73:AO74"/>
    <mergeCell ref="AP73:AP74"/>
    <mergeCell ref="AO75:AO76"/>
    <mergeCell ref="AP75:AP76"/>
    <mergeCell ref="AO77:AW77"/>
    <mergeCell ref="AO78:AO79"/>
    <mergeCell ref="AP78:AP79"/>
    <mergeCell ref="AO80:AW80"/>
    <mergeCell ref="AO81:AO82"/>
    <mergeCell ref="AP81:AP82"/>
    <mergeCell ref="AO61:AO62"/>
    <mergeCell ref="AP61:AP62"/>
    <mergeCell ref="AO63:AO64"/>
    <mergeCell ref="AP63:AP64"/>
    <mergeCell ref="AO67:AO68"/>
    <mergeCell ref="AP67:AP68"/>
    <mergeCell ref="AO69:AO70"/>
    <mergeCell ref="AP69:AP70"/>
    <mergeCell ref="AO71:AO72"/>
    <mergeCell ref="AP71:AP72"/>
    <mergeCell ref="AY1:BG1"/>
    <mergeCell ref="AY5:BD5"/>
    <mergeCell ref="AY6:BD6"/>
    <mergeCell ref="AY7:BD7"/>
    <mergeCell ref="AY8:BD8"/>
    <mergeCell ref="AY9:BD9"/>
    <mergeCell ref="AY10:BD10"/>
    <mergeCell ref="BB12:BC12"/>
    <mergeCell ref="BD12:BE12"/>
    <mergeCell ref="BF12:BG12"/>
    <mergeCell ref="AY13:BG13"/>
    <mergeCell ref="AY14:AY17"/>
    <mergeCell ref="AZ14:AZ15"/>
    <mergeCell ref="BB14:BC14"/>
    <mergeCell ref="BD14:BE14"/>
    <mergeCell ref="BF14:BG14"/>
    <mergeCell ref="BB15:BC15"/>
    <mergeCell ref="BD15:BE15"/>
    <mergeCell ref="BF15:BG15"/>
    <mergeCell ref="AZ16:AZ17"/>
    <mergeCell ref="BB16:BC16"/>
    <mergeCell ref="BD16:BE16"/>
    <mergeCell ref="BF16:BG16"/>
    <mergeCell ref="BB17:BC17"/>
    <mergeCell ref="BD17:BE17"/>
    <mergeCell ref="BF17:BG17"/>
    <mergeCell ref="AY18:AY19"/>
    <mergeCell ref="AZ18:AZ19"/>
    <mergeCell ref="BB18:BC18"/>
    <mergeCell ref="BD18:BE18"/>
    <mergeCell ref="BF18:BG18"/>
    <mergeCell ref="BB19:BC19"/>
    <mergeCell ref="BD19:BE19"/>
    <mergeCell ref="BF19:BG19"/>
    <mergeCell ref="AY20:AY21"/>
    <mergeCell ref="AZ20:AZ21"/>
    <mergeCell ref="BB20:BC20"/>
    <mergeCell ref="BD20:BE20"/>
    <mergeCell ref="BF20:BG20"/>
    <mergeCell ref="BB21:BC21"/>
    <mergeCell ref="BD21:BE21"/>
    <mergeCell ref="BF21:BG21"/>
    <mergeCell ref="AY22:AY23"/>
    <mergeCell ref="AZ22:AZ23"/>
    <mergeCell ref="BB22:BC22"/>
    <mergeCell ref="BD22:BE22"/>
    <mergeCell ref="BF22:BG22"/>
    <mergeCell ref="BB23:BC23"/>
    <mergeCell ref="BD23:BE23"/>
    <mergeCell ref="BF23:BG23"/>
    <mergeCell ref="AY24:AY25"/>
    <mergeCell ref="AZ24:AZ25"/>
    <mergeCell ref="BB24:BC24"/>
    <mergeCell ref="BD24:BE24"/>
    <mergeCell ref="BF24:BG24"/>
    <mergeCell ref="BB25:BC25"/>
    <mergeCell ref="BD25:BE25"/>
    <mergeCell ref="BF25:BG25"/>
    <mergeCell ref="AY26:AZ27"/>
    <mergeCell ref="BB26:BC26"/>
    <mergeCell ref="BD26:BE26"/>
    <mergeCell ref="BF26:BG26"/>
    <mergeCell ref="BB27:BC27"/>
    <mergeCell ref="BD27:BE27"/>
    <mergeCell ref="BF27:BG27"/>
    <mergeCell ref="AY28:BG28"/>
    <mergeCell ref="AY29:AY30"/>
    <mergeCell ref="AZ29:AZ30"/>
    <mergeCell ref="BB29:BC29"/>
    <mergeCell ref="BD29:BE29"/>
    <mergeCell ref="BF29:BG29"/>
    <mergeCell ref="BB30:BC30"/>
    <mergeCell ref="BD30:BE30"/>
    <mergeCell ref="BF30:BG30"/>
    <mergeCell ref="AY31:AY32"/>
    <mergeCell ref="AZ31:AZ32"/>
    <mergeCell ref="BB31:BC31"/>
    <mergeCell ref="BD31:BE31"/>
    <mergeCell ref="BF31:BG31"/>
    <mergeCell ref="BB32:BC32"/>
    <mergeCell ref="BD32:BE32"/>
    <mergeCell ref="BF32:BG32"/>
    <mergeCell ref="AY33:AY34"/>
    <mergeCell ref="AZ33:AZ34"/>
    <mergeCell ref="BB33:BC33"/>
    <mergeCell ref="BD33:BE33"/>
    <mergeCell ref="BF33:BG33"/>
    <mergeCell ref="BB34:BC34"/>
    <mergeCell ref="BD34:BE34"/>
    <mergeCell ref="BF34:BG34"/>
    <mergeCell ref="AY35:AY36"/>
    <mergeCell ref="AZ35:AZ36"/>
    <mergeCell ref="BB35:BC35"/>
    <mergeCell ref="BD35:BE35"/>
    <mergeCell ref="BF35:BG35"/>
    <mergeCell ref="BB36:BC36"/>
    <mergeCell ref="BD36:BE36"/>
    <mergeCell ref="BF36:BG36"/>
    <mergeCell ref="BB37:BC37"/>
    <mergeCell ref="BD37:BE37"/>
    <mergeCell ref="BF37:BG37"/>
    <mergeCell ref="AY38:AZ39"/>
    <mergeCell ref="BB38:BC38"/>
    <mergeCell ref="BD38:BE38"/>
    <mergeCell ref="BF38:BG38"/>
    <mergeCell ref="BB39:BC39"/>
    <mergeCell ref="BD39:BE39"/>
    <mergeCell ref="BF39:BG39"/>
    <mergeCell ref="BB40:BC40"/>
    <mergeCell ref="BD40:BE40"/>
    <mergeCell ref="BF40:BG40"/>
    <mergeCell ref="AY41:BG41"/>
    <mergeCell ref="AY42:AY43"/>
    <mergeCell ref="AZ42:AZ43"/>
    <mergeCell ref="BB42:BC42"/>
    <mergeCell ref="BD42:BE42"/>
    <mergeCell ref="BF42:BG42"/>
    <mergeCell ref="BB43:BC43"/>
    <mergeCell ref="BD43:BE43"/>
    <mergeCell ref="BF43:BG43"/>
    <mergeCell ref="AY44:AY45"/>
    <mergeCell ref="AZ44:AZ45"/>
    <mergeCell ref="BB44:BC44"/>
    <mergeCell ref="BD44:BE44"/>
    <mergeCell ref="BF44:BG44"/>
    <mergeCell ref="BB45:BC45"/>
    <mergeCell ref="BD45:BE45"/>
    <mergeCell ref="BF45:BG45"/>
    <mergeCell ref="AY46:AY47"/>
    <mergeCell ref="AZ46:AZ47"/>
    <mergeCell ref="BB46:BC46"/>
    <mergeCell ref="BD46:BE46"/>
    <mergeCell ref="BF46:BG46"/>
    <mergeCell ref="BB47:BC47"/>
    <mergeCell ref="BD47:BE47"/>
    <mergeCell ref="BF47:BG47"/>
    <mergeCell ref="AY48:AY49"/>
    <mergeCell ref="AZ48:AZ49"/>
    <mergeCell ref="BB48:BC48"/>
    <mergeCell ref="BD48:BE48"/>
    <mergeCell ref="BF48:BG48"/>
    <mergeCell ref="BB49:BC49"/>
    <mergeCell ref="BD49:BE49"/>
    <mergeCell ref="BF49:BG49"/>
    <mergeCell ref="AY50:AY51"/>
    <mergeCell ref="AZ50:AZ51"/>
    <mergeCell ref="BB50:BC50"/>
    <mergeCell ref="BD50:BE50"/>
    <mergeCell ref="BF50:BG50"/>
    <mergeCell ref="BB51:BC51"/>
    <mergeCell ref="BD51:BE51"/>
    <mergeCell ref="BF51:BG51"/>
    <mergeCell ref="AY52:AY53"/>
    <mergeCell ref="AZ52:AZ53"/>
    <mergeCell ref="BB52:BC52"/>
    <mergeCell ref="BD52:BE52"/>
    <mergeCell ref="BF52:BG52"/>
    <mergeCell ref="BB53:BC53"/>
    <mergeCell ref="BD53:BE53"/>
    <mergeCell ref="BF53:BG53"/>
    <mergeCell ref="AY54:AY55"/>
    <mergeCell ref="AZ54:AZ55"/>
    <mergeCell ref="BB54:BC54"/>
    <mergeCell ref="BD54:BE54"/>
    <mergeCell ref="BF54:BG54"/>
    <mergeCell ref="BB55:BC55"/>
    <mergeCell ref="BD55:BE55"/>
    <mergeCell ref="BF55:BG55"/>
    <mergeCell ref="AY56:AZ57"/>
    <mergeCell ref="BB56:BC56"/>
    <mergeCell ref="BD56:BE56"/>
    <mergeCell ref="BF56:BG56"/>
    <mergeCell ref="BB57:BC57"/>
    <mergeCell ref="BD57:BE57"/>
    <mergeCell ref="BF57:BG57"/>
    <mergeCell ref="AY58:BG58"/>
    <mergeCell ref="AY59:AZ60"/>
    <mergeCell ref="BA59:BA60"/>
    <mergeCell ref="BB59:BC59"/>
    <mergeCell ref="BD59:BE59"/>
    <mergeCell ref="BF59:BG59"/>
    <mergeCell ref="AY61:AY62"/>
    <mergeCell ref="AZ61:AZ62"/>
    <mergeCell ref="AY63:AY64"/>
    <mergeCell ref="AZ63:AZ64"/>
    <mergeCell ref="AY67:AY68"/>
    <mergeCell ref="AZ67:AZ68"/>
    <mergeCell ref="AY69:AY70"/>
    <mergeCell ref="AZ69:AZ70"/>
    <mergeCell ref="AY71:AY72"/>
    <mergeCell ref="AZ71:AZ72"/>
    <mergeCell ref="AY73:AY74"/>
    <mergeCell ref="AZ73:AZ74"/>
    <mergeCell ref="AY75:AY76"/>
    <mergeCell ref="AZ75:AZ76"/>
    <mergeCell ref="AY77:BG77"/>
    <mergeCell ref="AY78:AY79"/>
    <mergeCell ref="AZ78:AZ79"/>
    <mergeCell ref="AY80:BG80"/>
    <mergeCell ref="AY81:AY82"/>
    <mergeCell ref="AZ81:AZ82"/>
    <mergeCell ref="AY83:AZ84"/>
    <mergeCell ref="BS1:CA1"/>
    <mergeCell ref="BS5:BX5"/>
    <mergeCell ref="BS6:BX6"/>
    <mergeCell ref="BS7:BX7"/>
    <mergeCell ref="BS8:BX8"/>
    <mergeCell ref="BS9:BX9"/>
    <mergeCell ref="BS10:BX10"/>
    <mergeCell ref="BV12:BW12"/>
    <mergeCell ref="BX12:BY12"/>
    <mergeCell ref="BZ12:CA12"/>
    <mergeCell ref="BS13:CA13"/>
    <mergeCell ref="BS14:BS17"/>
    <mergeCell ref="BT14:BT15"/>
    <mergeCell ref="BV14:BW14"/>
    <mergeCell ref="BX14:BY14"/>
    <mergeCell ref="BZ14:CA14"/>
    <mergeCell ref="BV15:BW15"/>
    <mergeCell ref="BX15:BY15"/>
    <mergeCell ref="BZ15:CA15"/>
    <mergeCell ref="BT16:BT17"/>
    <mergeCell ref="BV16:BW16"/>
    <mergeCell ref="BX16:BY16"/>
    <mergeCell ref="BZ16:CA16"/>
    <mergeCell ref="BV17:BW17"/>
    <mergeCell ref="BX17:BY17"/>
    <mergeCell ref="BZ17:CA17"/>
    <mergeCell ref="BS18:BS19"/>
    <mergeCell ref="BT18:BT19"/>
    <mergeCell ref="BV18:BW18"/>
    <mergeCell ref="BX18:BY18"/>
    <mergeCell ref="BZ18:CA18"/>
    <mergeCell ref="BV19:BW19"/>
    <mergeCell ref="BX19:BY19"/>
    <mergeCell ref="BZ19:CA19"/>
    <mergeCell ref="BS20:BS21"/>
    <mergeCell ref="BT20:BT21"/>
    <mergeCell ref="BV20:BW20"/>
    <mergeCell ref="BX20:BY20"/>
    <mergeCell ref="BZ20:CA20"/>
    <mergeCell ref="BV21:BW21"/>
    <mergeCell ref="BX21:BY21"/>
    <mergeCell ref="BZ21:CA21"/>
    <mergeCell ref="BS22:BS23"/>
    <mergeCell ref="BT22:BT23"/>
    <mergeCell ref="BV22:BW22"/>
    <mergeCell ref="BX22:BY22"/>
    <mergeCell ref="BZ22:CA22"/>
    <mergeCell ref="BV23:BW23"/>
    <mergeCell ref="BX23:BY23"/>
    <mergeCell ref="BZ23:CA23"/>
    <mergeCell ref="BS24:BS25"/>
    <mergeCell ref="BT24:BT25"/>
    <mergeCell ref="BV24:BW24"/>
    <mergeCell ref="BX24:BY24"/>
    <mergeCell ref="BZ24:CA24"/>
    <mergeCell ref="BV25:BW25"/>
    <mergeCell ref="BX25:BY25"/>
    <mergeCell ref="BZ25:CA25"/>
    <mergeCell ref="BS26:BT27"/>
    <mergeCell ref="BV26:BW26"/>
    <mergeCell ref="BX26:BY26"/>
    <mergeCell ref="BZ26:CA26"/>
    <mergeCell ref="BV27:BW27"/>
    <mergeCell ref="BX27:BY27"/>
    <mergeCell ref="BZ27:CA27"/>
    <mergeCell ref="BS28:CA28"/>
    <mergeCell ref="BS29:BS30"/>
    <mergeCell ref="BT29:BT30"/>
    <mergeCell ref="BV29:BW29"/>
    <mergeCell ref="BX29:BY29"/>
    <mergeCell ref="BZ29:CA29"/>
    <mergeCell ref="BV30:BW30"/>
    <mergeCell ref="BX30:BY30"/>
    <mergeCell ref="BZ30:CA30"/>
    <mergeCell ref="BS31:BS32"/>
    <mergeCell ref="BT31:BT32"/>
    <mergeCell ref="BV31:BW31"/>
    <mergeCell ref="BX31:BY31"/>
    <mergeCell ref="BZ31:CA31"/>
    <mergeCell ref="BV32:BW32"/>
    <mergeCell ref="BX32:BY32"/>
    <mergeCell ref="BZ32:CA32"/>
    <mergeCell ref="BS33:BS34"/>
    <mergeCell ref="BT33:BT34"/>
    <mergeCell ref="BV33:BW33"/>
    <mergeCell ref="BX33:BY33"/>
    <mergeCell ref="BZ33:CA33"/>
    <mergeCell ref="BV34:BW34"/>
    <mergeCell ref="BX34:BY34"/>
    <mergeCell ref="BZ34:CA34"/>
    <mergeCell ref="BS35:BS36"/>
    <mergeCell ref="BT35:BT36"/>
    <mergeCell ref="BV35:BW35"/>
    <mergeCell ref="BX35:BY35"/>
    <mergeCell ref="BZ35:CA35"/>
    <mergeCell ref="BV36:BW36"/>
    <mergeCell ref="BX36:BY36"/>
    <mergeCell ref="BZ36:CA36"/>
    <mergeCell ref="BV37:BW37"/>
    <mergeCell ref="BX37:BY37"/>
    <mergeCell ref="BZ37:CA37"/>
    <mergeCell ref="BS38:BT39"/>
    <mergeCell ref="BV38:BW38"/>
    <mergeCell ref="BX38:BY38"/>
    <mergeCell ref="BZ38:CA38"/>
    <mergeCell ref="BV39:BW39"/>
    <mergeCell ref="BX39:BY39"/>
    <mergeCell ref="BZ39:CA39"/>
    <mergeCell ref="BV40:BW40"/>
    <mergeCell ref="BX40:BY40"/>
    <mergeCell ref="BZ40:CA40"/>
    <mergeCell ref="BS41:CA41"/>
    <mergeCell ref="BS42:BS43"/>
    <mergeCell ref="BT42:BT43"/>
    <mergeCell ref="BV42:BW42"/>
    <mergeCell ref="BX42:BY42"/>
    <mergeCell ref="BZ42:CA42"/>
    <mergeCell ref="BV43:BW43"/>
    <mergeCell ref="BX43:BY43"/>
    <mergeCell ref="BZ43:CA43"/>
    <mergeCell ref="BS44:BS45"/>
    <mergeCell ref="BT44:BT45"/>
    <mergeCell ref="BV44:BW44"/>
    <mergeCell ref="BX44:BY44"/>
    <mergeCell ref="BZ44:CA44"/>
    <mergeCell ref="BV45:BW45"/>
    <mergeCell ref="BX45:BY45"/>
    <mergeCell ref="BZ45:CA45"/>
    <mergeCell ref="BS46:BS47"/>
    <mergeCell ref="BT46:BT47"/>
    <mergeCell ref="BV46:BW46"/>
    <mergeCell ref="BX46:BY46"/>
    <mergeCell ref="BZ46:CA46"/>
    <mergeCell ref="BV47:BW47"/>
    <mergeCell ref="BX47:BY47"/>
    <mergeCell ref="BZ47:CA47"/>
    <mergeCell ref="BS48:BS49"/>
    <mergeCell ref="BT48:BT49"/>
    <mergeCell ref="BV48:BW48"/>
    <mergeCell ref="BX48:BY48"/>
    <mergeCell ref="BZ48:CA48"/>
    <mergeCell ref="BV49:BW49"/>
    <mergeCell ref="BX49:BY49"/>
    <mergeCell ref="BZ49:CA49"/>
    <mergeCell ref="BS50:BS51"/>
    <mergeCell ref="BT50:BT51"/>
    <mergeCell ref="BV50:BW50"/>
    <mergeCell ref="BX50:BY50"/>
    <mergeCell ref="BZ50:CA50"/>
    <mergeCell ref="BV51:BW51"/>
    <mergeCell ref="BX51:BY51"/>
    <mergeCell ref="BZ51:CA51"/>
    <mergeCell ref="BS52:BS53"/>
    <mergeCell ref="BT52:BT53"/>
    <mergeCell ref="BV52:BW52"/>
    <mergeCell ref="BX52:BY52"/>
    <mergeCell ref="BZ52:CA52"/>
    <mergeCell ref="BV53:BW53"/>
    <mergeCell ref="BX53:BY53"/>
    <mergeCell ref="BZ53:CA53"/>
    <mergeCell ref="BS54:BS55"/>
    <mergeCell ref="BT54:BT55"/>
    <mergeCell ref="BV54:BW54"/>
    <mergeCell ref="BX54:BY54"/>
    <mergeCell ref="BZ54:CA54"/>
    <mergeCell ref="BV55:BW55"/>
    <mergeCell ref="BX55:BY55"/>
    <mergeCell ref="BZ55:CA55"/>
    <mergeCell ref="BS56:BT57"/>
    <mergeCell ref="BV56:BW56"/>
    <mergeCell ref="BX56:BY56"/>
    <mergeCell ref="BZ56:CA56"/>
    <mergeCell ref="BV57:BW57"/>
    <mergeCell ref="BX57:BY57"/>
    <mergeCell ref="BZ57:CA57"/>
    <mergeCell ref="BS58:CA58"/>
    <mergeCell ref="BS59:BT60"/>
    <mergeCell ref="BU59:BU60"/>
    <mergeCell ref="BV59:BW59"/>
    <mergeCell ref="BX59:BY59"/>
    <mergeCell ref="BZ59:CA59"/>
    <mergeCell ref="BS61:BS62"/>
    <mergeCell ref="BT61:BT62"/>
    <mergeCell ref="BS63:BS64"/>
    <mergeCell ref="BT63:BT64"/>
    <mergeCell ref="BS67:BS68"/>
    <mergeCell ref="BT67:BT68"/>
    <mergeCell ref="BS69:BS70"/>
    <mergeCell ref="BT69:BT70"/>
    <mergeCell ref="BS71:BS72"/>
    <mergeCell ref="BT71:BT72"/>
    <mergeCell ref="BS73:BS74"/>
    <mergeCell ref="BT73:BT74"/>
    <mergeCell ref="BS75:BS76"/>
    <mergeCell ref="BT75:BT76"/>
    <mergeCell ref="BS77:CA77"/>
    <mergeCell ref="BS78:BS79"/>
    <mergeCell ref="BT78:BT79"/>
    <mergeCell ref="BS80:CA80"/>
    <mergeCell ref="BS81:BS82"/>
    <mergeCell ref="BT81:BT82"/>
    <mergeCell ref="BS83:BT84"/>
    <mergeCell ref="DG1:DO1"/>
    <mergeCell ref="DG5:DL5"/>
    <mergeCell ref="DG6:DL6"/>
    <mergeCell ref="DG7:DL7"/>
    <mergeCell ref="DG8:DL8"/>
    <mergeCell ref="DG9:DL9"/>
    <mergeCell ref="DG10:DL10"/>
    <mergeCell ref="DJ12:DK12"/>
    <mergeCell ref="DL12:DM12"/>
    <mergeCell ref="DN12:DO12"/>
    <mergeCell ref="DG13:DO13"/>
    <mergeCell ref="DG14:DG17"/>
    <mergeCell ref="DH14:DH15"/>
    <mergeCell ref="DJ14:DK14"/>
    <mergeCell ref="DL14:DM14"/>
    <mergeCell ref="DN14:DO14"/>
    <mergeCell ref="DJ15:DK15"/>
    <mergeCell ref="DL15:DM15"/>
    <mergeCell ref="DN15:DO15"/>
    <mergeCell ref="DH16:DH17"/>
    <mergeCell ref="DJ16:DK16"/>
    <mergeCell ref="DL16:DM16"/>
    <mergeCell ref="DN16:DO16"/>
    <mergeCell ref="DJ17:DK17"/>
    <mergeCell ref="DL17:DM17"/>
    <mergeCell ref="DN17:DO17"/>
    <mergeCell ref="DG18:DG19"/>
    <mergeCell ref="DH18:DH19"/>
    <mergeCell ref="DJ18:DK18"/>
    <mergeCell ref="DL18:DM18"/>
    <mergeCell ref="DN18:DO18"/>
    <mergeCell ref="DJ19:DK19"/>
    <mergeCell ref="DL19:DM19"/>
    <mergeCell ref="DN19:DO19"/>
    <mergeCell ref="DG20:DG21"/>
    <mergeCell ref="DH20:DH21"/>
    <mergeCell ref="DJ20:DK20"/>
    <mergeCell ref="DL20:DM20"/>
    <mergeCell ref="DN20:DO20"/>
    <mergeCell ref="DJ21:DK21"/>
    <mergeCell ref="DL21:DM21"/>
    <mergeCell ref="DN21:DO21"/>
    <mergeCell ref="DG22:DG23"/>
    <mergeCell ref="DH22:DH23"/>
    <mergeCell ref="DJ22:DK22"/>
    <mergeCell ref="DL22:DM22"/>
    <mergeCell ref="DN22:DO22"/>
    <mergeCell ref="DJ23:DK23"/>
    <mergeCell ref="DL23:DM23"/>
    <mergeCell ref="DN23:DO23"/>
    <mergeCell ref="DG24:DG25"/>
    <mergeCell ref="DH24:DH25"/>
    <mergeCell ref="DJ24:DK24"/>
    <mergeCell ref="DL24:DM24"/>
    <mergeCell ref="DN24:DO24"/>
    <mergeCell ref="DJ25:DK25"/>
    <mergeCell ref="DL25:DM25"/>
    <mergeCell ref="DN25:DO25"/>
    <mergeCell ref="DG26:DH27"/>
    <mergeCell ref="DJ26:DK26"/>
    <mergeCell ref="DL26:DM26"/>
    <mergeCell ref="DN26:DO26"/>
    <mergeCell ref="DJ27:DK27"/>
    <mergeCell ref="DL27:DM27"/>
    <mergeCell ref="DN27:DO27"/>
    <mergeCell ref="DG28:DO28"/>
    <mergeCell ref="DG29:DG30"/>
    <mergeCell ref="DH29:DH30"/>
    <mergeCell ref="DJ29:DK29"/>
    <mergeCell ref="DL29:DM29"/>
    <mergeCell ref="DN29:DO29"/>
    <mergeCell ref="DJ30:DK30"/>
    <mergeCell ref="DL30:DM30"/>
    <mergeCell ref="DN30:DO30"/>
    <mergeCell ref="DG31:DG32"/>
    <mergeCell ref="DH31:DH32"/>
    <mergeCell ref="DJ31:DK31"/>
    <mergeCell ref="DL31:DM31"/>
    <mergeCell ref="DN31:DO31"/>
    <mergeCell ref="DJ32:DK32"/>
    <mergeCell ref="DL32:DM32"/>
    <mergeCell ref="DN32:DO32"/>
    <mergeCell ref="DG33:DG34"/>
    <mergeCell ref="DH33:DH34"/>
    <mergeCell ref="DJ33:DK33"/>
    <mergeCell ref="DL33:DM33"/>
    <mergeCell ref="DN33:DO33"/>
    <mergeCell ref="DJ34:DK34"/>
    <mergeCell ref="DL34:DM34"/>
    <mergeCell ref="DN34:DO34"/>
    <mergeCell ref="DG35:DG36"/>
    <mergeCell ref="DH35:DH36"/>
    <mergeCell ref="DJ35:DK35"/>
    <mergeCell ref="DL35:DM35"/>
    <mergeCell ref="DN35:DO35"/>
    <mergeCell ref="DJ36:DK36"/>
    <mergeCell ref="DL36:DM36"/>
    <mergeCell ref="DN36:DO36"/>
    <mergeCell ref="DJ37:DK37"/>
    <mergeCell ref="DL37:DM37"/>
    <mergeCell ref="DN37:DO37"/>
    <mergeCell ref="DG38:DH39"/>
    <mergeCell ref="DJ38:DK38"/>
    <mergeCell ref="DL38:DM38"/>
    <mergeCell ref="DN38:DO38"/>
    <mergeCell ref="DJ39:DK39"/>
    <mergeCell ref="DL39:DM39"/>
    <mergeCell ref="DN39:DO39"/>
    <mergeCell ref="DJ40:DK40"/>
    <mergeCell ref="DL40:DM40"/>
    <mergeCell ref="DN40:DO40"/>
    <mergeCell ref="DG41:DO41"/>
    <mergeCell ref="DG42:DG43"/>
    <mergeCell ref="DH42:DH43"/>
    <mergeCell ref="DJ42:DK42"/>
    <mergeCell ref="DL42:DM42"/>
    <mergeCell ref="DN42:DO42"/>
    <mergeCell ref="DJ43:DK43"/>
    <mergeCell ref="DL43:DM43"/>
    <mergeCell ref="DN43:DO43"/>
    <mergeCell ref="DG44:DG45"/>
    <mergeCell ref="DH44:DH45"/>
    <mergeCell ref="DJ44:DK44"/>
    <mergeCell ref="DL44:DM44"/>
    <mergeCell ref="DN44:DO44"/>
    <mergeCell ref="DJ45:DK45"/>
    <mergeCell ref="DL45:DM45"/>
    <mergeCell ref="DN45:DO45"/>
    <mergeCell ref="DG46:DG47"/>
    <mergeCell ref="DH46:DH47"/>
    <mergeCell ref="DJ46:DK46"/>
    <mergeCell ref="DL46:DM46"/>
    <mergeCell ref="DN46:DO46"/>
    <mergeCell ref="DJ47:DK47"/>
    <mergeCell ref="DL47:DM47"/>
    <mergeCell ref="DN47:DO47"/>
    <mergeCell ref="DG48:DG49"/>
    <mergeCell ref="DH48:DH49"/>
    <mergeCell ref="DJ48:DK48"/>
    <mergeCell ref="DL48:DM48"/>
    <mergeCell ref="DN48:DO48"/>
    <mergeCell ref="DJ49:DK49"/>
    <mergeCell ref="DL49:DM49"/>
    <mergeCell ref="DN49:DO49"/>
    <mergeCell ref="DG50:DG51"/>
    <mergeCell ref="DH50:DH51"/>
    <mergeCell ref="DJ50:DK50"/>
    <mergeCell ref="DL50:DM50"/>
    <mergeCell ref="DN50:DO50"/>
    <mergeCell ref="DJ51:DK51"/>
    <mergeCell ref="DL51:DM51"/>
    <mergeCell ref="DN51:DO51"/>
    <mergeCell ref="DG52:DG53"/>
    <mergeCell ref="DH52:DH53"/>
    <mergeCell ref="DJ52:DK52"/>
    <mergeCell ref="DL52:DM52"/>
    <mergeCell ref="DN52:DO52"/>
    <mergeCell ref="DJ53:DK53"/>
    <mergeCell ref="DL53:DM53"/>
    <mergeCell ref="DN53:DO53"/>
    <mergeCell ref="DG54:DG55"/>
    <mergeCell ref="DH54:DH55"/>
    <mergeCell ref="DJ54:DK54"/>
    <mergeCell ref="DL54:DM54"/>
    <mergeCell ref="DN54:DO54"/>
    <mergeCell ref="DJ55:DK55"/>
    <mergeCell ref="DL55:DM55"/>
    <mergeCell ref="DN55:DO55"/>
    <mergeCell ref="DG56:DH57"/>
    <mergeCell ref="DJ56:DK56"/>
    <mergeCell ref="DL56:DM56"/>
    <mergeCell ref="DN56:DO56"/>
    <mergeCell ref="DJ57:DK57"/>
    <mergeCell ref="DL57:DM57"/>
    <mergeCell ref="DN57:DO57"/>
    <mergeCell ref="DG58:DO58"/>
    <mergeCell ref="DG59:DH60"/>
    <mergeCell ref="DI59:DI60"/>
    <mergeCell ref="DJ59:DK59"/>
    <mergeCell ref="DL59:DM59"/>
    <mergeCell ref="DN59:DO59"/>
    <mergeCell ref="DG61:DG62"/>
    <mergeCell ref="DH61:DH62"/>
    <mergeCell ref="DG63:DG64"/>
    <mergeCell ref="DH63:DH64"/>
    <mergeCell ref="DG67:DG68"/>
    <mergeCell ref="DH67:DH68"/>
    <mergeCell ref="DG69:DG70"/>
    <mergeCell ref="DH69:DH70"/>
    <mergeCell ref="DG71:DG72"/>
    <mergeCell ref="DH71:DH72"/>
    <mergeCell ref="DG73:DG74"/>
    <mergeCell ref="DH73:DH74"/>
    <mergeCell ref="DG75:DG76"/>
    <mergeCell ref="DH75:DH76"/>
    <mergeCell ref="DG77:DO77"/>
    <mergeCell ref="DG78:DG79"/>
    <mergeCell ref="DH78:DH79"/>
    <mergeCell ref="DG80:DO80"/>
    <mergeCell ref="DG81:DG82"/>
    <mergeCell ref="DH81:DH82"/>
    <mergeCell ref="DG83:DH84"/>
  </mergeCells>
  <pageMargins left="0.7" right="0.7" top="0.75" bottom="0.75" header="0.3" footer="0.3"/>
  <pageSetup paperSize="9" orientation="portrait" horizontalDpi="360" verticalDpi="36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O85"/>
  <sheetViews>
    <sheetView showGridLines="0" topLeftCell="DB1" zoomScale="85" zoomScaleNormal="85" workbookViewId="0">
      <selection activeCell="DN7" sqref="DN7"/>
    </sheetView>
  </sheetViews>
  <sheetFormatPr defaultColWidth="9.1796875" defaultRowHeight="20.5" x14ac:dyDescent="0.85"/>
  <cols>
    <col min="1" max="1" width="5.81640625" style="3" customWidth="1"/>
    <col min="2" max="2" width="14.54296875" style="3" customWidth="1"/>
    <col min="3" max="3" width="7.81640625" style="3" customWidth="1"/>
    <col min="4" max="9" width="9.81640625" style="3" customWidth="1"/>
    <col min="10" max="11" width="9.1796875" style="3"/>
    <col min="12" max="12" width="36" style="3" bestFit="1" customWidth="1"/>
    <col min="13" max="18" width="9.1796875" style="3"/>
    <col min="19" max="19" width="12.1796875" style="3" customWidth="1"/>
    <col min="20" max="21" width="9.1796875" style="3"/>
    <col min="22" max="22" width="16" style="3" customWidth="1"/>
    <col min="23" max="28" width="9.1796875" style="3"/>
    <col min="29" max="29" width="18.1796875" style="3" customWidth="1"/>
    <col min="30" max="31" width="9.1796875" style="3"/>
    <col min="32" max="32" width="15.54296875" style="3" customWidth="1"/>
    <col min="33" max="38" width="9.1796875" style="3"/>
    <col min="39" max="39" width="12.54296875" style="3" customWidth="1"/>
    <col min="40" max="41" width="9.1796875" style="3"/>
    <col min="42" max="42" width="15.1796875" style="3" customWidth="1"/>
    <col min="43" max="48" width="9.1796875" style="3"/>
    <col min="49" max="49" width="15" style="3" customWidth="1"/>
    <col min="50" max="51" width="9.1796875" style="3"/>
    <col min="52" max="52" width="20.81640625" style="3" customWidth="1"/>
    <col min="53" max="57" width="9.1796875" style="3"/>
    <col min="58" max="58" width="10.54296875" style="3" customWidth="1"/>
    <col min="59" max="59" width="14.1796875" style="3" customWidth="1"/>
    <col min="60" max="61" width="9.1796875" style="3"/>
    <col min="62" max="62" width="17.54296875" style="3" customWidth="1"/>
    <col min="63" max="68" width="9.1796875" style="3"/>
    <col min="69" max="69" width="13.7265625" style="3" customWidth="1"/>
    <col min="70" max="71" width="9.1796875" style="3"/>
    <col min="72" max="72" width="15.54296875" style="3" customWidth="1"/>
    <col min="73" max="78" width="9.1796875" style="3"/>
    <col min="79" max="79" width="12.453125" style="3" customWidth="1"/>
    <col min="80" max="81" width="9.1796875" style="3"/>
    <col min="82" max="82" width="21.54296875" style="3" customWidth="1"/>
    <col min="83" max="88" width="9.1796875" style="3"/>
    <col min="89" max="89" width="14.54296875" style="3" customWidth="1"/>
    <col min="90" max="91" width="9.1796875" style="3"/>
    <col min="92" max="92" width="15.54296875" style="3" customWidth="1"/>
    <col min="93" max="98" width="9.1796875" style="3"/>
    <col min="99" max="99" width="13.1796875" style="3" customWidth="1"/>
    <col min="100" max="101" width="9.1796875" style="3"/>
    <col min="102" max="102" width="14.7265625" style="3" customWidth="1"/>
    <col min="103" max="108" width="9.1796875" style="3"/>
    <col min="109" max="109" width="12.1796875" style="3" customWidth="1"/>
    <col min="110" max="111" width="9.1796875" style="3"/>
    <col min="112" max="112" width="16.1796875" style="3" customWidth="1"/>
    <col min="113" max="118" width="9.1796875" style="3"/>
    <col min="119" max="119" width="13.1796875" style="3" customWidth="1"/>
    <col min="120" max="16384" width="9.1796875" style="3"/>
  </cols>
  <sheetData>
    <row r="1" spans="1:119" ht="21.65" customHeight="1" x14ac:dyDescent="0.85">
      <c r="A1" s="169" t="s">
        <v>56</v>
      </c>
      <c r="B1" s="169"/>
      <c r="C1" s="169"/>
      <c r="D1" s="169"/>
      <c r="E1" s="169"/>
      <c r="F1" s="169"/>
      <c r="G1" s="169"/>
      <c r="H1" s="169"/>
      <c r="I1" s="169"/>
      <c r="K1" s="169" t="s">
        <v>56</v>
      </c>
      <c r="L1" s="169"/>
      <c r="M1" s="169"/>
      <c r="N1" s="169"/>
      <c r="O1" s="169"/>
      <c r="P1" s="169"/>
      <c r="Q1" s="169"/>
      <c r="R1" s="169"/>
      <c r="S1" s="169"/>
      <c r="U1" s="169" t="s">
        <v>56</v>
      </c>
      <c r="V1" s="169"/>
      <c r="W1" s="169"/>
      <c r="X1" s="169"/>
      <c r="Y1" s="169"/>
      <c r="Z1" s="169"/>
      <c r="AA1" s="169"/>
      <c r="AB1" s="169"/>
      <c r="AC1" s="169"/>
      <c r="AE1" s="169" t="s">
        <v>56</v>
      </c>
      <c r="AF1" s="169"/>
      <c r="AG1" s="169"/>
      <c r="AH1" s="169"/>
      <c r="AI1" s="169"/>
      <c r="AJ1" s="169"/>
      <c r="AK1" s="169"/>
      <c r="AL1" s="169"/>
      <c r="AM1" s="169"/>
      <c r="AO1" s="169" t="s">
        <v>56</v>
      </c>
      <c r="AP1" s="169"/>
      <c r="AQ1" s="169"/>
      <c r="AR1" s="169"/>
      <c r="AS1" s="169"/>
      <c r="AT1" s="169"/>
      <c r="AU1" s="169"/>
      <c r="AV1" s="169"/>
      <c r="AW1" s="169"/>
      <c r="AY1" s="169" t="s">
        <v>56</v>
      </c>
      <c r="AZ1" s="169"/>
      <c r="BA1" s="169"/>
      <c r="BB1" s="169"/>
      <c r="BC1" s="169"/>
      <c r="BD1" s="169"/>
      <c r="BE1" s="169"/>
      <c r="BF1" s="169"/>
      <c r="BG1" s="169"/>
      <c r="BI1" s="169" t="s">
        <v>56</v>
      </c>
      <c r="BJ1" s="169"/>
      <c r="BK1" s="169"/>
      <c r="BL1" s="169"/>
      <c r="BM1" s="169"/>
      <c r="BN1" s="169"/>
      <c r="BO1" s="169"/>
      <c r="BP1" s="169"/>
      <c r="BQ1" s="169"/>
      <c r="BS1" s="169" t="s">
        <v>56</v>
      </c>
      <c r="BT1" s="169"/>
      <c r="BU1" s="169"/>
      <c r="BV1" s="169"/>
      <c r="BW1" s="169"/>
      <c r="BX1" s="169"/>
      <c r="BY1" s="169"/>
      <c r="BZ1" s="169"/>
      <c r="CA1" s="169"/>
      <c r="CC1" s="169" t="s">
        <v>56</v>
      </c>
      <c r="CD1" s="169"/>
      <c r="CE1" s="169"/>
      <c r="CF1" s="169"/>
      <c r="CG1" s="169"/>
      <c r="CH1" s="169"/>
      <c r="CI1" s="169"/>
      <c r="CJ1" s="169"/>
      <c r="CK1" s="169"/>
      <c r="CM1" s="169" t="s">
        <v>56</v>
      </c>
      <c r="CN1" s="169"/>
      <c r="CO1" s="169"/>
      <c r="CP1" s="169"/>
      <c r="CQ1" s="169"/>
      <c r="CR1" s="169"/>
      <c r="CS1" s="169"/>
      <c r="CT1" s="169"/>
      <c r="CU1" s="169"/>
      <c r="CW1" s="169" t="s">
        <v>56</v>
      </c>
      <c r="CX1" s="169"/>
      <c r="CY1" s="169"/>
      <c r="CZ1" s="169"/>
      <c r="DA1" s="169"/>
      <c r="DB1" s="169"/>
      <c r="DC1" s="169"/>
      <c r="DD1" s="169"/>
      <c r="DE1" s="169"/>
      <c r="DG1" s="169" t="s">
        <v>56</v>
      </c>
      <c r="DH1" s="169"/>
      <c r="DI1" s="169"/>
      <c r="DJ1" s="169"/>
      <c r="DK1" s="169"/>
      <c r="DL1" s="169"/>
      <c r="DM1" s="169"/>
      <c r="DN1" s="169"/>
      <c r="DO1" s="169"/>
    </row>
    <row r="2" spans="1:119" ht="21.65" customHeight="1" x14ac:dyDescent="0.9">
      <c r="A2" s="14" t="s">
        <v>75</v>
      </c>
      <c r="C2" s="15"/>
      <c r="H2" s="14" t="s">
        <v>90</v>
      </c>
      <c r="K2" s="14" t="s">
        <v>79</v>
      </c>
      <c r="M2" s="15"/>
      <c r="R2" s="14" t="s">
        <v>90</v>
      </c>
      <c r="U2" s="14" t="s">
        <v>80</v>
      </c>
      <c r="W2" s="15"/>
      <c r="AB2" s="14" t="s">
        <v>90</v>
      </c>
      <c r="AE2" s="14" t="s">
        <v>81</v>
      </c>
      <c r="AG2" s="15"/>
      <c r="AL2" s="14" t="s">
        <v>90</v>
      </c>
      <c r="AO2" s="14" t="s">
        <v>82</v>
      </c>
      <c r="AQ2" s="15"/>
      <c r="AV2" s="14" t="s">
        <v>90</v>
      </c>
      <c r="AY2" s="14" t="s">
        <v>83</v>
      </c>
      <c r="BA2" s="15"/>
      <c r="BF2" s="14" t="s">
        <v>90</v>
      </c>
      <c r="BI2" s="14" t="s">
        <v>84</v>
      </c>
      <c r="BK2" s="15"/>
      <c r="BP2" s="14" t="s">
        <v>90</v>
      </c>
      <c r="BS2" s="14" t="s">
        <v>85</v>
      </c>
      <c r="BU2" s="15"/>
      <c r="BZ2" s="14" t="s">
        <v>90</v>
      </c>
      <c r="CC2" s="14" t="s">
        <v>86</v>
      </c>
      <c r="CE2" s="15"/>
      <c r="CJ2" s="14" t="s">
        <v>90</v>
      </c>
      <c r="CM2" s="14" t="s">
        <v>87</v>
      </c>
      <c r="CO2" s="15"/>
      <c r="CT2" s="14" t="s">
        <v>90</v>
      </c>
      <c r="CW2" s="14" t="s">
        <v>88</v>
      </c>
      <c r="CY2" s="15"/>
      <c r="DD2" s="14" t="s">
        <v>90</v>
      </c>
      <c r="DG2" s="14" t="s">
        <v>89</v>
      </c>
      <c r="DI2" s="15"/>
      <c r="DN2" s="14" t="s">
        <v>90</v>
      </c>
    </row>
    <row r="3" spans="1:119" ht="21.65" customHeight="1" x14ac:dyDescent="0.9">
      <c r="A3" s="14" t="s">
        <v>64</v>
      </c>
      <c r="D3" s="26" t="s">
        <v>65</v>
      </c>
      <c r="H3" s="14" t="s">
        <v>71</v>
      </c>
      <c r="K3" s="14" t="s">
        <v>64</v>
      </c>
      <c r="N3" s="26" t="s">
        <v>65</v>
      </c>
      <c r="R3" s="14" t="s">
        <v>71</v>
      </c>
      <c r="U3" s="14" t="s">
        <v>64</v>
      </c>
      <c r="X3" s="26" t="s">
        <v>65</v>
      </c>
      <c r="AB3" s="14" t="s">
        <v>71</v>
      </c>
      <c r="AE3" s="14" t="s">
        <v>64</v>
      </c>
      <c r="AH3" s="26" t="s">
        <v>65</v>
      </c>
      <c r="AL3" s="14" t="s">
        <v>71</v>
      </c>
      <c r="AO3" s="14" t="s">
        <v>64</v>
      </c>
      <c r="AR3" s="26" t="s">
        <v>65</v>
      </c>
      <c r="AV3" s="14" t="s">
        <v>71</v>
      </c>
      <c r="AY3" s="14" t="s">
        <v>64</v>
      </c>
      <c r="BB3" s="26" t="s">
        <v>65</v>
      </c>
      <c r="BF3" s="14" t="s">
        <v>71</v>
      </c>
      <c r="BI3" s="14" t="s">
        <v>64</v>
      </c>
      <c r="BL3" s="26" t="s">
        <v>65</v>
      </c>
      <c r="BP3" s="14" t="s">
        <v>71</v>
      </c>
      <c r="BS3" s="14" t="s">
        <v>64</v>
      </c>
      <c r="BV3" s="26" t="s">
        <v>65</v>
      </c>
      <c r="BZ3" s="14" t="s">
        <v>71</v>
      </c>
      <c r="CC3" s="14" t="s">
        <v>64</v>
      </c>
      <c r="CF3" s="26" t="s">
        <v>65</v>
      </c>
      <c r="CJ3" s="14" t="s">
        <v>71</v>
      </c>
      <c r="CM3" s="14" t="s">
        <v>64</v>
      </c>
      <c r="CP3" s="26" t="s">
        <v>65</v>
      </c>
      <c r="CT3" s="14" t="s">
        <v>71</v>
      </c>
      <c r="CW3" s="14" t="s">
        <v>64</v>
      </c>
      <c r="CZ3" s="26" t="s">
        <v>65</v>
      </c>
      <c r="DD3" s="14" t="s">
        <v>71</v>
      </c>
      <c r="DG3" s="14" t="s">
        <v>64</v>
      </c>
      <c r="DJ3" s="26" t="s">
        <v>65</v>
      </c>
      <c r="DN3" s="14" t="s">
        <v>71</v>
      </c>
    </row>
    <row r="4" spans="1:119" ht="21.65" customHeight="1" x14ac:dyDescent="0.85">
      <c r="A4" s="13" t="s">
        <v>57</v>
      </c>
      <c r="K4" s="13" t="s">
        <v>57</v>
      </c>
      <c r="U4" s="13" t="s">
        <v>57</v>
      </c>
      <c r="AE4" s="13" t="s">
        <v>57</v>
      </c>
      <c r="AO4" s="13" t="s">
        <v>57</v>
      </c>
      <c r="AY4" s="13" t="s">
        <v>57</v>
      </c>
      <c r="BI4" s="13" t="s">
        <v>57</v>
      </c>
      <c r="BS4" s="13" t="s">
        <v>57</v>
      </c>
      <c r="CC4" s="13" t="s">
        <v>57</v>
      </c>
      <c r="CM4" s="13" t="s">
        <v>57</v>
      </c>
      <c r="CW4" s="13" t="s">
        <v>57</v>
      </c>
      <c r="DG4" s="13" t="s">
        <v>57</v>
      </c>
    </row>
    <row r="5" spans="1:119" ht="21.65" customHeight="1" x14ac:dyDescent="0.85">
      <c r="A5" s="170" t="s">
        <v>58</v>
      </c>
      <c r="B5" s="170"/>
      <c r="C5" s="170"/>
      <c r="D5" s="170"/>
      <c r="E5" s="170"/>
      <c r="F5" s="170"/>
      <c r="G5" s="33" t="s">
        <v>8</v>
      </c>
      <c r="H5" s="33" t="s">
        <v>9</v>
      </c>
      <c r="I5" s="33" t="s">
        <v>15</v>
      </c>
      <c r="K5" s="170" t="s">
        <v>58</v>
      </c>
      <c r="L5" s="170"/>
      <c r="M5" s="170"/>
      <c r="N5" s="170"/>
      <c r="O5" s="170"/>
      <c r="P5" s="170"/>
      <c r="Q5" s="33" t="s">
        <v>8</v>
      </c>
      <c r="R5" s="33" t="s">
        <v>9</v>
      </c>
      <c r="S5" s="33" t="s">
        <v>15</v>
      </c>
      <c r="U5" s="170" t="s">
        <v>58</v>
      </c>
      <c r="V5" s="170"/>
      <c r="W5" s="170"/>
      <c r="X5" s="170"/>
      <c r="Y5" s="170"/>
      <c r="Z5" s="170"/>
      <c r="AA5" s="33" t="s">
        <v>8</v>
      </c>
      <c r="AB5" s="33" t="s">
        <v>9</v>
      </c>
      <c r="AC5" s="33" t="s">
        <v>15</v>
      </c>
      <c r="AE5" s="170" t="s">
        <v>58</v>
      </c>
      <c r="AF5" s="170"/>
      <c r="AG5" s="170"/>
      <c r="AH5" s="170"/>
      <c r="AI5" s="170"/>
      <c r="AJ5" s="170"/>
      <c r="AK5" s="33" t="s">
        <v>8</v>
      </c>
      <c r="AL5" s="33" t="s">
        <v>9</v>
      </c>
      <c r="AM5" s="33" t="s">
        <v>15</v>
      </c>
      <c r="AO5" s="170" t="s">
        <v>58</v>
      </c>
      <c r="AP5" s="170"/>
      <c r="AQ5" s="170"/>
      <c r="AR5" s="170"/>
      <c r="AS5" s="170"/>
      <c r="AT5" s="170"/>
      <c r="AU5" s="33" t="s">
        <v>8</v>
      </c>
      <c r="AV5" s="33" t="s">
        <v>9</v>
      </c>
      <c r="AW5" s="33" t="s">
        <v>15</v>
      </c>
      <c r="AY5" s="170" t="s">
        <v>58</v>
      </c>
      <c r="AZ5" s="170"/>
      <c r="BA5" s="170"/>
      <c r="BB5" s="170"/>
      <c r="BC5" s="170"/>
      <c r="BD5" s="170"/>
      <c r="BE5" s="33" t="s">
        <v>8</v>
      </c>
      <c r="BF5" s="33" t="s">
        <v>9</v>
      </c>
      <c r="BG5" s="33" t="s">
        <v>15</v>
      </c>
      <c r="BI5" s="170" t="s">
        <v>58</v>
      </c>
      <c r="BJ5" s="170"/>
      <c r="BK5" s="170"/>
      <c r="BL5" s="170"/>
      <c r="BM5" s="170"/>
      <c r="BN5" s="170"/>
      <c r="BO5" s="33" t="s">
        <v>8</v>
      </c>
      <c r="BP5" s="33" t="s">
        <v>9</v>
      </c>
      <c r="BQ5" s="33" t="s">
        <v>15</v>
      </c>
      <c r="BS5" s="170" t="s">
        <v>58</v>
      </c>
      <c r="BT5" s="170"/>
      <c r="BU5" s="170"/>
      <c r="BV5" s="170"/>
      <c r="BW5" s="170"/>
      <c r="BX5" s="170"/>
      <c r="BY5" s="33" t="s">
        <v>8</v>
      </c>
      <c r="BZ5" s="33" t="s">
        <v>9</v>
      </c>
      <c r="CA5" s="33" t="s">
        <v>15</v>
      </c>
      <c r="CC5" s="170" t="s">
        <v>58</v>
      </c>
      <c r="CD5" s="170"/>
      <c r="CE5" s="170"/>
      <c r="CF5" s="170"/>
      <c r="CG5" s="170"/>
      <c r="CH5" s="170"/>
      <c r="CI5" s="33" t="s">
        <v>8</v>
      </c>
      <c r="CJ5" s="33" t="s">
        <v>9</v>
      </c>
      <c r="CK5" s="33" t="s">
        <v>15</v>
      </c>
      <c r="CM5" s="170" t="s">
        <v>58</v>
      </c>
      <c r="CN5" s="170"/>
      <c r="CO5" s="170"/>
      <c r="CP5" s="170"/>
      <c r="CQ5" s="170"/>
      <c r="CR5" s="170"/>
      <c r="CS5" s="33" t="s">
        <v>8</v>
      </c>
      <c r="CT5" s="33" t="s">
        <v>9</v>
      </c>
      <c r="CU5" s="33" t="s">
        <v>15</v>
      </c>
      <c r="CW5" s="170" t="s">
        <v>58</v>
      </c>
      <c r="CX5" s="170"/>
      <c r="CY5" s="170"/>
      <c r="CZ5" s="170"/>
      <c r="DA5" s="170"/>
      <c r="DB5" s="170"/>
      <c r="DC5" s="33" t="s">
        <v>8</v>
      </c>
      <c r="DD5" s="33" t="s">
        <v>9</v>
      </c>
      <c r="DE5" s="33" t="s">
        <v>15</v>
      </c>
      <c r="DG5" s="170" t="s">
        <v>58</v>
      </c>
      <c r="DH5" s="170"/>
      <c r="DI5" s="170"/>
      <c r="DJ5" s="170"/>
      <c r="DK5" s="170"/>
      <c r="DL5" s="170"/>
      <c r="DM5" s="33" t="s">
        <v>8</v>
      </c>
      <c r="DN5" s="33" t="s">
        <v>9</v>
      </c>
      <c r="DO5" s="33" t="s">
        <v>15</v>
      </c>
    </row>
    <row r="6" spans="1:119" ht="21.65" customHeight="1" x14ac:dyDescent="0.85">
      <c r="A6" s="171" t="s">
        <v>59</v>
      </c>
      <c r="B6" s="171"/>
      <c r="C6" s="171"/>
      <c r="D6" s="171"/>
      <c r="E6" s="171"/>
      <c r="F6" s="171"/>
      <c r="G6" s="34">
        <v>116</v>
      </c>
      <c r="H6" s="34">
        <v>234</v>
      </c>
      <c r="I6" s="34">
        <f>G6+H6</f>
        <v>350</v>
      </c>
      <c r="K6" s="171" t="s">
        <v>59</v>
      </c>
      <c r="L6" s="171"/>
      <c r="M6" s="171"/>
      <c r="N6" s="171"/>
      <c r="O6" s="171"/>
      <c r="P6" s="171"/>
      <c r="Q6" s="34">
        <v>150</v>
      </c>
      <c r="R6" s="34">
        <v>232</v>
      </c>
      <c r="S6" s="34">
        <f>Q6+R6</f>
        <v>382</v>
      </c>
      <c r="U6" s="171" t="s">
        <v>59</v>
      </c>
      <c r="V6" s="171"/>
      <c r="W6" s="171"/>
      <c r="X6" s="171"/>
      <c r="Y6" s="171"/>
      <c r="Z6" s="171"/>
      <c r="AA6" s="34">
        <v>116</v>
      </c>
      <c r="AB6" s="34">
        <v>209</v>
      </c>
      <c r="AC6" s="34">
        <f>AA6+AB6</f>
        <v>325</v>
      </c>
      <c r="AE6" s="171" t="s">
        <v>59</v>
      </c>
      <c r="AF6" s="171"/>
      <c r="AG6" s="171"/>
      <c r="AH6" s="171"/>
      <c r="AI6" s="171"/>
      <c r="AJ6" s="171"/>
      <c r="AK6" s="34">
        <v>64</v>
      </c>
      <c r="AL6" s="34">
        <v>209</v>
      </c>
      <c r="AM6" s="34">
        <f>AK6+AL6</f>
        <v>273</v>
      </c>
      <c r="AO6" s="171" t="s">
        <v>59</v>
      </c>
      <c r="AP6" s="171"/>
      <c r="AQ6" s="171"/>
      <c r="AR6" s="171"/>
      <c r="AS6" s="171"/>
      <c r="AT6" s="171"/>
      <c r="AU6" s="34">
        <v>87</v>
      </c>
      <c r="AV6" s="34">
        <v>222</v>
      </c>
      <c r="AW6" s="34">
        <f>AU6+AV6</f>
        <v>309</v>
      </c>
      <c r="AY6" s="171" t="s">
        <v>59</v>
      </c>
      <c r="AZ6" s="171"/>
      <c r="BA6" s="171"/>
      <c r="BB6" s="171"/>
      <c r="BC6" s="171"/>
      <c r="BD6" s="171"/>
      <c r="BE6" s="34">
        <v>493</v>
      </c>
      <c r="BF6" s="34">
        <v>298</v>
      </c>
      <c r="BG6" s="34">
        <f>BE6+BF6</f>
        <v>791</v>
      </c>
      <c r="BI6" s="171" t="s">
        <v>59</v>
      </c>
      <c r="BJ6" s="171"/>
      <c r="BK6" s="171"/>
      <c r="BL6" s="171"/>
      <c r="BM6" s="171"/>
      <c r="BN6" s="171"/>
      <c r="BO6" s="34">
        <v>425</v>
      </c>
      <c r="BP6" s="34">
        <v>411</v>
      </c>
      <c r="BQ6" s="34">
        <f>BO6+BP6</f>
        <v>836</v>
      </c>
      <c r="BS6" s="171" t="s">
        <v>59</v>
      </c>
      <c r="BT6" s="171"/>
      <c r="BU6" s="171"/>
      <c r="BV6" s="171"/>
      <c r="BW6" s="171"/>
      <c r="BX6" s="171"/>
      <c r="BY6" s="34">
        <v>455</v>
      </c>
      <c r="BZ6" s="34">
        <v>507</v>
      </c>
      <c r="CA6" s="34">
        <f>BY6+BZ6</f>
        <v>962</v>
      </c>
      <c r="CC6" s="171" t="s">
        <v>59</v>
      </c>
      <c r="CD6" s="171"/>
      <c r="CE6" s="171"/>
      <c r="CF6" s="171"/>
      <c r="CG6" s="171"/>
      <c r="CH6" s="171"/>
      <c r="CI6" s="93">
        <v>418</v>
      </c>
      <c r="CJ6" s="93">
        <v>391</v>
      </c>
      <c r="CK6" s="34">
        <f>CI6+CJ6</f>
        <v>809</v>
      </c>
      <c r="CM6" s="171" t="s">
        <v>59</v>
      </c>
      <c r="CN6" s="171"/>
      <c r="CO6" s="171"/>
      <c r="CP6" s="171"/>
      <c r="CQ6" s="171"/>
      <c r="CR6" s="171"/>
      <c r="CS6" s="34">
        <v>376</v>
      </c>
      <c r="CT6" s="34">
        <v>426</v>
      </c>
      <c r="CU6" s="34">
        <f>CS6+CT6</f>
        <v>802</v>
      </c>
      <c r="CW6" s="171" t="s">
        <v>59</v>
      </c>
      <c r="CX6" s="171"/>
      <c r="CY6" s="171"/>
      <c r="CZ6" s="171"/>
      <c r="DA6" s="171"/>
      <c r="DB6" s="171"/>
      <c r="DC6" s="93">
        <v>417</v>
      </c>
      <c r="DD6" s="93">
        <v>463</v>
      </c>
      <c r="DE6" s="34">
        <f>DC6+DD6</f>
        <v>880</v>
      </c>
      <c r="DG6" s="171" t="s">
        <v>59</v>
      </c>
      <c r="DH6" s="171"/>
      <c r="DI6" s="171"/>
      <c r="DJ6" s="171"/>
      <c r="DK6" s="171"/>
      <c r="DL6" s="171"/>
      <c r="DM6" s="34">
        <v>335</v>
      </c>
      <c r="DN6" s="34">
        <v>377</v>
      </c>
      <c r="DO6" s="34">
        <f>DM6+DN6</f>
        <v>712</v>
      </c>
    </row>
    <row r="7" spans="1:119" ht="21.65" customHeight="1" x14ac:dyDescent="0.85">
      <c r="A7" s="171" t="s">
        <v>60</v>
      </c>
      <c r="B7" s="171"/>
      <c r="C7" s="171"/>
      <c r="D7" s="171"/>
      <c r="E7" s="171"/>
      <c r="F7" s="171"/>
      <c r="G7" s="34">
        <f>SUM(G8:G10)</f>
        <v>28</v>
      </c>
      <c r="H7" s="34">
        <f>SUM(H8:H10)</f>
        <v>213</v>
      </c>
      <c r="I7" s="34">
        <f>G7+H7</f>
        <v>241</v>
      </c>
      <c r="K7" s="171" t="s">
        <v>60</v>
      </c>
      <c r="L7" s="171"/>
      <c r="M7" s="171"/>
      <c r="N7" s="171"/>
      <c r="O7" s="171"/>
      <c r="P7" s="171"/>
      <c r="Q7" s="34">
        <f>SUM(Q8:Q10)</f>
        <v>96</v>
      </c>
      <c r="R7" s="34">
        <f>SUM(R8:R10)</f>
        <v>220</v>
      </c>
      <c r="S7" s="34">
        <f>Q7+R7</f>
        <v>316</v>
      </c>
      <c r="U7" s="171" t="s">
        <v>60</v>
      </c>
      <c r="V7" s="171"/>
      <c r="W7" s="171"/>
      <c r="X7" s="171"/>
      <c r="Y7" s="171"/>
      <c r="Z7" s="171"/>
      <c r="AA7" s="34">
        <f>SUM(AA8:AA10)</f>
        <v>64</v>
      </c>
      <c r="AB7" s="34">
        <f>SUM(AB8:AB10)</f>
        <v>150</v>
      </c>
      <c r="AC7" s="34">
        <f>AA7+AB7</f>
        <v>214</v>
      </c>
      <c r="AE7" s="171" t="s">
        <v>60</v>
      </c>
      <c r="AF7" s="171"/>
      <c r="AG7" s="171"/>
      <c r="AH7" s="171"/>
      <c r="AI7" s="171"/>
      <c r="AJ7" s="171"/>
      <c r="AK7" s="34">
        <f>SUM(AK8:AK10)</f>
        <v>38</v>
      </c>
      <c r="AL7" s="34">
        <f>SUM(AL8:AL10)</f>
        <v>224</v>
      </c>
      <c r="AM7" s="34">
        <f>AK7+AL7</f>
        <v>262</v>
      </c>
      <c r="AO7" s="171" t="s">
        <v>60</v>
      </c>
      <c r="AP7" s="171"/>
      <c r="AQ7" s="171"/>
      <c r="AR7" s="171"/>
      <c r="AS7" s="171"/>
      <c r="AT7" s="171"/>
      <c r="AU7" s="34">
        <f>SUM(AU8:AU10)</f>
        <v>46</v>
      </c>
      <c r="AV7" s="34">
        <f>SUM(AV8:AV10)</f>
        <v>255</v>
      </c>
      <c r="AW7" s="34">
        <f>AU7+AV7</f>
        <v>301</v>
      </c>
      <c r="AY7" s="171" t="s">
        <v>60</v>
      </c>
      <c r="AZ7" s="171"/>
      <c r="BA7" s="171"/>
      <c r="BB7" s="171"/>
      <c r="BC7" s="171"/>
      <c r="BD7" s="171"/>
      <c r="BE7" s="34">
        <f>SUM(BE8:BE10)</f>
        <v>287</v>
      </c>
      <c r="BF7" s="34">
        <f>SUM(BF8:BF10)</f>
        <v>315</v>
      </c>
      <c r="BG7" s="34">
        <f>BE7+BF7</f>
        <v>602</v>
      </c>
      <c r="BI7" s="171" t="s">
        <v>60</v>
      </c>
      <c r="BJ7" s="171"/>
      <c r="BK7" s="171"/>
      <c r="BL7" s="171"/>
      <c r="BM7" s="171"/>
      <c r="BN7" s="171"/>
      <c r="BO7" s="34">
        <f>SUM(BO8:BO10)</f>
        <v>218</v>
      </c>
      <c r="BP7" s="34">
        <f>SUM(BP8:BP10)</f>
        <v>427</v>
      </c>
      <c r="BQ7" s="34">
        <f>BO7+BP7</f>
        <v>645</v>
      </c>
      <c r="BS7" s="171" t="s">
        <v>60</v>
      </c>
      <c r="BT7" s="171"/>
      <c r="BU7" s="171"/>
      <c r="BV7" s="171"/>
      <c r="BW7" s="171"/>
      <c r="BX7" s="171"/>
      <c r="BY7" s="34">
        <f>SUM(BY8:BY10)</f>
        <v>309</v>
      </c>
      <c r="BZ7" s="34">
        <f>SUM(BZ8:BZ10)</f>
        <v>483</v>
      </c>
      <c r="CA7" s="34">
        <f>BY7+BZ7</f>
        <v>792</v>
      </c>
      <c r="CC7" s="171" t="s">
        <v>60</v>
      </c>
      <c r="CD7" s="171"/>
      <c r="CE7" s="171"/>
      <c r="CF7" s="171"/>
      <c r="CG7" s="171"/>
      <c r="CH7" s="171"/>
      <c r="CI7" s="34">
        <f>SUM(CI8:CI10)</f>
        <v>183</v>
      </c>
      <c r="CJ7" s="34">
        <f>SUM(CJ8:CJ10)</f>
        <v>228</v>
      </c>
      <c r="CK7" s="34">
        <f>CI7+CJ7</f>
        <v>411</v>
      </c>
      <c r="CM7" s="171" t="s">
        <v>60</v>
      </c>
      <c r="CN7" s="171"/>
      <c r="CO7" s="171"/>
      <c r="CP7" s="171"/>
      <c r="CQ7" s="171"/>
      <c r="CR7" s="171"/>
      <c r="CS7" s="34">
        <f>SUM(CS8:CS10)</f>
        <v>214</v>
      </c>
      <c r="CT7" s="34">
        <f>SUM(CT8:CT10)</f>
        <v>551</v>
      </c>
      <c r="CU7" s="34">
        <f>CS7+CT7</f>
        <v>765</v>
      </c>
      <c r="CW7" s="171" t="s">
        <v>60</v>
      </c>
      <c r="CX7" s="171"/>
      <c r="CY7" s="171"/>
      <c r="CZ7" s="171"/>
      <c r="DA7" s="171"/>
      <c r="DB7" s="171"/>
      <c r="DC7" s="96">
        <f>SUM(DC8:DC10)</f>
        <v>256</v>
      </c>
      <c r="DD7" s="96">
        <f>SUM(DD8:DD10)</f>
        <v>638</v>
      </c>
      <c r="DE7" s="34">
        <f>DC7+DD7</f>
        <v>894</v>
      </c>
      <c r="DG7" s="171" t="s">
        <v>60</v>
      </c>
      <c r="DH7" s="171"/>
      <c r="DI7" s="171"/>
      <c r="DJ7" s="171"/>
      <c r="DK7" s="171"/>
      <c r="DL7" s="171"/>
      <c r="DM7" s="34">
        <f>SUM(DM8:DM10)</f>
        <v>235</v>
      </c>
      <c r="DN7" s="34">
        <f>SUM(DN8:DN10)</f>
        <v>497</v>
      </c>
      <c r="DO7" s="34">
        <f>DM7+DN7</f>
        <v>732</v>
      </c>
    </row>
    <row r="8" spans="1:119" ht="21.65" customHeight="1" x14ac:dyDescent="0.85">
      <c r="A8" s="171" t="s">
        <v>61</v>
      </c>
      <c r="B8" s="171"/>
      <c r="C8" s="171"/>
      <c r="D8" s="171"/>
      <c r="E8" s="171"/>
      <c r="F8" s="171"/>
      <c r="G8" s="34">
        <f>D26+F26+H26</f>
        <v>0</v>
      </c>
      <c r="H8" s="34">
        <f>D27+F27+H27</f>
        <v>4</v>
      </c>
      <c r="I8" s="34">
        <f>G8+H8</f>
        <v>4</v>
      </c>
      <c r="K8" s="171" t="s">
        <v>61</v>
      </c>
      <c r="L8" s="171"/>
      <c r="M8" s="171"/>
      <c r="N8" s="171"/>
      <c r="O8" s="171"/>
      <c r="P8" s="171"/>
      <c r="Q8" s="34">
        <f>N26+P26+R26</f>
        <v>0</v>
      </c>
      <c r="R8" s="34">
        <f>N27+P27+R27</f>
        <v>6</v>
      </c>
      <c r="S8" s="34">
        <f>Q8+R8</f>
        <v>6</v>
      </c>
      <c r="U8" s="171" t="s">
        <v>61</v>
      </c>
      <c r="V8" s="171"/>
      <c r="W8" s="171"/>
      <c r="X8" s="171"/>
      <c r="Y8" s="171"/>
      <c r="Z8" s="171"/>
      <c r="AA8" s="34">
        <f>X26+Z26+AB26</f>
        <v>0</v>
      </c>
      <c r="AB8" s="34">
        <f>X27+Z27+AB27</f>
        <v>6</v>
      </c>
      <c r="AC8" s="34">
        <f>AA8+AB8</f>
        <v>6</v>
      </c>
      <c r="AE8" s="171" t="s">
        <v>61</v>
      </c>
      <c r="AF8" s="171"/>
      <c r="AG8" s="171"/>
      <c r="AH8" s="171"/>
      <c r="AI8" s="171"/>
      <c r="AJ8" s="171"/>
      <c r="AK8" s="34">
        <f>AH26+AJ26+AL26</f>
        <v>0</v>
      </c>
      <c r="AL8" s="34">
        <f>AH27+AJ27+AL27</f>
        <v>7</v>
      </c>
      <c r="AM8" s="34">
        <f>AK8+AL8</f>
        <v>7</v>
      </c>
      <c r="AO8" s="171" t="s">
        <v>61</v>
      </c>
      <c r="AP8" s="171"/>
      <c r="AQ8" s="171"/>
      <c r="AR8" s="171"/>
      <c r="AS8" s="171"/>
      <c r="AT8" s="171"/>
      <c r="AU8" s="34">
        <f>AR26+AT26+AV26</f>
        <v>0</v>
      </c>
      <c r="AV8" s="34">
        <f>AR27+AT27+AV27</f>
        <v>5</v>
      </c>
      <c r="AW8" s="34">
        <f>AU8+AV8</f>
        <v>5</v>
      </c>
      <c r="AY8" s="171" t="s">
        <v>61</v>
      </c>
      <c r="AZ8" s="171"/>
      <c r="BA8" s="171"/>
      <c r="BB8" s="171"/>
      <c r="BC8" s="171"/>
      <c r="BD8" s="171"/>
      <c r="BE8" s="34">
        <f>BB26+BD26+BF26</f>
        <v>0</v>
      </c>
      <c r="BF8" s="34">
        <f>BB27+BD27+BF27</f>
        <v>4</v>
      </c>
      <c r="BG8" s="34">
        <f>BE8+BF8</f>
        <v>4</v>
      </c>
      <c r="BI8" s="171" t="s">
        <v>61</v>
      </c>
      <c r="BJ8" s="171"/>
      <c r="BK8" s="171"/>
      <c r="BL8" s="171"/>
      <c r="BM8" s="171"/>
      <c r="BN8" s="171"/>
      <c r="BO8" s="34">
        <f>BL26+BN26+BP26</f>
        <v>2</v>
      </c>
      <c r="BP8" s="34">
        <f>BL27+BN27+BP27</f>
        <v>16</v>
      </c>
      <c r="BQ8" s="34">
        <f>BO8+BP8</f>
        <v>18</v>
      </c>
      <c r="BS8" s="171" t="s">
        <v>61</v>
      </c>
      <c r="BT8" s="171"/>
      <c r="BU8" s="171"/>
      <c r="BV8" s="171"/>
      <c r="BW8" s="171"/>
      <c r="BX8" s="171"/>
      <c r="BY8" s="34">
        <f>BV26+BX26+BZ26</f>
        <v>2</v>
      </c>
      <c r="BZ8" s="34">
        <f>BV27+BX27+BZ27</f>
        <v>18</v>
      </c>
      <c r="CA8" s="34">
        <f>BY8+BZ8</f>
        <v>20</v>
      </c>
      <c r="CC8" s="171" t="s">
        <v>61</v>
      </c>
      <c r="CD8" s="171"/>
      <c r="CE8" s="171"/>
      <c r="CF8" s="171"/>
      <c r="CG8" s="171"/>
      <c r="CH8" s="171"/>
      <c r="CI8" s="34">
        <f>CF26+CH26+CJ26</f>
        <v>3</v>
      </c>
      <c r="CJ8" s="34">
        <f>CF27+CH27+CJ27</f>
        <v>3</v>
      </c>
      <c r="CK8" s="34">
        <f>CI8+CJ8</f>
        <v>6</v>
      </c>
      <c r="CM8" s="171" t="s">
        <v>61</v>
      </c>
      <c r="CN8" s="171"/>
      <c r="CO8" s="171"/>
      <c r="CP8" s="171"/>
      <c r="CQ8" s="171"/>
      <c r="CR8" s="171"/>
      <c r="CS8" s="34">
        <f>CP26+CR26+CT26</f>
        <v>0</v>
      </c>
      <c r="CT8" s="34">
        <f>CP27+CR27+CT27</f>
        <v>5</v>
      </c>
      <c r="CU8" s="34">
        <f>CS8+CT8</f>
        <v>5</v>
      </c>
      <c r="CW8" s="171" t="s">
        <v>61</v>
      </c>
      <c r="CX8" s="171"/>
      <c r="CY8" s="171"/>
      <c r="CZ8" s="171"/>
      <c r="DA8" s="171"/>
      <c r="DB8" s="171"/>
      <c r="DC8" s="34">
        <f>CZ26+DB26+DD26</f>
        <v>2</v>
      </c>
      <c r="DD8" s="34">
        <f>CZ27+DB27+DD27</f>
        <v>5</v>
      </c>
      <c r="DE8" s="34">
        <f>DC8+DD8</f>
        <v>7</v>
      </c>
      <c r="DG8" s="171" t="s">
        <v>61</v>
      </c>
      <c r="DH8" s="171"/>
      <c r="DI8" s="171"/>
      <c r="DJ8" s="171"/>
      <c r="DK8" s="171"/>
      <c r="DL8" s="171"/>
      <c r="DM8" s="34">
        <f>DJ26+DL26+DN26</f>
        <v>3</v>
      </c>
      <c r="DN8" s="34">
        <f>DJ27+DL27+DN27</f>
        <v>5</v>
      </c>
      <c r="DO8" s="34">
        <f>DM8+DN8</f>
        <v>8</v>
      </c>
    </row>
    <row r="9" spans="1:119" ht="21.65" customHeight="1" x14ac:dyDescent="0.85">
      <c r="A9" s="171" t="s">
        <v>62</v>
      </c>
      <c r="B9" s="171"/>
      <c r="C9" s="171"/>
      <c r="D9" s="171"/>
      <c r="E9" s="171"/>
      <c r="F9" s="171"/>
      <c r="G9" s="34">
        <f>D38+F38+H38</f>
        <v>9</v>
      </c>
      <c r="H9" s="34">
        <f>D39+F39+H39</f>
        <v>143</v>
      </c>
      <c r="I9" s="34">
        <f>G9+H9</f>
        <v>152</v>
      </c>
      <c r="K9" s="171" t="s">
        <v>62</v>
      </c>
      <c r="L9" s="171"/>
      <c r="M9" s="171"/>
      <c r="N9" s="171"/>
      <c r="O9" s="171"/>
      <c r="P9" s="171"/>
      <c r="Q9" s="34">
        <f>N38+P38+R38</f>
        <v>9</v>
      </c>
      <c r="R9" s="34">
        <f>N39+P39+R39</f>
        <v>145</v>
      </c>
      <c r="S9" s="34">
        <f>Q9+R9</f>
        <v>154</v>
      </c>
      <c r="U9" s="171" t="s">
        <v>62</v>
      </c>
      <c r="V9" s="171"/>
      <c r="W9" s="171"/>
      <c r="X9" s="171"/>
      <c r="Y9" s="171"/>
      <c r="Z9" s="171"/>
      <c r="AA9" s="34">
        <f>X38+Z38+AB38</f>
        <v>13</v>
      </c>
      <c r="AB9" s="34">
        <f>X39+Z39+AB39</f>
        <v>98</v>
      </c>
      <c r="AC9" s="34">
        <f>AA9+AB9</f>
        <v>111</v>
      </c>
      <c r="AE9" s="171" t="s">
        <v>62</v>
      </c>
      <c r="AF9" s="171"/>
      <c r="AG9" s="171"/>
      <c r="AH9" s="171"/>
      <c r="AI9" s="171"/>
      <c r="AJ9" s="171"/>
      <c r="AK9" s="34">
        <f>AH38+AJ38+AL38</f>
        <v>4</v>
      </c>
      <c r="AL9" s="34">
        <f>AH39+AJ39+AL39</f>
        <v>125</v>
      </c>
      <c r="AM9" s="34">
        <f>AK9+AL9</f>
        <v>129</v>
      </c>
      <c r="AO9" s="171" t="s">
        <v>62</v>
      </c>
      <c r="AP9" s="171"/>
      <c r="AQ9" s="171"/>
      <c r="AR9" s="171"/>
      <c r="AS9" s="171"/>
      <c r="AT9" s="171"/>
      <c r="AU9" s="34">
        <f>AR38+AT38+AV38</f>
        <v>2</v>
      </c>
      <c r="AV9" s="34">
        <f>AR39+AT39+AV39</f>
        <v>159</v>
      </c>
      <c r="AW9" s="34">
        <f>AU9+AV9</f>
        <v>161</v>
      </c>
      <c r="AY9" s="171" t="s">
        <v>62</v>
      </c>
      <c r="AZ9" s="171"/>
      <c r="BA9" s="171"/>
      <c r="BB9" s="171"/>
      <c r="BC9" s="171"/>
      <c r="BD9" s="171"/>
      <c r="BE9" s="34">
        <f>BB38+BD38+BF38</f>
        <v>139</v>
      </c>
      <c r="BF9" s="34">
        <f>BB39+BD39+BF39</f>
        <v>201</v>
      </c>
      <c r="BG9" s="34">
        <f>BE9+BF9</f>
        <v>340</v>
      </c>
      <c r="BI9" s="171" t="s">
        <v>62</v>
      </c>
      <c r="BJ9" s="171"/>
      <c r="BK9" s="171"/>
      <c r="BL9" s="171"/>
      <c r="BM9" s="171"/>
      <c r="BN9" s="171"/>
      <c r="BO9" s="34">
        <f>BL38+BN38+BP38</f>
        <v>118</v>
      </c>
      <c r="BP9" s="34">
        <f>BL39+BN39+BP39</f>
        <v>288</v>
      </c>
      <c r="BQ9" s="34">
        <f>BO9+BP9</f>
        <v>406</v>
      </c>
      <c r="BS9" s="171" t="s">
        <v>62</v>
      </c>
      <c r="BT9" s="171"/>
      <c r="BU9" s="171"/>
      <c r="BV9" s="171"/>
      <c r="BW9" s="171"/>
      <c r="BX9" s="171"/>
      <c r="BY9" s="34">
        <f>BV38+BX38+BZ38</f>
        <v>196</v>
      </c>
      <c r="BZ9" s="34">
        <f>BV39+BX39+BZ39</f>
        <v>357</v>
      </c>
      <c r="CA9" s="34">
        <f>BY9+BZ9</f>
        <v>553</v>
      </c>
      <c r="CC9" s="171" t="s">
        <v>62</v>
      </c>
      <c r="CD9" s="171"/>
      <c r="CE9" s="171"/>
      <c r="CF9" s="171"/>
      <c r="CG9" s="171"/>
      <c r="CH9" s="171"/>
      <c r="CI9" s="34">
        <f>CF38+CH38+CJ38</f>
        <v>111</v>
      </c>
      <c r="CJ9" s="34">
        <f>CF39+CH39+CJ39</f>
        <v>89</v>
      </c>
      <c r="CK9" s="34">
        <f>CI9+CJ9</f>
        <v>200</v>
      </c>
      <c r="CM9" s="171" t="s">
        <v>62</v>
      </c>
      <c r="CN9" s="171"/>
      <c r="CO9" s="171"/>
      <c r="CP9" s="171"/>
      <c r="CQ9" s="171"/>
      <c r="CR9" s="171"/>
      <c r="CS9" s="34">
        <f>CP38+CR38+CT38</f>
        <v>160</v>
      </c>
      <c r="CT9" s="34">
        <f>CP39+CR39+CT39</f>
        <v>456</v>
      </c>
      <c r="CU9" s="34">
        <f>CS9+CT9</f>
        <v>616</v>
      </c>
      <c r="CW9" s="171" t="s">
        <v>62</v>
      </c>
      <c r="CX9" s="171"/>
      <c r="CY9" s="171"/>
      <c r="CZ9" s="171"/>
      <c r="DA9" s="171"/>
      <c r="DB9" s="171"/>
      <c r="DC9" s="34">
        <f>CZ38+DB38+DD38</f>
        <v>181</v>
      </c>
      <c r="DD9" s="34">
        <f>CZ39+DB39+DD39</f>
        <v>513</v>
      </c>
      <c r="DE9" s="34">
        <f>DC9+DD9</f>
        <v>694</v>
      </c>
      <c r="DG9" s="171" t="s">
        <v>62</v>
      </c>
      <c r="DH9" s="171"/>
      <c r="DI9" s="171"/>
      <c r="DJ9" s="171"/>
      <c r="DK9" s="171"/>
      <c r="DL9" s="171"/>
      <c r="DM9" s="34">
        <f>DJ38+DL38+DN38</f>
        <v>151</v>
      </c>
      <c r="DN9" s="34">
        <f>DJ39+DL39+DN39</f>
        <v>386</v>
      </c>
      <c r="DO9" s="34">
        <f>DM9+DN9</f>
        <v>537</v>
      </c>
    </row>
    <row r="10" spans="1:119" ht="21.65" customHeight="1" x14ac:dyDescent="0.85">
      <c r="A10" s="171" t="s">
        <v>63</v>
      </c>
      <c r="B10" s="171"/>
      <c r="C10" s="171"/>
      <c r="D10" s="171"/>
      <c r="E10" s="171"/>
      <c r="F10" s="171"/>
      <c r="G10" s="34">
        <f>D56+F56+H56</f>
        <v>19</v>
      </c>
      <c r="H10" s="34">
        <f>D57+F57+H57</f>
        <v>66</v>
      </c>
      <c r="I10" s="34">
        <f>G10+H10</f>
        <v>85</v>
      </c>
      <c r="K10" s="171" t="s">
        <v>63</v>
      </c>
      <c r="L10" s="171"/>
      <c r="M10" s="171"/>
      <c r="N10" s="171"/>
      <c r="O10" s="171"/>
      <c r="P10" s="171"/>
      <c r="Q10" s="34">
        <f>N56+P56+R56</f>
        <v>87</v>
      </c>
      <c r="R10" s="34">
        <f>N57+P57+R57</f>
        <v>69</v>
      </c>
      <c r="S10" s="34">
        <f>Q10+R10</f>
        <v>156</v>
      </c>
      <c r="U10" s="171" t="s">
        <v>63</v>
      </c>
      <c r="V10" s="171"/>
      <c r="W10" s="171"/>
      <c r="X10" s="171"/>
      <c r="Y10" s="171"/>
      <c r="Z10" s="171"/>
      <c r="AA10" s="34">
        <f>X56+Z56+AB56</f>
        <v>51</v>
      </c>
      <c r="AB10" s="34">
        <f>X57+Z57+AB57</f>
        <v>46</v>
      </c>
      <c r="AC10" s="34">
        <f>AA10+AB10</f>
        <v>97</v>
      </c>
      <c r="AE10" s="171" t="s">
        <v>63</v>
      </c>
      <c r="AF10" s="171"/>
      <c r="AG10" s="171"/>
      <c r="AH10" s="171"/>
      <c r="AI10" s="171"/>
      <c r="AJ10" s="171"/>
      <c r="AK10" s="34">
        <f>AH56+AJ56+AL56</f>
        <v>34</v>
      </c>
      <c r="AL10" s="34">
        <f>AH57+AJ57+AL57</f>
        <v>92</v>
      </c>
      <c r="AM10" s="34">
        <f>AK10+AL10</f>
        <v>126</v>
      </c>
      <c r="AO10" s="171" t="s">
        <v>63</v>
      </c>
      <c r="AP10" s="171"/>
      <c r="AQ10" s="171"/>
      <c r="AR10" s="171"/>
      <c r="AS10" s="171"/>
      <c r="AT10" s="171"/>
      <c r="AU10" s="34">
        <f>AR56+AT56+AV56</f>
        <v>44</v>
      </c>
      <c r="AV10" s="34">
        <f>AR57+AT57+AV57</f>
        <v>91</v>
      </c>
      <c r="AW10" s="34">
        <f>AU10+AV10</f>
        <v>135</v>
      </c>
      <c r="AY10" s="171" t="s">
        <v>63</v>
      </c>
      <c r="AZ10" s="171"/>
      <c r="BA10" s="171"/>
      <c r="BB10" s="171"/>
      <c r="BC10" s="171"/>
      <c r="BD10" s="171"/>
      <c r="BE10" s="34">
        <f>BB56+BD56+BF56</f>
        <v>148</v>
      </c>
      <c r="BF10" s="34">
        <f>BB57+BD57+BF57</f>
        <v>110</v>
      </c>
      <c r="BG10" s="34">
        <f>BE10+BF10</f>
        <v>258</v>
      </c>
      <c r="BI10" s="171" t="s">
        <v>63</v>
      </c>
      <c r="BJ10" s="171"/>
      <c r="BK10" s="171"/>
      <c r="BL10" s="171"/>
      <c r="BM10" s="171"/>
      <c r="BN10" s="171"/>
      <c r="BO10" s="34">
        <f>BL56+BN56+BP56</f>
        <v>98</v>
      </c>
      <c r="BP10" s="34">
        <f>BL57+BN57+BP57</f>
        <v>123</v>
      </c>
      <c r="BQ10" s="34">
        <f>BO10+BP10</f>
        <v>221</v>
      </c>
      <c r="BS10" s="171" t="s">
        <v>63</v>
      </c>
      <c r="BT10" s="171"/>
      <c r="BU10" s="171"/>
      <c r="BV10" s="171"/>
      <c r="BW10" s="171"/>
      <c r="BX10" s="171"/>
      <c r="BY10" s="34">
        <f>BV56+BX56+BZ56</f>
        <v>111</v>
      </c>
      <c r="BZ10" s="34">
        <f>BV57+BX57+BZ57</f>
        <v>108</v>
      </c>
      <c r="CA10" s="34">
        <f>BY10+BZ10</f>
        <v>219</v>
      </c>
      <c r="CC10" s="171" t="s">
        <v>63</v>
      </c>
      <c r="CD10" s="171"/>
      <c r="CE10" s="171"/>
      <c r="CF10" s="171"/>
      <c r="CG10" s="171"/>
      <c r="CH10" s="171"/>
      <c r="CI10" s="34">
        <f>CF56+CH56+CJ56</f>
        <v>69</v>
      </c>
      <c r="CJ10" s="34">
        <f>CF57+CH57+CJ57</f>
        <v>136</v>
      </c>
      <c r="CK10" s="34">
        <f>CI10+CJ10</f>
        <v>205</v>
      </c>
      <c r="CM10" s="171" t="s">
        <v>63</v>
      </c>
      <c r="CN10" s="171"/>
      <c r="CO10" s="171"/>
      <c r="CP10" s="171"/>
      <c r="CQ10" s="171"/>
      <c r="CR10" s="171"/>
      <c r="CS10" s="34">
        <f>CP56+CR56+CT56</f>
        <v>54</v>
      </c>
      <c r="CT10" s="34">
        <f>CP57+CR57+CT57</f>
        <v>90</v>
      </c>
      <c r="CU10" s="34">
        <f>CS10+CT10</f>
        <v>144</v>
      </c>
      <c r="CW10" s="171" t="s">
        <v>63</v>
      </c>
      <c r="CX10" s="171"/>
      <c r="CY10" s="171"/>
      <c r="CZ10" s="171"/>
      <c r="DA10" s="171"/>
      <c r="DB10" s="171"/>
      <c r="DC10" s="34">
        <f>CZ56+DB56+DD56</f>
        <v>73</v>
      </c>
      <c r="DD10" s="34">
        <f>CZ57+DB57+DD57</f>
        <v>120</v>
      </c>
      <c r="DE10" s="34">
        <f>DC10+DD10</f>
        <v>193</v>
      </c>
      <c r="DG10" s="171" t="s">
        <v>63</v>
      </c>
      <c r="DH10" s="171"/>
      <c r="DI10" s="171"/>
      <c r="DJ10" s="171"/>
      <c r="DK10" s="171"/>
      <c r="DL10" s="171"/>
      <c r="DM10" s="34">
        <f>DJ56+DL56+DN56</f>
        <v>81</v>
      </c>
      <c r="DN10" s="34">
        <f>DJ57+DL57+DN57</f>
        <v>106</v>
      </c>
      <c r="DO10" s="34">
        <f>DM10+DN10</f>
        <v>187</v>
      </c>
    </row>
    <row r="11" spans="1:119" ht="21.65" customHeight="1" thickBot="1" x14ac:dyDescent="0.9"/>
    <row r="12" spans="1:119" ht="21.65" customHeight="1" thickTop="1" thickBot="1" x14ac:dyDescent="0.9">
      <c r="A12" s="1" t="s">
        <v>0</v>
      </c>
      <c r="B12" s="31" t="s">
        <v>1</v>
      </c>
      <c r="C12" s="31" t="s">
        <v>2</v>
      </c>
      <c r="D12" s="149" t="s">
        <v>3</v>
      </c>
      <c r="E12" s="150"/>
      <c r="F12" s="149" t="s">
        <v>4</v>
      </c>
      <c r="G12" s="150"/>
      <c r="H12" s="151" t="s">
        <v>5</v>
      </c>
      <c r="I12" s="152"/>
      <c r="K12" s="1" t="s">
        <v>0</v>
      </c>
      <c r="L12" s="31" t="s">
        <v>1</v>
      </c>
      <c r="M12" s="31" t="s">
        <v>2</v>
      </c>
      <c r="N12" s="149" t="s">
        <v>3</v>
      </c>
      <c r="O12" s="150"/>
      <c r="P12" s="149" t="s">
        <v>4</v>
      </c>
      <c r="Q12" s="150"/>
      <c r="R12" s="151" t="s">
        <v>5</v>
      </c>
      <c r="S12" s="152"/>
      <c r="U12" s="1" t="s">
        <v>0</v>
      </c>
      <c r="V12" s="31" t="s">
        <v>1</v>
      </c>
      <c r="W12" s="31" t="s">
        <v>2</v>
      </c>
      <c r="X12" s="149" t="s">
        <v>3</v>
      </c>
      <c r="Y12" s="150"/>
      <c r="Z12" s="149" t="s">
        <v>4</v>
      </c>
      <c r="AA12" s="150"/>
      <c r="AB12" s="151" t="s">
        <v>5</v>
      </c>
      <c r="AC12" s="152"/>
      <c r="AE12" s="1" t="s">
        <v>0</v>
      </c>
      <c r="AF12" s="31" t="s">
        <v>1</v>
      </c>
      <c r="AG12" s="31" t="s">
        <v>2</v>
      </c>
      <c r="AH12" s="149" t="s">
        <v>3</v>
      </c>
      <c r="AI12" s="150"/>
      <c r="AJ12" s="149" t="s">
        <v>4</v>
      </c>
      <c r="AK12" s="150"/>
      <c r="AL12" s="151" t="s">
        <v>5</v>
      </c>
      <c r="AM12" s="152"/>
      <c r="AO12" s="1" t="s">
        <v>0</v>
      </c>
      <c r="AP12" s="31" t="s">
        <v>1</v>
      </c>
      <c r="AQ12" s="31" t="s">
        <v>2</v>
      </c>
      <c r="AR12" s="149" t="s">
        <v>3</v>
      </c>
      <c r="AS12" s="150"/>
      <c r="AT12" s="149" t="s">
        <v>4</v>
      </c>
      <c r="AU12" s="150"/>
      <c r="AV12" s="151" t="s">
        <v>5</v>
      </c>
      <c r="AW12" s="152"/>
      <c r="AY12" s="1" t="s">
        <v>0</v>
      </c>
      <c r="AZ12" s="31" t="s">
        <v>1</v>
      </c>
      <c r="BA12" s="31" t="s">
        <v>2</v>
      </c>
      <c r="BB12" s="149" t="s">
        <v>3</v>
      </c>
      <c r="BC12" s="150"/>
      <c r="BD12" s="149" t="s">
        <v>4</v>
      </c>
      <c r="BE12" s="150"/>
      <c r="BF12" s="151" t="s">
        <v>5</v>
      </c>
      <c r="BG12" s="152"/>
      <c r="BI12" s="1" t="s">
        <v>0</v>
      </c>
      <c r="BJ12" s="31" t="s">
        <v>1</v>
      </c>
      <c r="BK12" s="31" t="s">
        <v>2</v>
      </c>
      <c r="BL12" s="149" t="s">
        <v>3</v>
      </c>
      <c r="BM12" s="150"/>
      <c r="BN12" s="149" t="s">
        <v>4</v>
      </c>
      <c r="BO12" s="150"/>
      <c r="BP12" s="151" t="s">
        <v>5</v>
      </c>
      <c r="BQ12" s="152"/>
      <c r="BS12" s="1" t="s">
        <v>0</v>
      </c>
      <c r="BT12" s="31" t="s">
        <v>1</v>
      </c>
      <c r="BU12" s="31" t="s">
        <v>2</v>
      </c>
      <c r="BV12" s="149" t="s">
        <v>3</v>
      </c>
      <c r="BW12" s="150"/>
      <c r="BX12" s="149" t="s">
        <v>4</v>
      </c>
      <c r="BY12" s="150"/>
      <c r="BZ12" s="151" t="s">
        <v>5</v>
      </c>
      <c r="CA12" s="152"/>
      <c r="CC12" s="1" t="s">
        <v>0</v>
      </c>
      <c r="CD12" s="31" t="s">
        <v>1</v>
      </c>
      <c r="CE12" s="31" t="s">
        <v>2</v>
      </c>
      <c r="CF12" s="149" t="s">
        <v>3</v>
      </c>
      <c r="CG12" s="150"/>
      <c r="CH12" s="149" t="s">
        <v>4</v>
      </c>
      <c r="CI12" s="150"/>
      <c r="CJ12" s="151" t="s">
        <v>5</v>
      </c>
      <c r="CK12" s="152"/>
      <c r="CM12" s="1" t="s">
        <v>0</v>
      </c>
      <c r="CN12" s="31" t="s">
        <v>1</v>
      </c>
      <c r="CO12" s="31" t="s">
        <v>2</v>
      </c>
      <c r="CP12" s="149" t="s">
        <v>3</v>
      </c>
      <c r="CQ12" s="150"/>
      <c r="CR12" s="149" t="s">
        <v>4</v>
      </c>
      <c r="CS12" s="150"/>
      <c r="CT12" s="151" t="s">
        <v>5</v>
      </c>
      <c r="CU12" s="152"/>
      <c r="CW12" s="1" t="s">
        <v>0</v>
      </c>
      <c r="CX12" s="31" t="s">
        <v>1</v>
      </c>
      <c r="CY12" s="31" t="s">
        <v>2</v>
      </c>
      <c r="CZ12" s="149" t="s">
        <v>3</v>
      </c>
      <c r="DA12" s="150"/>
      <c r="DB12" s="149" t="s">
        <v>4</v>
      </c>
      <c r="DC12" s="150"/>
      <c r="DD12" s="151" t="s">
        <v>5</v>
      </c>
      <c r="DE12" s="152"/>
      <c r="DG12" s="1" t="s">
        <v>0</v>
      </c>
      <c r="DH12" s="31" t="s">
        <v>1</v>
      </c>
      <c r="DI12" s="31" t="s">
        <v>2</v>
      </c>
      <c r="DJ12" s="149" t="s">
        <v>3</v>
      </c>
      <c r="DK12" s="150"/>
      <c r="DL12" s="149" t="s">
        <v>4</v>
      </c>
      <c r="DM12" s="150"/>
      <c r="DN12" s="151" t="s">
        <v>5</v>
      </c>
      <c r="DO12" s="152"/>
    </row>
    <row r="13" spans="1:119" ht="21.65" customHeight="1" thickTop="1" thickBot="1" x14ac:dyDescent="0.9">
      <c r="A13" s="172" t="s">
        <v>6</v>
      </c>
      <c r="B13" s="173"/>
      <c r="C13" s="173"/>
      <c r="D13" s="173"/>
      <c r="E13" s="173"/>
      <c r="F13" s="173"/>
      <c r="G13" s="173"/>
      <c r="H13" s="173"/>
      <c r="I13" s="174"/>
      <c r="K13" s="172" t="s">
        <v>6</v>
      </c>
      <c r="L13" s="173"/>
      <c r="M13" s="173"/>
      <c r="N13" s="173"/>
      <c r="O13" s="173"/>
      <c r="P13" s="173"/>
      <c r="Q13" s="173"/>
      <c r="R13" s="173"/>
      <c r="S13" s="174"/>
      <c r="U13" s="172" t="s">
        <v>6</v>
      </c>
      <c r="V13" s="173"/>
      <c r="W13" s="173"/>
      <c r="X13" s="173"/>
      <c r="Y13" s="173"/>
      <c r="Z13" s="173"/>
      <c r="AA13" s="173"/>
      <c r="AB13" s="173"/>
      <c r="AC13" s="174"/>
      <c r="AE13" s="172" t="s">
        <v>6</v>
      </c>
      <c r="AF13" s="173"/>
      <c r="AG13" s="173"/>
      <c r="AH13" s="173"/>
      <c r="AI13" s="173"/>
      <c r="AJ13" s="173"/>
      <c r="AK13" s="173"/>
      <c r="AL13" s="173"/>
      <c r="AM13" s="174"/>
      <c r="AO13" s="172" t="s">
        <v>6</v>
      </c>
      <c r="AP13" s="173"/>
      <c r="AQ13" s="173"/>
      <c r="AR13" s="173"/>
      <c r="AS13" s="173"/>
      <c r="AT13" s="173"/>
      <c r="AU13" s="173"/>
      <c r="AV13" s="173"/>
      <c r="AW13" s="174"/>
      <c r="AY13" s="172" t="s">
        <v>6</v>
      </c>
      <c r="AZ13" s="173"/>
      <c r="BA13" s="173"/>
      <c r="BB13" s="173"/>
      <c r="BC13" s="173"/>
      <c r="BD13" s="173"/>
      <c r="BE13" s="173"/>
      <c r="BF13" s="173"/>
      <c r="BG13" s="174"/>
      <c r="BI13" s="172" t="s">
        <v>6</v>
      </c>
      <c r="BJ13" s="173"/>
      <c r="BK13" s="173"/>
      <c r="BL13" s="173"/>
      <c r="BM13" s="173"/>
      <c r="BN13" s="173"/>
      <c r="BO13" s="173"/>
      <c r="BP13" s="173"/>
      <c r="BQ13" s="174"/>
      <c r="BS13" s="172" t="s">
        <v>6</v>
      </c>
      <c r="BT13" s="173"/>
      <c r="BU13" s="173"/>
      <c r="BV13" s="173"/>
      <c r="BW13" s="173"/>
      <c r="BX13" s="173"/>
      <c r="BY13" s="173"/>
      <c r="BZ13" s="173"/>
      <c r="CA13" s="174"/>
      <c r="CC13" s="172" t="s">
        <v>6</v>
      </c>
      <c r="CD13" s="173"/>
      <c r="CE13" s="173"/>
      <c r="CF13" s="173"/>
      <c r="CG13" s="173"/>
      <c r="CH13" s="173"/>
      <c r="CI13" s="173"/>
      <c r="CJ13" s="173"/>
      <c r="CK13" s="174"/>
      <c r="CM13" s="172" t="s">
        <v>6</v>
      </c>
      <c r="CN13" s="173"/>
      <c r="CO13" s="173"/>
      <c r="CP13" s="173"/>
      <c r="CQ13" s="173"/>
      <c r="CR13" s="173"/>
      <c r="CS13" s="173"/>
      <c r="CT13" s="173"/>
      <c r="CU13" s="174"/>
      <c r="CW13" s="172" t="s">
        <v>6</v>
      </c>
      <c r="CX13" s="173"/>
      <c r="CY13" s="173"/>
      <c r="CZ13" s="173"/>
      <c r="DA13" s="173"/>
      <c r="DB13" s="173"/>
      <c r="DC13" s="173"/>
      <c r="DD13" s="173"/>
      <c r="DE13" s="174"/>
      <c r="DG13" s="172" t="s">
        <v>6</v>
      </c>
      <c r="DH13" s="173"/>
      <c r="DI13" s="173"/>
      <c r="DJ13" s="173"/>
      <c r="DK13" s="173"/>
      <c r="DL13" s="173"/>
      <c r="DM13" s="173"/>
      <c r="DN13" s="173"/>
      <c r="DO13" s="174"/>
    </row>
    <row r="14" spans="1:119" ht="21.65" customHeight="1" thickBot="1" x14ac:dyDescent="0.9">
      <c r="A14" s="100">
        <v>1</v>
      </c>
      <c r="B14" s="176" t="s">
        <v>7</v>
      </c>
      <c r="C14" s="2" t="s">
        <v>8</v>
      </c>
      <c r="D14" s="144"/>
      <c r="E14" s="168"/>
      <c r="F14" s="144">
        <v>0</v>
      </c>
      <c r="G14" s="168"/>
      <c r="H14" s="144"/>
      <c r="I14" s="145"/>
      <c r="K14" s="100">
        <v>1</v>
      </c>
      <c r="L14" s="176" t="s">
        <v>7</v>
      </c>
      <c r="M14" s="2" t="s">
        <v>8</v>
      </c>
      <c r="N14" s="144"/>
      <c r="O14" s="168"/>
      <c r="P14" s="144">
        <v>0</v>
      </c>
      <c r="Q14" s="168"/>
      <c r="R14" s="144"/>
      <c r="S14" s="145"/>
      <c r="U14" s="100">
        <v>1</v>
      </c>
      <c r="V14" s="176" t="s">
        <v>7</v>
      </c>
      <c r="W14" s="2" t="s">
        <v>8</v>
      </c>
      <c r="X14" s="144"/>
      <c r="Y14" s="168"/>
      <c r="Z14" s="144"/>
      <c r="AA14" s="168"/>
      <c r="AB14" s="144"/>
      <c r="AC14" s="145"/>
      <c r="AE14" s="100">
        <v>1</v>
      </c>
      <c r="AF14" s="176" t="s">
        <v>7</v>
      </c>
      <c r="AG14" s="2" t="s">
        <v>8</v>
      </c>
      <c r="AH14" s="144"/>
      <c r="AI14" s="168"/>
      <c r="AJ14" s="144">
        <v>0</v>
      </c>
      <c r="AK14" s="168"/>
      <c r="AL14" s="144">
        <v>0</v>
      </c>
      <c r="AM14" s="145"/>
      <c r="AO14" s="100">
        <v>1</v>
      </c>
      <c r="AP14" s="176" t="s">
        <v>7</v>
      </c>
      <c r="AQ14" s="2" t="s">
        <v>8</v>
      </c>
      <c r="AR14" s="144"/>
      <c r="AS14" s="168"/>
      <c r="AT14" s="144">
        <v>0</v>
      </c>
      <c r="AU14" s="168"/>
      <c r="AV14" s="144">
        <v>0</v>
      </c>
      <c r="AW14" s="145"/>
      <c r="AY14" s="100">
        <v>1</v>
      </c>
      <c r="AZ14" s="176" t="s">
        <v>7</v>
      </c>
      <c r="BA14" s="2" t="s">
        <v>8</v>
      </c>
      <c r="BB14" s="144"/>
      <c r="BC14" s="168"/>
      <c r="BD14" s="144">
        <v>0</v>
      </c>
      <c r="BE14" s="168"/>
      <c r="BF14" s="144">
        <v>0</v>
      </c>
      <c r="BG14" s="145"/>
      <c r="BI14" s="100">
        <v>1</v>
      </c>
      <c r="BJ14" s="176" t="s">
        <v>7</v>
      </c>
      <c r="BK14" s="2" t="s">
        <v>8</v>
      </c>
      <c r="BL14" s="144"/>
      <c r="BM14" s="168"/>
      <c r="BN14" s="144">
        <v>0</v>
      </c>
      <c r="BO14" s="168"/>
      <c r="BP14" s="144">
        <v>0</v>
      </c>
      <c r="BQ14" s="145"/>
      <c r="BS14" s="100">
        <v>1</v>
      </c>
      <c r="BT14" s="176" t="s">
        <v>7</v>
      </c>
      <c r="BU14" s="2" t="s">
        <v>8</v>
      </c>
      <c r="BV14" s="183"/>
      <c r="BW14" s="191"/>
      <c r="BX14" s="183"/>
      <c r="BY14" s="191"/>
      <c r="BZ14" s="183"/>
      <c r="CA14" s="184"/>
      <c r="CC14" s="100">
        <v>1</v>
      </c>
      <c r="CD14" s="176" t="s">
        <v>7</v>
      </c>
      <c r="CE14" s="2" t="s">
        <v>8</v>
      </c>
      <c r="CF14" s="183"/>
      <c r="CG14" s="191"/>
      <c r="CH14" s="242">
        <v>1</v>
      </c>
      <c r="CI14" s="243"/>
      <c r="CJ14" s="242">
        <v>1</v>
      </c>
      <c r="CK14" s="244"/>
      <c r="CM14" s="100">
        <v>1</v>
      </c>
      <c r="CN14" s="176" t="s">
        <v>7</v>
      </c>
      <c r="CO14" s="2" t="s">
        <v>8</v>
      </c>
      <c r="CP14" s="183"/>
      <c r="CQ14" s="191"/>
      <c r="CR14" s="183"/>
      <c r="CS14" s="191"/>
      <c r="CT14" s="183"/>
      <c r="CU14" s="184"/>
      <c r="CW14" s="100">
        <v>1</v>
      </c>
      <c r="CX14" s="176" t="s">
        <v>7</v>
      </c>
      <c r="CY14" s="2" t="s">
        <v>8</v>
      </c>
      <c r="CZ14" s="144">
        <v>0</v>
      </c>
      <c r="DA14" s="168"/>
      <c r="DB14" s="144">
        <v>0</v>
      </c>
      <c r="DC14" s="168"/>
      <c r="DD14" s="144">
        <v>0</v>
      </c>
      <c r="DE14" s="145"/>
      <c r="DG14" s="100">
        <v>1</v>
      </c>
      <c r="DH14" s="176" t="s">
        <v>7</v>
      </c>
      <c r="DI14" s="2" t="s">
        <v>8</v>
      </c>
      <c r="DJ14" s="144">
        <v>0</v>
      </c>
      <c r="DK14" s="168"/>
      <c r="DL14" s="144">
        <v>0</v>
      </c>
      <c r="DM14" s="168"/>
      <c r="DN14" s="144">
        <v>2</v>
      </c>
      <c r="DO14" s="145"/>
    </row>
    <row r="15" spans="1:119" ht="21.65" customHeight="1" thickBot="1" x14ac:dyDescent="0.9">
      <c r="A15" s="175"/>
      <c r="B15" s="177"/>
      <c r="C15" s="4" t="s">
        <v>9</v>
      </c>
      <c r="D15" s="142"/>
      <c r="E15" s="143"/>
      <c r="F15" s="142">
        <v>1</v>
      </c>
      <c r="G15" s="143"/>
      <c r="H15" s="142"/>
      <c r="I15" s="134"/>
      <c r="K15" s="175"/>
      <c r="L15" s="177"/>
      <c r="M15" s="4" t="s">
        <v>9</v>
      </c>
      <c r="N15" s="142"/>
      <c r="O15" s="143"/>
      <c r="P15" s="142">
        <v>3</v>
      </c>
      <c r="Q15" s="143"/>
      <c r="R15" s="142"/>
      <c r="S15" s="134"/>
      <c r="U15" s="175"/>
      <c r="V15" s="177"/>
      <c r="W15" s="4" t="s">
        <v>9</v>
      </c>
      <c r="X15" s="142"/>
      <c r="Y15" s="143"/>
      <c r="Z15" s="142">
        <v>3</v>
      </c>
      <c r="AA15" s="143"/>
      <c r="AB15" s="142">
        <v>2</v>
      </c>
      <c r="AC15" s="134"/>
      <c r="AE15" s="175"/>
      <c r="AF15" s="177"/>
      <c r="AG15" s="4" t="s">
        <v>9</v>
      </c>
      <c r="AH15" s="142"/>
      <c r="AI15" s="143"/>
      <c r="AJ15" s="142">
        <v>2</v>
      </c>
      <c r="AK15" s="143"/>
      <c r="AL15" s="142">
        <v>1</v>
      </c>
      <c r="AM15" s="134"/>
      <c r="AO15" s="175"/>
      <c r="AP15" s="177"/>
      <c r="AQ15" s="4" t="s">
        <v>9</v>
      </c>
      <c r="AR15" s="142"/>
      <c r="AS15" s="143"/>
      <c r="AT15" s="142">
        <v>3</v>
      </c>
      <c r="AU15" s="143"/>
      <c r="AV15" s="142">
        <v>2</v>
      </c>
      <c r="AW15" s="134"/>
      <c r="AY15" s="175"/>
      <c r="AZ15" s="177"/>
      <c r="BA15" s="4" t="s">
        <v>9</v>
      </c>
      <c r="BB15" s="142"/>
      <c r="BC15" s="143"/>
      <c r="BD15" s="142">
        <v>2</v>
      </c>
      <c r="BE15" s="143"/>
      <c r="BF15" s="142">
        <v>1</v>
      </c>
      <c r="BG15" s="134"/>
      <c r="BI15" s="175"/>
      <c r="BJ15" s="177"/>
      <c r="BK15" s="4" t="s">
        <v>9</v>
      </c>
      <c r="BL15" s="142"/>
      <c r="BM15" s="143"/>
      <c r="BN15" s="142">
        <v>3</v>
      </c>
      <c r="BO15" s="143"/>
      <c r="BP15" s="142">
        <v>6</v>
      </c>
      <c r="BQ15" s="134"/>
      <c r="BS15" s="175"/>
      <c r="BT15" s="177"/>
      <c r="BU15" s="4" t="s">
        <v>9</v>
      </c>
      <c r="BV15" s="180"/>
      <c r="BW15" s="181"/>
      <c r="BX15" s="180">
        <v>10</v>
      </c>
      <c r="BY15" s="181"/>
      <c r="BZ15" s="180">
        <v>3</v>
      </c>
      <c r="CA15" s="182"/>
      <c r="CC15" s="175"/>
      <c r="CD15" s="177"/>
      <c r="CE15" s="4" t="s">
        <v>9</v>
      </c>
      <c r="CF15" s="180"/>
      <c r="CG15" s="181"/>
      <c r="CH15" s="245"/>
      <c r="CI15" s="246"/>
      <c r="CJ15" s="245"/>
      <c r="CK15" s="247"/>
      <c r="CM15" s="175"/>
      <c r="CN15" s="177"/>
      <c r="CO15" s="4" t="s">
        <v>9</v>
      </c>
      <c r="CP15" s="180"/>
      <c r="CQ15" s="181"/>
      <c r="CR15" s="180">
        <v>3</v>
      </c>
      <c r="CS15" s="181"/>
      <c r="CT15" s="180"/>
      <c r="CU15" s="182"/>
      <c r="CW15" s="175"/>
      <c r="CX15" s="177"/>
      <c r="CY15" s="4" t="s">
        <v>9</v>
      </c>
      <c r="CZ15" s="142">
        <v>0</v>
      </c>
      <c r="DA15" s="143"/>
      <c r="DB15" s="142">
        <v>2</v>
      </c>
      <c r="DC15" s="143"/>
      <c r="DD15" s="142">
        <v>0</v>
      </c>
      <c r="DE15" s="134"/>
      <c r="DG15" s="175"/>
      <c r="DH15" s="177"/>
      <c r="DI15" s="4" t="s">
        <v>9</v>
      </c>
      <c r="DJ15" s="142">
        <v>0</v>
      </c>
      <c r="DK15" s="143"/>
      <c r="DL15" s="142">
        <v>4</v>
      </c>
      <c r="DM15" s="143"/>
      <c r="DN15" s="142">
        <v>1</v>
      </c>
      <c r="DO15" s="134"/>
    </row>
    <row r="16" spans="1:119" ht="21.65" customHeight="1" thickTop="1" thickBot="1" x14ac:dyDescent="0.9">
      <c r="A16" s="175"/>
      <c r="B16" s="137" t="s">
        <v>10</v>
      </c>
      <c r="C16" s="2" t="s">
        <v>8</v>
      </c>
      <c r="D16" s="139"/>
      <c r="E16" s="140"/>
      <c r="F16" s="139"/>
      <c r="G16" s="140"/>
      <c r="H16" s="139"/>
      <c r="I16" s="141"/>
      <c r="K16" s="175"/>
      <c r="L16" s="137" t="s">
        <v>10</v>
      </c>
      <c r="M16" s="2" t="s">
        <v>8</v>
      </c>
      <c r="N16" s="139"/>
      <c r="O16" s="140"/>
      <c r="P16" s="139">
        <v>0</v>
      </c>
      <c r="Q16" s="140"/>
      <c r="R16" s="139"/>
      <c r="S16" s="141"/>
      <c r="U16" s="175"/>
      <c r="V16" s="137" t="s">
        <v>10</v>
      </c>
      <c r="W16" s="2" t="s">
        <v>8</v>
      </c>
      <c r="X16" s="139"/>
      <c r="Y16" s="140"/>
      <c r="Z16" s="139"/>
      <c r="AA16" s="140"/>
      <c r="AB16" s="139"/>
      <c r="AC16" s="141"/>
      <c r="AE16" s="175"/>
      <c r="AF16" s="137" t="s">
        <v>10</v>
      </c>
      <c r="AG16" s="2" t="s">
        <v>8</v>
      </c>
      <c r="AH16" s="139"/>
      <c r="AI16" s="140"/>
      <c r="AJ16" s="139">
        <v>0</v>
      </c>
      <c r="AK16" s="140"/>
      <c r="AL16" s="139">
        <v>0</v>
      </c>
      <c r="AM16" s="141"/>
      <c r="AO16" s="175"/>
      <c r="AP16" s="137" t="s">
        <v>10</v>
      </c>
      <c r="AQ16" s="2" t="s">
        <v>8</v>
      </c>
      <c r="AR16" s="139"/>
      <c r="AS16" s="140"/>
      <c r="AT16" s="139"/>
      <c r="AU16" s="140"/>
      <c r="AV16" s="139"/>
      <c r="AW16" s="141"/>
      <c r="AY16" s="175"/>
      <c r="AZ16" s="137" t="s">
        <v>10</v>
      </c>
      <c r="BA16" s="2" t="s">
        <v>8</v>
      </c>
      <c r="BB16" s="139"/>
      <c r="BC16" s="140"/>
      <c r="BD16" s="139"/>
      <c r="BE16" s="140"/>
      <c r="BF16" s="139"/>
      <c r="BG16" s="141"/>
      <c r="BI16" s="175"/>
      <c r="BJ16" s="137" t="s">
        <v>10</v>
      </c>
      <c r="BK16" s="2" t="s">
        <v>8</v>
      </c>
      <c r="BL16" s="139"/>
      <c r="BM16" s="140"/>
      <c r="BN16" s="139">
        <v>0</v>
      </c>
      <c r="BO16" s="140"/>
      <c r="BP16" s="139">
        <v>1</v>
      </c>
      <c r="BQ16" s="141"/>
      <c r="BS16" s="175"/>
      <c r="BT16" s="137" t="s">
        <v>10</v>
      </c>
      <c r="BU16" s="2" t="s">
        <v>8</v>
      </c>
      <c r="BV16" s="178"/>
      <c r="BW16" s="179"/>
      <c r="BX16" s="178"/>
      <c r="BY16" s="179"/>
      <c r="BZ16" s="178">
        <v>1</v>
      </c>
      <c r="CA16" s="166"/>
      <c r="CC16" s="175"/>
      <c r="CD16" s="137" t="s">
        <v>10</v>
      </c>
      <c r="CE16" s="2" t="s">
        <v>8</v>
      </c>
      <c r="CF16" s="178"/>
      <c r="CG16" s="179"/>
      <c r="CH16" s="248"/>
      <c r="CI16" s="249"/>
      <c r="CJ16" s="248">
        <v>1</v>
      </c>
      <c r="CK16" s="250"/>
      <c r="CM16" s="175"/>
      <c r="CN16" s="137" t="s">
        <v>10</v>
      </c>
      <c r="CO16" s="2" t="s">
        <v>8</v>
      </c>
      <c r="CP16" s="178"/>
      <c r="CQ16" s="179"/>
      <c r="CR16" s="178"/>
      <c r="CS16" s="179"/>
      <c r="CT16" s="178"/>
      <c r="CU16" s="166"/>
      <c r="CW16" s="175"/>
      <c r="CX16" s="137" t="s">
        <v>10</v>
      </c>
      <c r="CY16" s="2" t="s">
        <v>8</v>
      </c>
      <c r="CZ16" s="139">
        <v>0</v>
      </c>
      <c r="DA16" s="140"/>
      <c r="DB16" s="139">
        <v>0</v>
      </c>
      <c r="DC16" s="140"/>
      <c r="DD16" s="139">
        <v>1</v>
      </c>
      <c r="DE16" s="141"/>
      <c r="DG16" s="175"/>
      <c r="DH16" s="137" t="s">
        <v>10</v>
      </c>
      <c r="DI16" s="2" t="s">
        <v>8</v>
      </c>
      <c r="DJ16" s="139">
        <v>0</v>
      </c>
      <c r="DK16" s="140"/>
      <c r="DL16" s="139">
        <v>0</v>
      </c>
      <c r="DM16" s="140"/>
      <c r="DN16" s="139">
        <v>0</v>
      </c>
      <c r="DO16" s="141"/>
    </row>
    <row r="17" spans="1:119" ht="21.65" customHeight="1" thickBot="1" x14ac:dyDescent="0.9">
      <c r="A17" s="101"/>
      <c r="B17" s="138"/>
      <c r="C17" s="4" t="s">
        <v>9</v>
      </c>
      <c r="D17" s="142"/>
      <c r="E17" s="143"/>
      <c r="F17" s="142"/>
      <c r="G17" s="143"/>
      <c r="H17" s="142"/>
      <c r="I17" s="134"/>
      <c r="K17" s="101"/>
      <c r="L17" s="138"/>
      <c r="M17" s="4" t="s">
        <v>9</v>
      </c>
      <c r="N17" s="142"/>
      <c r="O17" s="143"/>
      <c r="P17" s="142">
        <v>1</v>
      </c>
      <c r="Q17" s="143"/>
      <c r="R17" s="142"/>
      <c r="S17" s="134"/>
      <c r="U17" s="101"/>
      <c r="V17" s="138"/>
      <c r="W17" s="4" t="s">
        <v>9</v>
      </c>
      <c r="X17" s="142"/>
      <c r="Y17" s="143"/>
      <c r="Z17" s="142"/>
      <c r="AA17" s="143"/>
      <c r="AB17" s="142"/>
      <c r="AC17" s="134"/>
      <c r="AE17" s="101"/>
      <c r="AF17" s="138"/>
      <c r="AG17" s="4" t="s">
        <v>9</v>
      </c>
      <c r="AH17" s="142"/>
      <c r="AI17" s="143"/>
      <c r="AJ17" s="142">
        <v>4</v>
      </c>
      <c r="AK17" s="143"/>
      <c r="AL17" s="142">
        <v>0</v>
      </c>
      <c r="AM17" s="134"/>
      <c r="AO17" s="101"/>
      <c r="AP17" s="138"/>
      <c r="AQ17" s="4" t="s">
        <v>9</v>
      </c>
      <c r="AR17" s="142"/>
      <c r="AS17" s="143"/>
      <c r="AT17" s="142"/>
      <c r="AU17" s="143"/>
      <c r="AV17" s="142"/>
      <c r="AW17" s="134"/>
      <c r="AY17" s="101"/>
      <c r="AZ17" s="138"/>
      <c r="BA17" s="4" t="s">
        <v>9</v>
      </c>
      <c r="BB17" s="142"/>
      <c r="BC17" s="143"/>
      <c r="BD17" s="142"/>
      <c r="BE17" s="143"/>
      <c r="BF17" s="142"/>
      <c r="BG17" s="134"/>
      <c r="BI17" s="101"/>
      <c r="BJ17" s="138"/>
      <c r="BK17" s="4" t="s">
        <v>9</v>
      </c>
      <c r="BL17" s="142"/>
      <c r="BM17" s="143"/>
      <c r="BN17" s="142">
        <v>6</v>
      </c>
      <c r="BO17" s="143"/>
      <c r="BP17" s="142">
        <v>1</v>
      </c>
      <c r="BQ17" s="134"/>
      <c r="BS17" s="101"/>
      <c r="BT17" s="138"/>
      <c r="BU17" s="4" t="s">
        <v>9</v>
      </c>
      <c r="BV17" s="180"/>
      <c r="BW17" s="181"/>
      <c r="BX17" s="180">
        <v>2</v>
      </c>
      <c r="BY17" s="181"/>
      <c r="BZ17" s="180"/>
      <c r="CA17" s="182"/>
      <c r="CC17" s="101"/>
      <c r="CD17" s="138"/>
      <c r="CE17" s="4" t="s">
        <v>9</v>
      </c>
      <c r="CF17" s="180"/>
      <c r="CG17" s="181"/>
      <c r="CH17" s="245">
        <v>3</v>
      </c>
      <c r="CI17" s="246"/>
      <c r="CJ17" s="180"/>
      <c r="CK17" s="182"/>
      <c r="CM17" s="101"/>
      <c r="CN17" s="138"/>
      <c r="CO17" s="4" t="s">
        <v>9</v>
      </c>
      <c r="CP17" s="180"/>
      <c r="CQ17" s="181"/>
      <c r="CR17" s="180">
        <v>1</v>
      </c>
      <c r="CS17" s="181"/>
      <c r="CT17" s="180">
        <v>1</v>
      </c>
      <c r="CU17" s="182"/>
      <c r="CW17" s="101"/>
      <c r="CX17" s="138"/>
      <c r="CY17" s="4" t="s">
        <v>9</v>
      </c>
      <c r="CZ17" s="142">
        <v>0</v>
      </c>
      <c r="DA17" s="143"/>
      <c r="DB17" s="142">
        <v>0</v>
      </c>
      <c r="DC17" s="143"/>
      <c r="DD17" s="142">
        <v>0</v>
      </c>
      <c r="DE17" s="134"/>
      <c r="DG17" s="101"/>
      <c r="DH17" s="138"/>
      <c r="DI17" s="4" t="s">
        <v>9</v>
      </c>
      <c r="DJ17" s="142">
        <v>0</v>
      </c>
      <c r="DK17" s="143"/>
      <c r="DL17" s="142">
        <v>0</v>
      </c>
      <c r="DM17" s="143"/>
      <c r="DN17" s="142">
        <v>0</v>
      </c>
      <c r="DO17" s="134"/>
    </row>
    <row r="18" spans="1:119" ht="21.65" customHeight="1" thickTop="1" thickBot="1" x14ac:dyDescent="0.9">
      <c r="A18" s="104">
        <v>2</v>
      </c>
      <c r="B18" s="137" t="s">
        <v>11</v>
      </c>
      <c r="C18" s="2" t="s">
        <v>8</v>
      </c>
      <c r="D18" s="139"/>
      <c r="E18" s="140"/>
      <c r="F18" s="139"/>
      <c r="G18" s="140"/>
      <c r="H18" s="139"/>
      <c r="I18" s="141"/>
      <c r="K18" s="104">
        <v>2</v>
      </c>
      <c r="L18" s="137" t="s">
        <v>11</v>
      </c>
      <c r="M18" s="2" t="s">
        <v>8</v>
      </c>
      <c r="N18" s="139"/>
      <c r="O18" s="140"/>
      <c r="P18" s="139"/>
      <c r="Q18" s="140"/>
      <c r="R18" s="139"/>
      <c r="S18" s="141"/>
      <c r="U18" s="104">
        <v>2</v>
      </c>
      <c r="V18" s="137" t="s">
        <v>11</v>
      </c>
      <c r="W18" s="2" t="s">
        <v>8</v>
      </c>
      <c r="X18" s="139"/>
      <c r="Y18" s="140"/>
      <c r="Z18" s="139"/>
      <c r="AA18" s="140"/>
      <c r="AB18" s="139"/>
      <c r="AC18" s="141"/>
      <c r="AE18" s="104">
        <v>2</v>
      </c>
      <c r="AF18" s="137" t="s">
        <v>11</v>
      </c>
      <c r="AG18" s="2" t="s">
        <v>8</v>
      </c>
      <c r="AH18" s="139"/>
      <c r="AI18" s="140"/>
      <c r="AJ18" s="139"/>
      <c r="AK18" s="140"/>
      <c r="AL18" s="139"/>
      <c r="AM18" s="141"/>
      <c r="AO18" s="104">
        <v>2</v>
      </c>
      <c r="AP18" s="137" t="s">
        <v>11</v>
      </c>
      <c r="AQ18" s="2" t="s">
        <v>8</v>
      </c>
      <c r="AR18" s="139"/>
      <c r="AS18" s="140"/>
      <c r="AT18" s="139"/>
      <c r="AU18" s="140"/>
      <c r="AV18" s="139"/>
      <c r="AW18" s="141"/>
      <c r="AY18" s="104">
        <v>2</v>
      </c>
      <c r="AZ18" s="137" t="s">
        <v>11</v>
      </c>
      <c r="BA18" s="2" t="s">
        <v>8</v>
      </c>
      <c r="BB18" s="139"/>
      <c r="BC18" s="140"/>
      <c r="BD18" s="139"/>
      <c r="BE18" s="140"/>
      <c r="BF18" s="139"/>
      <c r="BG18" s="141"/>
      <c r="BI18" s="104">
        <v>2</v>
      </c>
      <c r="BJ18" s="137" t="s">
        <v>11</v>
      </c>
      <c r="BK18" s="2" t="s">
        <v>8</v>
      </c>
      <c r="BL18" s="139"/>
      <c r="BM18" s="140"/>
      <c r="BN18" s="139"/>
      <c r="BO18" s="140"/>
      <c r="BP18" s="139"/>
      <c r="BQ18" s="141"/>
      <c r="BS18" s="104">
        <v>2</v>
      </c>
      <c r="BT18" s="137" t="s">
        <v>11</v>
      </c>
      <c r="BU18" s="2" t="s">
        <v>8</v>
      </c>
      <c r="BV18" s="178"/>
      <c r="BW18" s="179"/>
      <c r="BX18" s="178"/>
      <c r="BY18" s="179"/>
      <c r="BZ18" s="178"/>
      <c r="CA18" s="166"/>
      <c r="CC18" s="104">
        <v>2</v>
      </c>
      <c r="CD18" s="137" t="s">
        <v>11</v>
      </c>
      <c r="CE18" s="2" t="s">
        <v>8</v>
      </c>
      <c r="CF18" s="178"/>
      <c r="CG18" s="179"/>
      <c r="CH18" s="178"/>
      <c r="CI18" s="179"/>
      <c r="CJ18" s="178"/>
      <c r="CK18" s="166"/>
      <c r="CM18" s="104">
        <v>2</v>
      </c>
      <c r="CN18" s="137" t="s">
        <v>11</v>
      </c>
      <c r="CO18" s="2" t="s">
        <v>8</v>
      </c>
      <c r="CP18" s="178"/>
      <c r="CQ18" s="179"/>
      <c r="CR18" s="178"/>
      <c r="CS18" s="179"/>
      <c r="CT18" s="178"/>
      <c r="CU18" s="166"/>
      <c r="CW18" s="104">
        <v>2</v>
      </c>
      <c r="CX18" s="137" t="s">
        <v>11</v>
      </c>
      <c r="CY18" s="2" t="s">
        <v>8</v>
      </c>
      <c r="CZ18" s="139">
        <v>0</v>
      </c>
      <c r="DA18" s="140"/>
      <c r="DB18" s="139">
        <v>1</v>
      </c>
      <c r="DC18" s="140"/>
      <c r="DD18" s="139">
        <v>0</v>
      </c>
      <c r="DE18" s="141"/>
      <c r="DG18" s="104">
        <v>2</v>
      </c>
      <c r="DH18" s="137" t="s">
        <v>11</v>
      </c>
      <c r="DI18" s="2" t="s">
        <v>8</v>
      </c>
      <c r="DJ18" s="139">
        <v>0</v>
      </c>
      <c r="DK18" s="140"/>
      <c r="DL18" s="139">
        <v>0</v>
      </c>
      <c r="DM18" s="140"/>
      <c r="DN18" s="139">
        <v>0</v>
      </c>
      <c r="DO18" s="141"/>
    </row>
    <row r="19" spans="1:119" ht="21.65" customHeight="1" thickBot="1" x14ac:dyDescent="0.9">
      <c r="A19" s="101"/>
      <c r="B19" s="138"/>
      <c r="C19" s="4" t="s">
        <v>9</v>
      </c>
      <c r="D19" s="142"/>
      <c r="E19" s="143"/>
      <c r="F19" s="142"/>
      <c r="G19" s="143"/>
      <c r="H19" s="142"/>
      <c r="I19" s="134"/>
      <c r="K19" s="101"/>
      <c r="L19" s="138"/>
      <c r="M19" s="4" t="s">
        <v>9</v>
      </c>
      <c r="N19" s="142"/>
      <c r="O19" s="143"/>
      <c r="P19" s="142"/>
      <c r="Q19" s="143"/>
      <c r="R19" s="142"/>
      <c r="S19" s="134"/>
      <c r="U19" s="101"/>
      <c r="V19" s="138"/>
      <c r="W19" s="4" t="s">
        <v>9</v>
      </c>
      <c r="X19" s="142"/>
      <c r="Y19" s="143"/>
      <c r="Z19" s="142"/>
      <c r="AA19" s="143"/>
      <c r="AB19" s="142">
        <v>1</v>
      </c>
      <c r="AC19" s="134"/>
      <c r="AE19" s="101"/>
      <c r="AF19" s="138"/>
      <c r="AG19" s="4" t="s">
        <v>9</v>
      </c>
      <c r="AH19" s="142"/>
      <c r="AI19" s="143"/>
      <c r="AJ19" s="142"/>
      <c r="AK19" s="143"/>
      <c r="AL19" s="142"/>
      <c r="AM19" s="134"/>
      <c r="AO19" s="101"/>
      <c r="AP19" s="138"/>
      <c r="AQ19" s="4" t="s">
        <v>9</v>
      </c>
      <c r="AR19" s="142"/>
      <c r="AS19" s="143"/>
      <c r="AT19" s="142"/>
      <c r="AU19" s="143"/>
      <c r="AV19" s="142"/>
      <c r="AW19" s="134"/>
      <c r="AY19" s="101"/>
      <c r="AZ19" s="138"/>
      <c r="BA19" s="4" t="s">
        <v>9</v>
      </c>
      <c r="BB19" s="142"/>
      <c r="BC19" s="143"/>
      <c r="BD19" s="142"/>
      <c r="BE19" s="143"/>
      <c r="BF19" s="142"/>
      <c r="BG19" s="134"/>
      <c r="BI19" s="101"/>
      <c r="BJ19" s="138"/>
      <c r="BK19" s="4" t="s">
        <v>9</v>
      </c>
      <c r="BL19" s="142"/>
      <c r="BM19" s="143"/>
      <c r="BN19" s="142"/>
      <c r="BO19" s="143"/>
      <c r="BP19" s="142"/>
      <c r="BQ19" s="134"/>
      <c r="BS19" s="101"/>
      <c r="BT19" s="138"/>
      <c r="BU19" s="4" t="s">
        <v>9</v>
      </c>
      <c r="BV19" s="180"/>
      <c r="BW19" s="181"/>
      <c r="BX19" s="180"/>
      <c r="BY19" s="181"/>
      <c r="BZ19" s="180"/>
      <c r="CA19" s="182"/>
      <c r="CC19" s="101"/>
      <c r="CD19" s="138"/>
      <c r="CE19" s="4" t="s">
        <v>9</v>
      </c>
      <c r="CF19" s="180"/>
      <c r="CG19" s="181"/>
      <c r="CH19" s="180"/>
      <c r="CI19" s="181"/>
      <c r="CJ19" s="180"/>
      <c r="CK19" s="182"/>
      <c r="CM19" s="101"/>
      <c r="CN19" s="138"/>
      <c r="CO19" s="4" t="s">
        <v>9</v>
      </c>
      <c r="CP19" s="180"/>
      <c r="CQ19" s="181"/>
      <c r="CR19" s="180"/>
      <c r="CS19" s="181"/>
      <c r="CT19" s="180"/>
      <c r="CU19" s="182"/>
      <c r="CW19" s="101"/>
      <c r="CX19" s="138"/>
      <c r="CY19" s="4" t="s">
        <v>9</v>
      </c>
      <c r="CZ19" s="142">
        <v>0</v>
      </c>
      <c r="DA19" s="143"/>
      <c r="DB19" s="142">
        <v>0</v>
      </c>
      <c r="DC19" s="143"/>
      <c r="DD19" s="142">
        <v>0</v>
      </c>
      <c r="DE19" s="134"/>
      <c r="DG19" s="101"/>
      <c r="DH19" s="138"/>
      <c r="DI19" s="4" t="s">
        <v>9</v>
      </c>
      <c r="DJ19" s="142">
        <v>0</v>
      </c>
      <c r="DK19" s="143"/>
      <c r="DL19" s="142">
        <v>0</v>
      </c>
      <c r="DM19" s="143"/>
      <c r="DN19" s="142">
        <v>0</v>
      </c>
      <c r="DO19" s="134"/>
    </row>
    <row r="20" spans="1:119" ht="21.65" customHeight="1" thickTop="1" thickBot="1" x14ac:dyDescent="0.9">
      <c r="A20" s="104">
        <v>3</v>
      </c>
      <c r="B20" s="137" t="s">
        <v>12</v>
      </c>
      <c r="C20" s="2" t="s">
        <v>8</v>
      </c>
      <c r="D20" s="139"/>
      <c r="E20" s="140"/>
      <c r="F20" s="139">
        <v>0</v>
      </c>
      <c r="G20" s="140"/>
      <c r="H20" s="139">
        <v>0</v>
      </c>
      <c r="I20" s="141"/>
      <c r="K20" s="104">
        <v>3</v>
      </c>
      <c r="L20" s="137" t="s">
        <v>12</v>
      </c>
      <c r="M20" s="2" t="s">
        <v>8</v>
      </c>
      <c r="N20" s="139"/>
      <c r="O20" s="140"/>
      <c r="P20" s="139">
        <v>0</v>
      </c>
      <c r="Q20" s="140"/>
      <c r="R20" s="139">
        <v>0</v>
      </c>
      <c r="S20" s="141"/>
      <c r="U20" s="104">
        <v>3</v>
      </c>
      <c r="V20" s="137" t="s">
        <v>12</v>
      </c>
      <c r="W20" s="2" t="s">
        <v>8</v>
      </c>
      <c r="X20" s="139"/>
      <c r="Y20" s="140"/>
      <c r="Z20" s="139"/>
      <c r="AA20" s="140"/>
      <c r="AB20" s="139"/>
      <c r="AC20" s="141"/>
      <c r="AE20" s="104">
        <v>3</v>
      </c>
      <c r="AF20" s="137" t="s">
        <v>12</v>
      </c>
      <c r="AG20" s="2" t="s">
        <v>8</v>
      </c>
      <c r="AH20" s="139"/>
      <c r="AI20" s="140"/>
      <c r="AJ20" s="139"/>
      <c r="AK20" s="140"/>
      <c r="AL20" s="139"/>
      <c r="AM20" s="141"/>
      <c r="AO20" s="104">
        <v>3</v>
      </c>
      <c r="AP20" s="137" t="s">
        <v>12</v>
      </c>
      <c r="AQ20" s="2" t="s">
        <v>8</v>
      </c>
      <c r="AR20" s="139"/>
      <c r="AS20" s="140"/>
      <c r="AT20" s="139"/>
      <c r="AU20" s="140"/>
      <c r="AV20" s="139"/>
      <c r="AW20" s="141"/>
      <c r="AY20" s="104">
        <v>3</v>
      </c>
      <c r="AZ20" s="137" t="s">
        <v>12</v>
      </c>
      <c r="BA20" s="2" t="s">
        <v>8</v>
      </c>
      <c r="BB20" s="139"/>
      <c r="BC20" s="140"/>
      <c r="BD20" s="139"/>
      <c r="BE20" s="140"/>
      <c r="BF20" s="139"/>
      <c r="BG20" s="141"/>
      <c r="BI20" s="104">
        <v>3</v>
      </c>
      <c r="BJ20" s="137" t="s">
        <v>12</v>
      </c>
      <c r="BK20" s="2" t="s">
        <v>8</v>
      </c>
      <c r="BL20" s="139"/>
      <c r="BM20" s="140"/>
      <c r="BN20" s="139">
        <v>1</v>
      </c>
      <c r="BO20" s="140"/>
      <c r="BP20" s="139"/>
      <c r="BQ20" s="141"/>
      <c r="BS20" s="104">
        <v>3</v>
      </c>
      <c r="BT20" s="137" t="s">
        <v>12</v>
      </c>
      <c r="BU20" s="2" t="s">
        <v>8</v>
      </c>
      <c r="BV20" s="178"/>
      <c r="BW20" s="179"/>
      <c r="BX20" s="178">
        <v>1</v>
      </c>
      <c r="BY20" s="179"/>
      <c r="BZ20" s="178"/>
      <c r="CA20" s="166"/>
      <c r="CC20" s="104">
        <v>3</v>
      </c>
      <c r="CD20" s="137" t="s">
        <v>12</v>
      </c>
      <c r="CE20" s="2" t="s">
        <v>8</v>
      </c>
      <c r="CF20" s="178"/>
      <c r="CG20" s="179"/>
      <c r="CH20" s="178"/>
      <c r="CI20" s="179"/>
      <c r="CJ20" s="178"/>
      <c r="CK20" s="166"/>
      <c r="CM20" s="104">
        <v>3</v>
      </c>
      <c r="CN20" s="137" t="s">
        <v>12</v>
      </c>
      <c r="CO20" s="2" t="s">
        <v>8</v>
      </c>
      <c r="CP20" s="178"/>
      <c r="CQ20" s="179"/>
      <c r="CR20" s="178"/>
      <c r="CS20" s="179"/>
      <c r="CT20" s="178"/>
      <c r="CU20" s="166"/>
      <c r="CW20" s="104">
        <v>3</v>
      </c>
      <c r="CX20" s="137" t="s">
        <v>12</v>
      </c>
      <c r="CY20" s="2" t="s">
        <v>8</v>
      </c>
      <c r="CZ20" s="139">
        <v>0</v>
      </c>
      <c r="DA20" s="140"/>
      <c r="DB20" s="139">
        <v>0</v>
      </c>
      <c r="DC20" s="140"/>
      <c r="DD20" s="139">
        <v>0</v>
      </c>
      <c r="DE20" s="141"/>
      <c r="DG20" s="104">
        <v>3</v>
      </c>
      <c r="DH20" s="137" t="s">
        <v>12</v>
      </c>
      <c r="DI20" s="2" t="s">
        <v>8</v>
      </c>
      <c r="DJ20" s="139">
        <v>0</v>
      </c>
      <c r="DK20" s="140"/>
      <c r="DL20" s="139">
        <v>0</v>
      </c>
      <c r="DM20" s="140"/>
      <c r="DN20" s="139">
        <v>1</v>
      </c>
      <c r="DO20" s="141"/>
    </row>
    <row r="21" spans="1:119" ht="21.65" customHeight="1" thickBot="1" x14ac:dyDescent="0.9">
      <c r="A21" s="101"/>
      <c r="B21" s="138"/>
      <c r="C21" s="4" t="s">
        <v>9</v>
      </c>
      <c r="D21" s="142"/>
      <c r="E21" s="143"/>
      <c r="F21" s="142">
        <v>2</v>
      </c>
      <c r="G21" s="143"/>
      <c r="H21" s="142">
        <v>1</v>
      </c>
      <c r="I21" s="134"/>
      <c r="K21" s="101"/>
      <c r="L21" s="138"/>
      <c r="M21" s="4" t="s">
        <v>9</v>
      </c>
      <c r="N21" s="142"/>
      <c r="O21" s="143"/>
      <c r="P21" s="142">
        <v>1</v>
      </c>
      <c r="Q21" s="143"/>
      <c r="R21" s="142">
        <v>1</v>
      </c>
      <c r="S21" s="134"/>
      <c r="U21" s="101"/>
      <c r="V21" s="138"/>
      <c r="W21" s="4" t="s">
        <v>9</v>
      </c>
      <c r="X21" s="142"/>
      <c r="Y21" s="143"/>
      <c r="Z21" s="142"/>
      <c r="AA21" s="143"/>
      <c r="AB21" s="142"/>
      <c r="AC21" s="134"/>
      <c r="AE21" s="101"/>
      <c r="AF21" s="138"/>
      <c r="AG21" s="4" t="s">
        <v>9</v>
      </c>
      <c r="AH21" s="142"/>
      <c r="AI21" s="143"/>
      <c r="AJ21" s="142"/>
      <c r="AK21" s="143"/>
      <c r="AL21" s="142"/>
      <c r="AM21" s="134"/>
      <c r="AO21" s="101"/>
      <c r="AP21" s="138"/>
      <c r="AQ21" s="4" t="s">
        <v>9</v>
      </c>
      <c r="AR21" s="142"/>
      <c r="AS21" s="143"/>
      <c r="AT21" s="142">
        <v>0</v>
      </c>
      <c r="AU21" s="143"/>
      <c r="AV21" s="142"/>
      <c r="AW21" s="134"/>
      <c r="AY21" s="101"/>
      <c r="AZ21" s="138"/>
      <c r="BA21" s="4" t="s">
        <v>9</v>
      </c>
      <c r="BB21" s="142"/>
      <c r="BC21" s="143"/>
      <c r="BD21" s="142">
        <v>0</v>
      </c>
      <c r="BE21" s="143"/>
      <c r="BF21" s="142">
        <v>1</v>
      </c>
      <c r="BG21" s="134"/>
      <c r="BI21" s="101"/>
      <c r="BJ21" s="138"/>
      <c r="BK21" s="4" t="s">
        <v>9</v>
      </c>
      <c r="BL21" s="142"/>
      <c r="BM21" s="143"/>
      <c r="BN21" s="142"/>
      <c r="BO21" s="143"/>
      <c r="BP21" s="142"/>
      <c r="BQ21" s="134"/>
      <c r="BS21" s="101"/>
      <c r="BT21" s="138"/>
      <c r="BU21" s="4" t="s">
        <v>9</v>
      </c>
      <c r="BV21" s="180"/>
      <c r="BW21" s="181"/>
      <c r="BX21" s="180">
        <v>3</v>
      </c>
      <c r="BY21" s="181"/>
      <c r="BZ21" s="180"/>
      <c r="CA21" s="182"/>
      <c r="CC21" s="101"/>
      <c r="CD21" s="138"/>
      <c r="CE21" s="4" t="s">
        <v>9</v>
      </c>
      <c r="CF21" s="180"/>
      <c r="CG21" s="181"/>
      <c r="CH21" s="180"/>
      <c r="CI21" s="181"/>
      <c r="CJ21" s="180"/>
      <c r="CK21" s="182"/>
      <c r="CM21" s="101"/>
      <c r="CN21" s="138"/>
      <c r="CO21" s="4" t="s">
        <v>9</v>
      </c>
      <c r="CP21" s="180"/>
      <c r="CQ21" s="181"/>
      <c r="CR21" s="180"/>
      <c r="CS21" s="181"/>
      <c r="CT21" s="180"/>
      <c r="CU21" s="182"/>
      <c r="CW21" s="101"/>
      <c r="CX21" s="138"/>
      <c r="CY21" s="4" t="s">
        <v>9</v>
      </c>
      <c r="CZ21" s="142">
        <v>0</v>
      </c>
      <c r="DA21" s="143"/>
      <c r="DB21" s="142">
        <v>2</v>
      </c>
      <c r="DC21" s="143"/>
      <c r="DD21" s="142">
        <v>1</v>
      </c>
      <c r="DE21" s="134"/>
      <c r="DG21" s="101"/>
      <c r="DH21" s="138"/>
      <c r="DI21" s="4" t="s">
        <v>9</v>
      </c>
      <c r="DJ21" s="142">
        <v>0</v>
      </c>
      <c r="DK21" s="143"/>
      <c r="DL21" s="142">
        <v>0</v>
      </c>
      <c r="DM21" s="143"/>
      <c r="DN21" s="142">
        <v>0</v>
      </c>
      <c r="DO21" s="134"/>
    </row>
    <row r="22" spans="1:119" ht="21.65" customHeight="1" thickTop="1" thickBot="1" x14ac:dyDescent="0.9">
      <c r="A22" s="104">
        <v>4</v>
      </c>
      <c r="B22" s="137" t="s">
        <v>13</v>
      </c>
      <c r="C22" s="2" t="s">
        <v>8</v>
      </c>
      <c r="D22" s="139"/>
      <c r="E22" s="140"/>
      <c r="F22" s="139"/>
      <c r="G22" s="140"/>
      <c r="H22" s="139"/>
      <c r="I22" s="141"/>
      <c r="K22" s="104">
        <v>4</v>
      </c>
      <c r="L22" s="137" t="s">
        <v>13</v>
      </c>
      <c r="M22" s="2" t="s">
        <v>8</v>
      </c>
      <c r="N22" s="139"/>
      <c r="O22" s="140"/>
      <c r="P22" s="139"/>
      <c r="Q22" s="140"/>
      <c r="R22" s="139"/>
      <c r="S22" s="141"/>
      <c r="U22" s="104">
        <v>4</v>
      </c>
      <c r="V22" s="137" t="s">
        <v>13</v>
      </c>
      <c r="W22" s="2" t="s">
        <v>8</v>
      </c>
      <c r="X22" s="139"/>
      <c r="Y22" s="140"/>
      <c r="Z22" s="139"/>
      <c r="AA22" s="140"/>
      <c r="AB22" s="139"/>
      <c r="AC22" s="141"/>
      <c r="AE22" s="104">
        <v>4</v>
      </c>
      <c r="AF22" s="137" t="s">
        <v>13</v>
      </c>
      <c r="AG22" s="2" t="s">
        <v>8</v>
      </c>
      <c r="AH22" s="139"/>
      <c r="AI22" s="140"/>
      <c r="AJ22" s="139"/>
      <c r="AK22" s="140"/>
      <c r="AL22" s="139"/>
      <c r="AM22" s="141"/>
      <c r="AO22" s="104">
        <v>4</v>
      </c>
      <c r="AP22" s="137" t="s">
        <v>13</v>
      </c>
      <c r="AQ22" s="2" t="s">
        <v>8</v>
      </c>
      <c r="AR22" s="139"/>
      <c r="AS22" s="140"/>
      <c r="AT22" s="139"/>
      <c r="AU22" s="140"/>
      <c r="AV22" s="139"/>
      <c r="AW22" s="141"/>
      <c r="AY22" s="104">
        <v>4</v>
      </c>
      <c r="AZ22" s="137" t="s">
        <v>13</v>
      </c>
      <c r="BA22" s="2" t="s">
        <v>8</v>
      </c>
      <c r="BB22" s="139"/>
      <c r="BC22" s="140"/>
      <c r="BD22" s="139"/>
      <c r="BE22" s="140"/>
      <c r="BF22" s="139">
        <v>0</v>
      </c>
      <c r="BG22" s="141"/>
      <c r="BI22" s="104">
        <v>4</v>
      </c>
      <c r="BJ22" s="137" t="s">
        <v>13</v>
      </c>
      <c r="BK22" s="2" t="s">
        <v>8</v>
      </c>
      <c r="BL22" s="139"/>
      <c r="BM22" s="140"/>
      <c r="BN22" s="139"/>
      <c r="BO22" s="140"/>
      <c r="BP22" s="139"/>
      <c r="BQ22" s="141"/>
      <c r="BS22" s="104">
        <v>4</v>
      </c>
      <c r="BT22" s="137" t="s">
        <v>13</v>
      </c>
      <c r="BU22" s="2" t="s">
        <v>8</v>
      </c>
      <c r="BV22" s="178"/>
      <c r="BW22" s="179"/>
      <c r="BX22" s="178"/>
      <c r="BY22" s="179"/>
      <c r="BZ22" s="178"/>
      <c r="CA22" s="166"/>
      <c r="CC22" s="104">
        <v>4</v>
      </c>
      <c r="CD22" s="137" t="s">
        <v>13</v>
      </c>
      <c r="CE22" s="2" t="s">
        <v>8</v>
      </c>
      <c r="CF22" s="178"/>
      <c r="CG22" s="179"/>
      <c r="CH22" s="178"/>
      <c r="CI22" s="179"/>
      <c r="CJ22" s="178"/>
      <c r="CK22" s="166"/>
      <c r="CM22" s="104">
        <v>4</v>
      </c>
      <c r="CN22" s="137" t="s">
        <v>13</v>
      </c>
      <c r="CO22" s="2" t="s">
        <v>8</v>
      </c>
      <c r="CP22" s="178"/>
      <c r="CQ22" s="179"/>
      <c r="CR22" s="178"/>
      <c r="CS22" s="179"/>
      <c r="CT22" s="178"/>
      <c r="CU22" s="166"/>
      <c r="CW22" s="104">
        <v>4</v>
      </c>
      <c r="CX22" s="137" t="s">
        <v>13</v>
      </c>
      <c r="CY22" s="2" t="s">
        <v>8</v>
      </c>
      <c r="CZ22" s="139">
        <v>0</v>
      </c>
      <c r="DA22" s="140"/>
      <c r="DB22" s="139">
        <v>0</v>
      </c>
      <c r="DC22" s="140"/>
      <c r="DD22" s="139">
        <v>0</v>
      </c>
      <c r="DE22" s="141"/>
      <c r="DG22" s="104">
        <v>4</v>
      </c>
      <c r="DH22" s="137" t="s">
        <v>13</v>
      </c>
      <c r="DI22" s="2" t="s">
        <v>8</v>
      </c>
      <c r="DJ22" s="139">
        <v>0</v>
      </c>
      <c r="DK22" s="140"/>
      <c r="DL22" s="139">
        <v>0</v>
      </c>
      <c r="DM22" s="140"/>
      <c r="DN22" s="139">
        <v>0</v>
      </c>
      <c r="DO22" s="141"/>
    </row>
    <row r="23" spans="1:119" ht="21.65" customHeight="1" thickBot="1" x14ac:dyDescent="0.9">
      <c r="A23" s="101"/>
      <c r="B23" s="138"/>
      <c r="C23" s="4" t="s">
        <v>9</v>
      </c>
      <c r="D23" s="142"/>
      <c r="E23" s="143"/>
      <c r="F23" s="142"/>
      <c r="G23" s="143"/>
      <c r="H23" s="142"/>
      <c r="I23" s="134"/>
      <c r="K23" s="101"/>
      <c r="L23" s="138"/>
      <c r="M23" s="4" t="s">
        <v>9</v>
      </c>
      <c r="N23" s="142"/>
      <c r="O23" s="143"/>
      <c r="P23" s="142"/>
      <c r="Q23" s="143"/>
      <c r="R23" s="142"/>
      <c r="S23" s="134"/>
      <c r="U23" s="101"/>
      <c r="V23" s="138"/>
      <c r="W23" s="4" t="s">
        <v>9</v>
      </c>
      <c r="X23" s="142"/>
      <c r="Y23" s="143"/>
      <c r="Z23" s="142"/>
      <c r="AA23" s="143"/>
      <c r="AB23" s="142"/>
      <c r="AC23" s="134"/>
      <c r="AE23" s="101"/>
      <c r="AF23" s="138"/>
      <c r="AG23" s="4" t="s">
        <v>9</v>
      </c>
      <c r="AH23" s="142"/>
      <c r="AI23" s="143"/>
      <c r="AJ23" s="142"/>
      <c r="AK23" s="143"/>
      <c r="AL23" s="142"/>
      <c r="AM23" s="134"/>
      <c r="AO23" s="101"/>
      <c r="AP23" s="138"/>
      <c r="AQ23" s="4" t="s">
        <v>9</v>
      </c>
      <c r="AR23" s="142"/>
      <c r="AS23" s="143"/>
      <c r="AT23" s="142"/>
      <c r="AU23" s="143"/>
      <c r="AV23" s="142"/>
      <c r="AW23" s="134"/>
      <c r="AY23" s="101"/>
      <c r="AZ23" s="138"/>
      <c r="BA23" s="4" t="s">
        <v>9</v>
      </c>
      <c r="BB23" s="142"/>
      <c r="BC23" s="143"/>
      <c r="BD23" s="142"/>
      <c r="BE23" s="143"/>
      <c r="BF23" s="142">
        <v>0</v>
      </c>
      <c r="BG23" s="134"/>
      <c r="BI23" s="101"/>
      <c r="BJ23" s="138"/>
      <c r="BK23" s="4" t="s">
        <v>9</v>
      </c>
      <c r="BL23" s="142"/>
      <c r="BM23" s="143"/>
      <c r="BN23" s="142"/>
      <c r="BO23" s="143"/>
      <c r="BP23" s="142"/>
      <c r="BQ23" s="134"/>
      <c r="BS23" s="101"/>
      <c r="BT23" s="138"/>
      <c r="BU23" s="4" t="s">
        <v>9</v>
      </c>
      <c r="BV23" s="180"/>
      <c r="BW23" s="181"/>
      <c r="BX23" s="180"/>
      <c r="BY23" s="181"/>
      <c r="BZ23" s="180"/>
      <c r="CA23" s="182"/>
      <c r="CC23" s="101"/>
      <c r="CD23" s="138"/>
      <c r="CE23" s="4" t="s">
        <v>9</v>
      </c>
      <c r="CF23" s="180"/>
      <c r="CG23" s="181"/>
      <c r="CH23" s="180"/>
      <c r="CI23" s="181"/>
      <c r="CJ23" s="180"/>
      <c r="CK23" s="182"/>
      <c r="CM23" s="101"/>
      <c r="CN23" s="138"/>
      <c r="CO23" s="4" t="s">
        <v>9</v>
      </c>
      <c r="CP23" s="180"/>
      <c r="CQ23" s="181"/>
      <c r="CR23" s="180"/>
      <c r="CS23" s="181"/>
      <c r="CT23" s="180"/>
      <c r="CU23" s="182"/>
      <c r="CW23" s="101"/>
      <c r="CX23" s="138"/>
      <c r="CY23" s="4" t="s">
        <v>9</v>
      </c>
      <c r="CZ23" s="142">
        <v>0</v>
      </c>
      <c r="DA23" s="143"/>
      <c r="DB23" s="142">
        <v>0</v>
      </c>
      <c r="DC23" s="143"/>
      <c r="DD23" s="142">
        <v>0</v>
      </c>
      <c r="DE23" s="134"/>
      <c r="DG23" s="101"/>
      <c r="DH23" s="138"/>
      <c r="DI23" s="4" t="s">
        <v>9</v>
      </c>
      <c r="DJ23" s="142">
        <v>0</v>
      </c>
      <c r="DK23" s="143"/>
      <c r="DL23" s="142">
        <v>0</v>
      </c>
      <c r="DM23" s="143"/>
      <c r="DN23" s="142">
        <v>0</v>
      </c>
      <c r="DO23" s="134"/>
    </row>
    <row r="24" spans="1:119" ht="21.65" customHeight="1" thickTop="1" thickBot="1" x14ac:dyDescent="0.9">
      <c r="A24" s="104">
        <v>5</v>
      </c>
      <c r="B24" s="137" t="s">
        <v>14</v>
      </c>
      <c r="C24" s="2" t="s">
        <v>8</v>
      </c>
      <c r="D24" s="139"/>
      <c r="E24" s="140"/>
      <c r="F24" s="139"/>
      <c r="G24" s="140"/>
      <c r="H24" s="139"/>
      <c r="I24" s="141"/>
      <c r="K24" s="104">
        <v>5</v>
      </c>
      <c r="L24" s="137" t="s">
        <v>14</v>
      </c>
      <c r="M24" s="2" t="s">
        <v>8</v>
      </c>
      <c r="N24" s="139"/>
      <c r="O24" s="140"/>
      <c r="P24" s="139"/>
      <c r="Q24" s="140"/>
      <c r="R24" s="139"/>
      <c r="S24" s="141"/>
      <c r="U24" s="104">
        <v>5</v>
      </c>
      <c r="V24" s="137" t="s">
        <v>14</v>
      </c>
      <c r="W24" s="2" t="s">
        <v>8</v>
      </c>
      <c r="X24" s="139"/>
      <c r="Y24" s="140"/>
      <c r="Z24" s="139"/>
      <c r="AA24" s="140"/>
      <c r="AB24" s="139"/>
      <c r="AC24" s="141"/>
      <c r="AE24" s="104">
        <v>5</v>
      </c>
      <c r="AF24" s="137" t="s">
        <v>14</v>
      </c>
      <c r="AG24" s="2" t="s">
        <v>8</v>
      </c>
      <c r="AH24" s="139"/>
      <c r="AI24" s="140"/>
      <c r="AJ24" s="139"/>
      <c r="AK24" s="140"/>
      <c r="AL24" s="139"/>
      <c r="AM24" s="141"/>
      <c r="AO24" s="104">
        <v>5</v>
      </c>
      <c r="AP24" s="137" t="s">
        <v>14</v>
      </c>
      <c r="AQ24" s="2" t="s">
        <v>8</v>
      </c>
      <c r="AR24" s="139"/>
      <c r="AS24" s="140"/>
      <c r="AT24" s="139"/>
      <c r="AU24" s="140"/>
      <c r="AV24" s="139">
        <v>0</v>
      </c>
      <c r="AW24" s="141"/>
      <c r="AY24" s="104">
        <v>5</v>
      </c>
      <c r="AZ24" s="137" t="s">
        <v>14</v>
      </c>
      <c r="BA24" s="2" t="s">
        <v>8</v>
      </c>
      <c r="BB24" s="139"/>
      <c r="BC24" s="140"/>
      <c r="BD24" s="139"/>
      <c r="BE24" s="140"/>
      <c r="BF24" s="139">
        <v>0</v>
      </c>
      <c r="BG24" s="141"/>
      <c r="BI24" s="104">
        <v>5</v>
      </c>
      <c r="BJ24" s="137" t="s">
        <v>14</v>
      </c>
      <c r="BK24" s="2" t="s">
        <v>8</v>
      </c>
      <c r="BL24" s="139"/>
      <c r="BM24" s="140"/>
      <c r="BN24" s="139"/>
      <c r="BO24" s="140"/>
      <c r="BP24" s="139"/>
      <c r="BQ24" s="141"/>
      <c r="BS24" s="104">
        <v>5</v>
      </c>
      <c r="BT24" s="137" t="s">
        <v>14</v>
      </c>
      <c r="BU24" s="2" t="s">
        <v>8</v>
      </c>
      <c r="BV24" s="178"/>
      <c r="BW24" s="179"/>
      <c r="BX24" s="178"/>
      <c r="BY24" s="179"/>
      <c r="BZ24" s="178"/>
      <c r="CA24" s="166"/>
      <c r="CC24" s="104">
        <v>5</v>
      </c>
      <c r="CD24" s="137" t="s">
        <v>14</v>
      </c>
      <c r="CE24" s="2" t="s">
        <v>8</v>
      </c>
      <c r="CF24" s="178"/>
      <c r="CG24" s="179"/>
      <c r="CH24" s="178"/>
      <c r="CI24" s="179"/>
      <c r="CJ24" s="178"/>
      <c r="CK24" s="166"/>
      <c r="CM24" s="104">
        <v>5</v>
      </c>
      <c r="CN24" s="137" t="s">
        <v>14</v>
      </c>
      <c r="CO24" s="2" t="s">
        <v>8</v>
      </c>
      <c r="CP24" s="178"/>
      <c r="CQ24" s="179"/>
      <c r="CR24" s="178"/>
      <c r="CS24" s="179"/>
      <c r="CT24" s="178"/>
      <c r="CU24" s="166"/>
      <c r="CW24" s="104">
        <v>5</v>
      </c>
      <c r="CX24" s="137" t="s">
        <v>14</v>
      </c>
      <c r="CY24" s="2" t="s">
        <v>8</v>
      </c>
      <c r="CZ24" s="139">
        <v>0</v>
      </c>
      <c r="DA24" s="140"/>
      <c r="DB24" s="139">
        <v>0</v>
      </c>
      <c r="DC24" s="140"/>
      <c r="DD24" s="139">
        <v>0</v>
      </c>
      <c r="DE24" s="141"/>
      <c r="DG24" s="104">
        <v>5</v>
      </c>
      <c r="DH24" s="137" t="s">
        <v>14</v>
      </c>
      <c r="DI24" s="2" t="s">
        <v>8</v>
      </c>
      <c r="DJ24" s="139">
        <v>0</v>
      </c>
      <c r="DK24" s="140"/>
      <c r="DL24" s="139">
        <v>0</v>
      </c>
      <c r="DM24" s="140"/>
      <c r="DN24" s="139">
        <v>0</v>
      </c>
      <c r="DO24" s="141"/>
    </row>
    <row r="25" spans="1:119" ht="21.65" customHeight="1" thickBot="1" x14ac:dyDescent="0.9">
      <c r="A25" s="101"/>
      <c r="B25" s="138"/>
      <c r="C25" s="4" t="s">
        <v>9</v>
      </c>
      <c r="D25" s="142"/>
      <c r="E25" s="143"/>
      <c r="F25" s="142"/>
      <c r="G25" s="143"/>
      <c r="H25" s="144"/>
      <c r="I25" s="145"/>
      <c r="K25" s="101"/>
      <c r="L25" s="138"/>
      <c r="M25" s="4" t="s">
        <v>9</v>
      </c>
      <c r="N25" s="142"/>
      <c r="O25" s="143"/>
      <c r="P25" s="142"/>
      <c r="Q25" s="143"/>
      <c r="R25" s="144"/>
      <c r="S25" s="145"/>
      <c r="U25" s="101"/>
      <c r="V25" s="138"/>
      <c r="W25" s="4" t="s">
        <v>9</v>
      </c>
      <c r="X25" s="142"/>
      <c r="Y25" s="143"/>
      <c r="Z25" s="142"/>
      <c r="AA25" s="143"/>
      <c r="AB25" s="144"/>
      <c r="AC25" s="145"/>
      <c r="AE25" s="101"/>
      <c r="AF25" s="138"/>
      <c r="AG25" s="4" t="s">
        <v>9</v>
      </c>
      <c r="AH25" s="142"/>
      <c r="AI25" s="143"/>
      <c r="AJ25" s="142"/>
      <c r="AK25" s="143"/>
      <c r="AL25" s="144"/>
      <c r="AM25" s="145"/>
      <c r="AO25" s="101"/>
      <c r="AP25" s="138"/>
      <c r="AQ25" s="4" t="s">
        <v>9</v>
      </c>
      <c r="AR25" s="142"/>
      <c r="AS25" s="143"/>
      <c r="AT25" s="142"/>
      <c r="AU25" s="143"/>
      <c r="AV25" s="144"/>
      <c r="AW25" s="145"/>
      <c r="AY25" s="101"/>
      <c r="AZ25" s="138"/>
      <c r="BA25" s="4" t="s">
        <v>9</v>
      </c>
      <c r="BB25" s="142"/>
      <c r="BC25" s="143"/>
      <c r="BD25" s="142"/>
      <c r="BE25" s="143"/>
      <c r="BF25" s="144"/>
      <c r="BG25" s="145"/>
      <c r="BI25" s="101"/>
      <c r="BJ25" s="138"/>
      <c r="BK25" s="4" t="s">
        <v>9</v>
      </c>
      <c r="BL25" s="142"/>
      <c r="BM25" s="143"/>
      <c r="BN25" s="142"/>
      <c r="BO25" s="143"/>
      <c r="BP25" s="144"/>
      <c r="BQ25" s="145"/>
      <c r="BS25" s="101"/>
      <c r="BT25" s="138"/>
      <c r="BU25" s="4" t="s">
        <v>9</v>
      </c>
      <c r="BV25" s="180"/>
      <c r="BW25" s="181"/>
      <c r="BX25" s="180"/>
      <c r="BY25" s="181"/>
      <c r="BZ25" s="183"/>
      <c r="CA25" s="184"/>
      <c r="CC25" s="101"/>
      <c r="CD25" s="138"/>
      <c r="CE25" s="4" t="s">
        <v>9</v>
      </c>
      <c r="CF25" s="180"/>
      <c r="CG25" s="181"/>
      <c r="CH25" s="180"/>
      <c r="CI25" s="181"/>
      <c r="CJ25" s="183"/>
      <c r="CK25" s="184"/>
      <c r="CM25" s="101"/>
      <c r="CN25" s="138"/>
      <c r="CO25" s="4" t="s">
        <v>9</v>
      </c>
      <c r="CP25" s="180"/>
      <c r="CQ25" s="181"/>
      <c r="CR25" s="180"/>
      <c r="CS25" s="181"/>
      <c r="CT25" s="183"/>
      <c r="CU25" s="184"/>
      <c r="CW25" s="101"/>
      <c r="CX25" s="138"/>
      <c r="CY25" s="4" t="s">
        <v>9</v>
      </c>
      <c r="CZ25" s="142">
        <v>0</v>
      </c>
      <c r="DA25" s="143"/>
      <c r="DB25" s="142">
        <v>0</v>
      </c>
      <c r="DC25" s="143"/>
      <c r="DD25" s="144">
        <v>0</v>
      </c>
      <c r="DE25" s="145"/>
      <c r="DG25" s="101"/>
      <c r="DH25" s="138"/>
      <c r="DI25" s="4" t="s">
        <v>9</v>
      </c>
      <c r="DJ25" s="142">
        <v>0</v>
      </c>
      <c r="DK25" s="143"/>
      <c r="DL25" s="142">
        <v>0</v>
      </c>
      <c r="DM25" s="143"/>
      <c r="DN25" s="144">
        <v>0</v>
      </c>
      <c r="DO25" s="145"/>
    </row>
    <row r="26" spans="1:119" ht="21.65" customHeight="1" thickTop="1" thickBot="1" x14ac:dyDescent="0.9">
      <c r="A26" s="118" t="s">
        <v>15</v>
      </c>
      <c r="B26" s="119"/>
      <c r="C26" s="36" t="s">
        <v>8</v>
      </c>
      <c r="D26" s="122">
        <f>D14+D16+D18+D20+D22+D24</f>
        <v>0</v>
      </c>
      <c r="E26" s="123"/>
      <c r="F26" s="122">
        <f>F14+F16+F18+F20+F22+F24</f>
        <v>0</v>
      </c>
      <c r="G26" s="123"/>
      <c r="H26" s="122">
        <f>H14+H16+H18+H20+H22+H24</f>
        <v>0</v>
      </c>
      <c r="I26" s="123"/>
      <c r="K26" s="118" t="s">
        <v>15</v>
      </c>
      <c r="L26" s="119"/>
      <c r="M26" s="36" t="s">
        <v>8</v>
      </c>
      <c r="N26" s="122">
        <f>N14+N16+N18+N20+N22+N24</f>
        <v>0</v>
      </c>
      <c r="O26" s="123"/>
      <c r="P26" s="122">
        <f>P14+P16+P18+P20+P22+P24</f>
        <v>0</v>
      </c>
      <c r="Q26" s="123"/>
      <c r="R26" s="122">
        <f>R14+R16+R18+R20+R22+R24</f>
        <v>0</v>
      </c>
      <c r="S26" s="123"/>
      <c r="U26" s="118" t="s">
        <v>15</v>
      </c>
      <c r="V26" s="119"/>
      <c r="W26" s="36" t="s">
        <v>8</v>
      </c>
      <c r="X26" s="122">
        <f>X14+X16+X18+X20+X22+X24</f>
        <v>0</v>
      </c>
      <c r="Y26" s="123"/>
      <c r="Z26" s="122">
        <f>Z14+Z16+Z18+Z20+Z22+Z24</f>
        <v>0</v>
      </c>
      <c r="AA26" s="123"/>
      <c r="AB26" s="122">
        <f>AB14+AB16+AB18+AB20+AB22+AB24</f>
        <v>0</v>
      </c>
      <c r="AC26" s="123"/>
      <c r="AE26" s="118" t="s">
        <v>15</v>
      </c>
      <c r="AF26" s="119"/>
      <c r="AG26" s="36" t="s">
        <v>8</v>
      </c>
      <c r="AH26" s="122">
        <f>AH14+AH16+AH18+AH20+AH22+AH24</f>
        <v>0</v>
      </c>
      <c r="AI26" s="123"/>
      <c r="AJ26" s="122">
        <f>AJ14+AJ16+AJ18+AJ20+AJ22+AJ24</f>
        <v>0</v>
      </c>
      <c r="AK26" s="123"/>
      <c r="AL26" s="122">
        <f>AL14+AL16+AL18+AL20+AL22+AL24</f>
        <v>0</v>
      </c>
      <c r="AM26" s="123"/>
      <c r="AO26" s="118" t="s">
        <v>15</v>
      </c>
      <c r="AP26" s="119"/>
      <c r="AQ26" s="36" t="s">
        <v>8</v>
      </c>
      <c r="AR26" s="122">
        <f>AR14+AR16+AR18+AR20+AR22+AR24</f>
        <v>0</v>
      </c>
      <c r="AS26" s="123"/>
      <c r="AT26" s="122">
        <f>AT14+AT16+AT18+AT20+AT22+AT24</f>
        <v>0</v>
      </c>
      <c r="AU26" s="123"/>
      <c r="AV26" s="122">
        <f>AV14+AV16+AV18+AV20+AV22+AV24</f>
        <v>0</v>
      </c>
      <c r="AW26" s="123"/>
      <c r="AY26" s="118" t="s">
        <v>15</v>
      </c>
      <c r="AZ26" s="119"/>
      <c r="BA26" s="36" t="s">
        <v>8</v>
      </c>
      <c r="BB26" s="122">
        <f>BB14+BB16+BB18+BB20+BB22+BB24</f>
        <v>0</v>
      </c>
      <c r="BC26" s="123"/>
      <c r="BD26" s="122">
        <f>BD14+BD16+BD18+BD20+BD22+BD24</f>
        <v>0</v>
      </c>
      <c r="BE26" s="123"/>
      <c r="BF26" s="122">
        <f>BF14+BF16+BF18+BF20+BF22+BF24</f>
        <v>0</v>
      </c>
      <c r="BG26" s="123"/>
      <c r="BI26" s="118" t="s">
        <v>15</v>
      </c>
      <c r="BJ26" s="119"/>
      <c r="BK26" s="36" t="s">
        <v>8</v>
      </c>
      <c r="BL26" s="122">
        <f>BL14+BL16+BL18+BL20+BL22+BL24</f>
        <v>0</v>
      </c>
      <c r="BM26" s="123"/>
      <c r="BN26" s="122">
        <f>BN14+BN16+BN18+BN20+BN22+BN24</f>
        <v>1</v>
      </c>
      <c r="BO26" s="123"/>
      <c r="BP26" s="122">
        <f>BP14+BP16+BP18+BP20+BP22+BP24</f>
        <v>1</v>
      </c>
      <c r="BQ26" s="123"/>
      <c r="BS26" s="118" t="s">
        <v>15</v>
      </c>
      <c r="BT26" s="119"/>
      <c r="BU26" s="36" t="s">
        <v>8</v>
      </c>
      <c r="BV26" s="122">
        <f>BV14+BV16+BV18+BV20+BV22+BV24</f>
        <v>0</v>
      </c>
      <c r="BW26" s="123"/>
      <c r="BX26" s="122">
        <f>BX14+BX16+BX18+BX20+BX22+BX24</f>
        <v>1</v>
      </c>
      <c r="BY26" s="123"/>
      <c r="BZ26" s="122">
        <f>BZ14+BZ16+BZ18+BZ20+BZ22+BZ24</f>
        <v>1</v>
      </c>
      <c r="CA26" s="123"/>
      <c r="CC26" s="118" t="s">
        <v>15</v>
      </c>
      <c r="CD26" s="119"/>
      <c r="CE26" s="36" t="s">
        <v>8</v>
      </c>
      <c r="CF26" s="122">
        <f>CF14+CF16+CF18+CF20+CF22+CF24</f>
        <v>0</v>
      </c>
      <c r="CG26" s="123"/>
      <c r="CH26" s="122">
        <f>CH14+CH16+CH18+CH20+CH22+CH24</f>
        <v>1</v>
      </c>
      <c r="CI26" s="123"/>
      <c r="CJ26" s="122">
        <f>CJ14+CJ16+CJ18+CJ20+CJ22+CJ24</f>
        <v>2</v>
      </c>
      <c r="CK26" s="123"/>
      <c r="CM26" s="118" t="s">
        <v>15</v>
      </c>
      <c r="CN26" s="119"/>
      <c r="CO26" s="36" t="s">
        <v>8</v>
      </c>
      <c r="CP26" s="122">
        <f>CP14+CP16+CP18+CP20+CP22+CP24</f>
        <v>0</v>
      </c>
      <c r="CQ26" s="123"/>
      <c r="CR26" s="122">
        <f>CR14+CR16+CR18+CR20+CR22+CR24</f>
        <v>0</v>
      </c>
      <c r="CS26" s="123"/>
      <c r="CT26" s="122">
        <f>CT14+CT16+CT18+CT20+CT22+CT24</f>
        <v>0</v>
      </c>
      <c r="CU26" s="123"/>
      <c r="CW26" s="118" t="s">
        <v>15</v>
      </c>
      <c r="CX26" s="119"/>
      <c r="CY26" s="36" t="s">
        <v>8</v>
      </c>
      <c r="CZ26" s="122">
        <f>CZ14+CZ16+CZ18+CZ20+CZ22+CZ24</f>
        <v>0</v>
      </c>
      <c r="DA26" s="123"/>
      <c r="DB26" s="122">
        <f>DB14+DB16+DB18+DB20+DB22+DB24</f>
        <v>1</v>
      </c>
      <c r="DC26" s="123"/>
      <c r="DD26" s="122">
        <f>DD14+DD16+DD18+DD20+DD22+DD24</f>
        <v>1</v>
      </c>
      <c r="DE26" s="123"/>
      <c r="DG26" s="118" t="s">
        <v>15</v>
      </c>
      <c r="DH26" s="119"/>
      <c r="DI26" s="36" t="s">
        <v>8</v>
      </c>
      <c r="DJ26" s="122">
        <f>DJ14+DJ16+DJ18+DJ20+DJ22+DJ24</f>
        <v>0</v>
      </c>
      <c r="DK26" s="123"/>
      <c r="DL26" s="122">
        <f>DL14+DL16+DL18+DL20+DL22+DL24</f>
        <v>0</v>
      </c>
      <c r="DM26" s="123"/>
      <c r="DN26" s="122">
        <f>DN14+DN16+DN18+DN20+DN22+DN24</f>
        <v>3</v>
      </c>
      <c r="DO26" s="123"/>
    </row>
    <row r="27" spans="1:119" ht="21.65" customHeight="1" thickTop="1" thickBot="1" x14ac:dyDescent="0.9">
      <c r="A27" s="120"/>
      <c r="B27" s="121"/>
      <c r="C27" s="37" t="s">
        <v>9</v>
      </c>
      <c r="D27" s="122">
        <f>D15+D17+D19+D21+D23+D25</f>
        <v>0</v>
      </c>
      <c r="E27" s="123"/>
      <c r="F27" s="122">
        <f>F15+F17+F19+F21+F23+F25</f>
        <v>3</v>
      </c>
      <c r="G27" s="123"/>
      <c r="H27" s="122">
        <f>H15+H17+H19+H21+H23+H25</f>
        <v>1</v>
      </c>
      <c r="I27" s="123"/>
      <c r="K27" s="120"/>
      <c r="L27" s="121"/>
      <c r="M27" s="37" t="s">
        <v>9</v>
      </c>
      <c r="N27" s="122">
        <f>N15+N17+N19+N21+N23+N25</f>
        <v>0</v>
      </c>
      <c r="O27" s="123"/>
      <c r="P27" s="122">
        <f>P15+P17+P19+P21+P23+P25</f>
        <v>5</v>
      </c>
      <c r="Q27" s="123"/>
      <c r="R27" s="122">
        <f>R15+R17+R19+R21+R23+R25</f>
        <v>1</v>
      </c>
      <c r="S27" s="123"/>
      <c r="U27" s="120"/>
      <c r="V27" s="121"/>
      <c r="W27" s="37" t="s">
        <v>9</v>
      </c>
      <c r="X27" s="122">
        <f>X15+X17+X19+X21+X23+X25</f>
        <v>0</v>
      </c>
      <c r="Y27" s="123"/>
      <c r="Z27" s="122">
        <f>Z15+Z17+Z19+Z21+Z23+Z25</f>
        <v>3</v>
      </c>
      <c r="AA27" s="123"/>
      <c r="AB27" s="122">
        <f>AB15+AB17+AB19+AB21+AB23+AB25</f>
        <v>3</v>
      </c>
      <c r="AC27" s="123"/>
      <c r="AE27" s="120"/>
      <c r="AF27" s="121"/>
      <c r="AG27" s="37" t="s">
        <v>9</v>
      </c>
      <c r="AH27" s="122">
        <f>AH15+AH17+AH19+AH21+AH23+AH25</f>
        <v>0</v>
      </c>
      <c r="AI27" s="123"/>
      <c r="AJ27" s="122">
        <f>AJ15+AJ17+AJ19+AJ21+AJ23+AJ25</f>
        <v>6</v>
      </c>
      <c r="AK27" s="123"/>
      <c r="AL27" s="122">
        <f>AL15+AL17+AL19+AL21+AL23+AL25</f>
        <v>1</v>
      </c>
      <c r="AM27" s="123"/>
      <c r="AO27" s="120"/>
      <c r="AP27" s="121"/>
      <c r="AQ27" s="37" t="s">
        <v>9</v>
      </c>
      <c r="AR27" s="122">
        <f>AR15+AR17+AR19+AR21+AR23+AR25</f>
        <v>0</v>
      </c>
      <c r="AS27" s="123"/>
      <c r="AT27" s="122">
        <f>AT15+AT17+AT19+AT21+AT23+AT25</f>
        <v>3</v>
      </c>
      <c r="AU27" s="123"/>
      <c r="AV27" s="122">
        <f>AV15+AV17+AV19+AV21+AV23+AV25</f>
        <v>2</v>
      </c>
      <c r="AW27" s="123"/>
      <c r="AY27" s="120"/>
      <c r="AZ27" s="121"/>
      <c r="BA27" s="37" t="s">
        <v>9</v>
      </c>
      <c r="BB27" s="122">
        <f>BB15+BB17+BB19+BB21+BB23+BB25</f>
        <v>0</v>
      </c>
      <c r="BC27" s="123"/>
      <c r="BD27" s="122">
        <f>BD15+BD17+BD19+BD21+BD23+BD25</f>
        <v>2</v>
      </c>
      <c r="BE27" s="123"/>
      <c r="BF27" s="122">
        <f>BF15+BF17+BF19+BF21+BF23+BF25</f>
        <v>2</v>
      </c>
      <c r="BG27" s="123"/>
      <c r="BI27" s="120"/>
      <c r="BJ27" s="121"/>
      <c r="BK27" s="37" t="s">
        <v>9</v>
      </c>
      <c r="BL27" s="122">
        <f>BL15+BL17+BL19+BL21+BL23+BL25</f>
        <v>0</v>
      </c>
      <c r="BM27" s="123"/>
      <c r="BN27" s="122">
        <f>BN15+BN17+BN19+BN21+BN23+BN25</f>
        <v>9</v>
      </c>
      <c r="BO27" s="123"/>
      <c r="BP27" s="122">
        <f>BP15+BP17+BP19+BP21+BP23+BP25</f>
        <v>7</v>
      </c>
      <c r="BQ27" s="123"/>
      <c r="BS27" s="120"/>
      <c r="BT27" s="121"/>
      <c r="BU27" s="37" t="s">
        <v>9</v>
      </c>
      <c r="BV27" s="122">
        <f>BV15+BV17+BV19+BV21+BV23+BV25</f>
        <v>0</v>
      </c>
      <c r="BW27" s="123"/>
      <c r="BX27" s="122">
        <f>BX15+BX17+BX19+BX21+BX23+BX25</f>
        <v>15</v>
      </c>
      <c r="BY27" s="123"/>
      <c r="BZ27" s="122">
        <f>BZ15+BZ17+BZ19+BZ21+BZ23+BZ25</f>
        <v>3</v>
      </c>
      <c r="CA27" s="123"/>
      <c r="CC27" s="120"/>
      <c r="CD27" s="121"/>
      <c r="CE27" s="37" t="s">
        <v>9</v>
      </c>
      <c r="CF27" s="122">
        <f>CF15+CF17+CF19+CF21+CF23+CF25</f>
        <v>0</v>
      </c>
      <c r="CG27" s="123"/>
      <c r="CH27" s="122">
        <f>CH15+CH17+CH19+CH21+CH23+CH25</f>
        <v>3</v>
      </c>
      <c r="CI27" s="123"/>
      <c r="CJ27" s="122">
        <f>CJ15+CJ17+CJ19+CJ21+CJ23+CJ25</f>
        <v>0</v>
      </c>
      <c r="CK27" s="123"/>
      <c r="CM27" s="120"/>
      <c r="CN27" s="121"/>
      <c r="CO27" s="37" t="s">
        <v>9</v>
      </c>
      <c r="CP27" s="122">
        <f>CP15+CP17+CP19+CP21+CP23+CP25</f>
        <v>0</v>
      </c>
      <c r="CQ27" s="123"/>
      <c r="CR27" s="122">
        <f>CR15+CR17+CR19+CR21+CR23+CR25</f>
        <v>4</v>
      </c>
      <c r="CS27" s="123"/>
      <c r="CT27" s="122">
        <f>CT15+CT17+CT19+CT21+CT23+CT25</f>
        <v>1</v>
      </c>
      <c r="CU27" s="123"/>
      <c r="CW27" s="120"/>
      <c r="CX27" s="121"/>
      <c r="CY27" s="37" t="s">
        <v>9</v>
      </c>
      <c r="CZ27" s="122">
        <f>CZ15+CZ17+CZ19+CZ21+CZ23+CZ25</f>
        <v>0</v>
      </c>
      <c r="DA27" s="123"/>
      <c r="DB27" s="122">
        <f>DB15+DB17+DB19+DB21+DB23+DB25</f>
        <v>4</v>
      </c>
      <c r="DC27" s="123"/>
      <c r="DD27" s="122">
        <f>DD15+DD17+DD19+DD21+DD23+DD25</f>
        <v>1</v>
      </c>
      <c r="DE27" s="123"/>
      <c r="DG27" s="120"/>
      <c r="DH27" s="121"/>
      <c r="DI27" s="37" t="s">
        <v>9</v>
      </c>
      <c r="DJ27" s="122">
        <f>DJ15+DJ17+DJ19+DJ21+DJ23+DJ25</f>
        <v>0</v>
      </c>
      <c r="DK27" s="123"/>
      <c r="DL27" s="122">
        <f>DL15+DL17+DL19+DL21+DL23+DL25</f>
        <v>4</v>
      </c>
      <c r="DM27" s="123"/>
      <c r="DN27" s="122">
        <f>DN15+DN17+DN19+DN21+DN23+DN25</f>
        <v>1</v>
      </c>
      <c r="DO27" s="123"/>
    </row>
    <row r="28" spans="1:119" ht="21.65" customHeight="1" thickTop="1" thickBot="1" x14ac:dyDescent="0.9">
      <c r="A28" s="164" t="s">
        <v>16</v>
      </c>
      <c r="B28" s="165"/>
      <c r="C28" s="165"/>
      <c r="D28" s="165"/>
      <c r="E28" s="165"/>
      <c r="F28" s="165"/>
      <c r="G28" s="165"/>
      <c r="H28" s="165"/>
      <c r="I28" s="166"/>
      <c r="K28" s="164" t="s">
        <v>16</v>
      </c>
      <c r="L28" s="165"/>
      <c r="M28" s="165"/>
      <c r="N28" s="165"/>
      <c r="O28" s="165"/>
      <c r="P28" s="165"/>
      <c r="Q28" s="165"/>
      <c r="R28" s="165"/>
      <c r="S28" s="166"/>
      <c r="U28" s="164" t="s">
        <v>16</v>
      </c>
      <c r="V28" s="165"/>
      <c r="W28" s="165"/>
      <c r="X28" s="165"/>
      <c r="Y28" s="165"/>
      <c r="Z28" s="165"/>
      <c r="AA28" s="165"/>
      <c r="AB28" s="165"/>
      <c r="AC28" s="166"/>
      <c r="AE28" s="164" t="s">
        <v>16</v>
      </c>
      <c r="AF28" s="165"/>
      <c r="AG28" s="165"/>
      <c r="AH28" s="165"/>
      <c r="AI28" s="165"/>
      <c r="AJ28" s="165"/>
      <c r="AK28" s="165"/>
      <c r="AL28" s="165"/>
      <c r="AM28" s="166"/>
      <c r="AO28" s="164" t="s">
        <v>16</v>
      </c>
      <c r="AP28" s="165"/>
      <c r="AQ28" s="165"/>
      <c r="AR28" s="165"/>
      <c r="AS28" s="165"/>
      <c r="AT28" s="165"/>
      <c r="AU28" s="165"/>
      <c r="AV28" s="165"/>
      <c r="AW28" s="166"/>
      <c r="AY28" s="164" t="s">
        <v>16</v>
      </c>
      <c r="AZ28" s="165"/>
      <c r="BA28" s="165"/>
      <c r="BB28" s="165"/>
      <c r="BC28" s="165"/>
      <c r="BD28" s="165"/>
      <c r="BE28" s="165"/>
      <c r="BF28" s="165"/>
      <c r="BG28" s="166"/>
      <c r="BI28" s="164" t="s">
        <v>16</v>
      </c>
      <c r="BJ28" s="165"/>
      <c r="BK28" s="165"/>
      <c r="BL28" s="165"/>
      <c r="BM28" s="165"/>
      <c r="BN28" s="165"/>
      <c r="BO28" s="165"/>
      <c r="BP28" s="165"/>
      <c r="BQ28" s="166"/>
      <c r="BS28" s="164" t="s">
        <v>16</v>
      </c>
      <c r="BT28" s="165"/>
      <c r="BU28" s="165"/>
      <c r="BV28" s="165"/>
      <c r="BW28" s="165"/>
      <c r="BX28" s="165"/>
      <c r="BY28" s="165"/>
      <c r="BZ28" s="165"/>
      <c r="CA28" s="166"/>
      <c r="CC28" s="164" t="s">
        <v>16</v>
      </c>
      <c r="CD28" s="165"/>
      <c r="CE28" s="165"/>
      <c r="CF28" s="165"/>
      <c r="CG28" s="165"/>
      <c r="CH28" s="165"/>
      <c r="CI28" s="165"/>
      <c r="CJ28" s="165"/>
      <c r="CK28" s="166"/>
      <c r="CM28" s="164" t="s">
        <v>16</v>
      </c>
      <c r="CN28" s="165"/>
      <c r="CO28" s="165"/>
      <c r="CP28" s="165"/>
      <c r="CQ28" s="165"/>
      <c r="CR28" s="165"/>
      <c r="CS28" s="165"/>
      <c r="CT28" s="165"/>
      <c r="CU28" s="166"/>
      <c r="CW28" s="164" t="s">
        <v>16</v>
      </c>
      <c r="CX28" s="165"/>
      <c r="CY28" s="165"/>
      <c r="CZ28" s="165"/>
      <c r="DA28" s="165"/>
      <c r="DB28" s="165"/>
      <c r="DC28" s="165"/>
      <c r="DD28" s="165"/>
      <c r="DE28" s="166"/>
      <c r="DG28" s="164" t="s">
        <v>16</v>
      </c>
      <c r="DH28" s="165"/>
      <c r="DI28" s="165"/>
      <c r="DJ28" s="165"/>
      <c r="DK28" s="165"/>
      <c r="DL28" s="165"/>
      <c r="DM28" s="165"/>
      <c r="DN28" s="165"/>
      <c r="DO28" s="166"/>
    </row>
    <row r="29" spans="1:119" ht="21.65" customHeight="1" thickBot="1" x14ac:dyDescent="0.9">
      <c r="A29" s="100">
        <v>1</v>
      </c>
      <c r="B29" s="167" t="s">
        <v>17</v>
      </c>
      <c r="C29" s="2" t="s">
        <v>8</v>
      </c>
      <c r="D29" s="144"/>
      <c r="E29" s="168"/>
      <c r="F29" s="144">
        <v>1</v>
      </c>
      <c r="G29" s="168"/>
      <c r="H29" s="144">
        <v>2</v>
      </c>
      <c r="I29" s="145"/>
      <c r="K29" s="100">
        <v>1</v>
      </c>
      <c r="L29" s="167" t="s">
        <v>17</v>
      </c>
      <c r="M29" s="2" t="s">
        <v>8</v>
      </c>
      <c r="N29" s="144"/>
      <c r="O29" s="168"/>
      <c r="P29" s="144">
        <v>0</v>
      </c>
      <c r="Q29" s="168"/>
      <c r="R29" s="144">
        <v>4</v>
      </c>
      <c r="S29" s="145"/>
      <c r="U29" s="100">
        <v>1</v>
      </c>
      <c r="V29" s="167" t="s">
        <v>17</v>
      </c>
      <c r="W29" s="2" t="s">
        <v>8</v>
      </c>
      <c r="X29" s="144"/>
      <c r="Y29" s="168"/>
      <c r="Z29" s="144"/>
      <c r="AA29" s="168"/>
      <c r="AB29" s="144">
        <v>7</v>
      </c>
      <c r="AC29" s="145"/>
      <c r="AE29" s="100">
        <v>1</v>
      </c>
      <c r="AF29" s="167" t="s">
        <v>17</v>
      </c>
      <c r="AG29" s="2" t="s">
        <v>8</v>
      </c>
      <c r="AH29" s="144"/>
      <c r="AI29" s="168"/>
      <c r="AJ29" s="144">
        <v>0</v>
      </c>
      <c r="AK29" s="168"/>
      <c r="AL29" s="144">
        <v>2</v>
      </c>
      <c r="AM29" s="145"/>
      <c r="AO29" s="100">
        <v>1</v>
      </c>
      <c r="AP29" s="167" t="s">
        <v>17</v>
      </c>
      <c r="AQ29" s="2" t="s">
        <v>8</v>
      </c>
      <c r="AR29" s="144"/>
      <c r="AS29" s="168"/>
      <c r="AT29" s="144">
        <v>1</v>
      </c>
      <c r="AU29" s="168"/>
      <c r="AV29" s="144">
        <v>0</v>
      </c>
      <c r="AW29" s="145"/>
      <c r="AY29" s="100">
        <v>1</v>
      </c>
      <c r="AZ29" s="167" t="s">
        <v>17</v>
      </c>
      <c r="BA29" s="2" t="s">
        <v>8</v>
      </c>
      <c r="BB29" s="144"/>
      <c r="BC29" s="168"/>
      <c r="BD29" s="144">
        <v>49</v>
      </c>
      <c r="BE29" s="168"/>
      <c r="BF29" s="144">
        <v>82</v>
      </c>
      <c r="BG29" s="145"/>
      <c r="BI29" s="100">
        <v>1</v>
      </c>
      <c r="BJ29" s="167" t="s">
        <v>17</v>
      </c>
      <c r="BK29" s="2" t="s">
        <v>8</v>
      </c>
      <c r="BL29" s="144"/>
      <c r="BM29" s="168"/>
      <c r="BN29" s="144">
        <v>53</v>
      </c>
      <c r="BO29" s="168"/>
      <c r="BP29" s="144">
        <v>58</v>
      </c>
      <c r="BQ29" s="145"/>
      <c r="BS29" s="100">
        <v>1</v>
      </c>
      <c r="BT29" s="167" t="s">
        <v>17</v>
      </c>
      <c r="BU29" s="2" t="s">
        <v>8</v>
      </c>
      <c r="BV29" s="183"/>
      <c r="BW29" s="191"/>
      <c r="BX29" s="183">
        <v>74</v>
      </c>
      <c r="BY29" s="191"/>
      <c r="BZ29" s="240">
        <v>107</v>
      </c>
      <c r="CA29" s="241"/>
      <c r="CC29" s="100">
        <v>1</v>
      </c>
      <c r="CD29" s="167" t="s">
        <v>17</v>
      </c>
      <c r="CE29" s="2" t="s">
        <v>8</v>
      </c>
      <c r="CF29" s="183"/>
      <c r="CG29" s="191"/>
      <c r="CH29" s="242">
        <v>34</v>
      </c>
      <c r="CI29" s="243"/>
      <c r="CJ29" s="242">
        <v>36</v>
      </c>
      <c r="CK29" s="244"/>
      <c r="CM29" s="100">
        <v>1</v>
      </c>
      <c r="CN29" s="167" t="s">
        <v>17</v>
      </c>
      <c r="CO29" s="2" t="s">
        <v>8</v>
      </c>
      <c r="CP29" s="183"/>
      <c r="CQ29" s="191"/>
      <c r="CR29" s="183">
        <v>9</v>
      </c>
      <c r="CS29" s="191"/>
      <c r="CT29" s="183">
        <v>11</v>
      </c>
      <c r="CU29" s="184"/>
      <c r="CW29" s="100">
        <v>1</v>
      </c>
      <c r="CX29" s="167" t="s">
        <v>17</v>
      </c>
      <c r="CY29" s="2" t="s">
        <v>8</v>
      </c>
      <c r="CZ29" s="144">
        <v>0</v>
      </c>
      <c r="DA29" s="168"/>
      <c r="DB29" s="144">
        <v>16</v>
      </c>
      <c r="DC29" s="168"/>
      <c r="DD29" s="144">
        <v>17</v>
      </c>
      <c r="DE29" s="145"/>
      <c r="DG29" s="100">
        <v>1</v>
      </c>
      <c r="DH29" s="167" t="s">
        <v>17</v>
      </c>
      <c r="DI29" s="2" t="s">
        <v>8</v>
      </c>
      <c r="DJ29" s="144">
        <v>0</v>
      </c>
      <c r="DK29" s="168"/>
      <c r="DL29" s="144">
        <v>24</v>
      </c>
      <c r="DM29" s="168"/>
      <c r="DN29" s="144">
        <v>30</v>
      </c>
      <c r="DO29" s="145"/>
    </row>
    <row r="30" spans="1:119" ht="21.65" customHeight="1" thickBot="1" x14ac:dyDescent="0.9">
      <c r="A30" s="101"/>
      <c r="B30" s="138"/>
      <c r="C30" s="4" t="s">
        <v>9</v>
      </c>
      <c r="D30" s="142"/>
      <c r="E30" s="143"/>
      <c r="F30" s="142">
        <v>49</v>
      </c>
      <c r="G30" s="143"/>
      <c r="H30" s="142">
        <v>32</v>
      </c>
      <c r="I30" s="134"/>
      <c r="K30" s="101"/>
      <c r="L30" s="138"/>
      <c r="M30" s="4" t="s">
        <v>9</v>
      </c>
      <c r="N30" s="142"/>
      <c r="O30" s="143"/>
      <c r="P30" s="142">
        <v>42</v>
      </c>
      <c r="Q30" s="143"/>
      <c r="R30" s="142">
        <v>19</v>
      </c>
      <c r="S30" s="134"/>
      <c r="U30" s="101"/>
      <c r="V30" s="138"/>
      <c r="W30" s="4" t="s">
        <v>9</v>
      </c>
      <c r="X30" s="142"/>
      <c r="Y30" s="143"/>
      <c r="Z30" s="142">
        <v>19</v>
      </c>
      <c r="AA30" s="143"/>
      <c r="AB30" s="142">
        <v>9</v>
      </c>
      <c r="AC30" s="134"/>
      <c r="AE30" s="101"/>
      <c r="AF30" s="138"/>
      <c r="AG30" s="4" t="s">
        <v>9</v>
      </c>
      <c r="AH30" s="142"/>
      <c r="AI30" s="143"/>
      <c r="AJ30" s="142">
        <v>32</v>
      </c>
      <c r="AK30" s="143"/>
      <c r="AL30" s="142">
        <v>12</v>
      </c>
      <c r="AM30" s="134"/>
      <c r="AO30" s="101"/>
      <c r="AP30" s="138"/>
      <c r="AQ30" s="4" t="s">
        <v>9</v>
      </c>
      <c r="AR30" s="142"/>
      <c r="AS30" s="143"/>
      <c r="AT30" s="142">
        <v>11</v>
      </c>
      <c r="AU30" s="143"/>
      <c r="AV30" s="142">
        <v>12</v>
      </c>
      <c r="AW30" s="134"/>
      <c r="AY30" s="101"/>
      <c r="AZ30" s="138"/>
      <c r="BA30" s="4" t="s">
        <v>9</v>
      </c>
      <c r="BB30" s="142"/>
      <c r="BC30" s="143"/>
      <c r="BD30" s="142">
        <v>18</v>
      </c>
      <c r="BE30" s="143"/>
      <c r="BF30" s="142">
        <v>12</v>
      </c>
      <c r="BG30" s="134"/>
      <c r="BI30" s="101"/>
      <c r="BJ30" s="138"/>
      <c r="BK30" s="4" t="s">
        <v>9</v>
      </c>
      <c r="BL30" s="142"/>
      <c r="BM30" s="143"/>
      <c r="BN30" s="142">
        <v>22</v>
      </c>
      <c r="BO30" s="143"/>
      <c r="BP30" s="142">
        <v>9</v>
      </c>
      <c r="BQ30" s="134"/>
      <c r="BS30" s="101"/>
      <c r="BT30" s="138"/>
      <c r="BU30" s="4" t="s">
        <v>9</v>
      </c>
      <c r="BV30" s="180"/>
      <c r="BW30" s="181"/>
      <c r="BX30" s="180">
        <v>34</v>
      </c>
      <c r="BY30" s="181"/>
      <c r="BZ30" s="180">
        <v>10</v>
      </c>
      <c r="CA30" s="182"/>
      <c r="CC30" s="101"/>
      <c r="CD30" s="138"/>
      <c r="CE30" s="4" t="s">
        <v>9</v>
      </c>
      <c r="CF30" s="180"/>
      <c r="CG30" s="181"/>
      <c r="CH30" s="245">
        <v>27</v>
      </c>
      <c r="CI30" s="246"/>
      <c r="CJ30" s="245">
        <v>10</v>
      </c>
      <c r="CK30" s="247"/>
      <c r="CM30" s="101"/>
      <c r="CN30" s="138"/>
      <c r="CO30" s="4" t="s">
        <v>9</v>
      </c>
      <c r="CP30" s="180"/>
      <c r="CQ30" s="181"/>
      <c r="CR30" s="180">
        <v>106</v>
      </c>
      <c r="CS30" s="181"/>
      <c r="CT30" s="180">
        <v>63</v>
      </c>
      <c r="CU30" s="182"/>
      <c r="CW30" s="101"/>
      <c r="CX30" s="138"/>
      <c r="CY30" s="4" t="s">
        <v>9</v>
      </c>
      <c r="CZ30" s="142">
        <v>0</v>
      </c>
      <c r="DA30" s="143"/>
      <c r="DB30" s="142">
        <v>121</v>
      </c>
      <c r="DC30" s="143"/>
      <c r="DD30" s="142">
        <v>69</v>
      </c>
      <c r="DE30" s="134"/>
      <c r="DG30" s="101"/>
      <c r="DH30" s="138"/>
      <c r="DI30" s="4" t="s">
        <v>9</v>
      </c>
      <c r="DJ30" s="142">
        <v>0</v>
      </c>
      <c r="DK30" s="143"/>
      <c r="DL30" s="142">
        <v>107</v>
      </c>
      <c r="DM30" s="143"/>
      <c r="DN30" s="142">
        <v>55</v>
      </c>
      <c r="DO30" s="134"/>
    </row>
    <row r="31" spans="1:119" ht="21.65" customHeight="1" thickTop="1" thickBot="1" x14ac:dyDescent="0.9">
      <c r="A31" s="104">
        <v>2</v>
      </c>
      <c r="B31" s="162" t="s">
        <v>18</v>
      </c>
      <c r="C31" s="2" t="s">
        <v>8</v>
      </c>
      <c r="D31" s="139"/>
      <c r="E31" s="140"/>
      <c r="F31" s="139">
        <v>0</v>
      </c>
      <c r="G31" s="140"/>
      <c r="H31" s="139">
        <v>3</v>
      </c>
      <c r="I31" s="141"/>
      <c r="K31" s="104">
        <v>2</v>
      </c>
      <c r="L31" s="162" t="s">
        <v>18</v>
      </c>
      <c r="M31" s="2" t="s">
        <v>8</v>
      </c>
      <c r="N31" s="139"/>
      <c r="O31" s="140"/>
      <c r="P31" s="139">
        <v>0</v>
      </c>
      <c r="Q31" s="140"/>
      <c r="R31" s="139">
        <v>2</v>
      </c>
      <c r="S31" s="141"/>
      <c r="U31" s="104">
        <v>2</v>
      </c>
      <c r="V31" s="162" t="s">
        <v>18</v>
      </c>
      <c r="W31" s="2" t="s">
        <v>8</v>
      </c>
      <c r="X31" s="139"/>
      <c r="Y31" s="140"/>
      <c r="Z31" s="139">
        <v>0</v>
      </c>
      <c r="AA31" s="140"/>
      <c r="AB31" s="139">
        <v>0</v>
      </c>
      <c r="AC31" s="141"/>
      <c r="AE31" s="104">
        <v>2</v>
      </c>
      <c r="AF31" s="162" t="s">
        <v>18</v>
      </c>
      <c r="AG31" s="2" t="s">
        <v>8</v>
      </c>
      <c r="AH31" s="139"/>
      <c r="AI31" s="140"/>
      <c r="AJ31" s="139"/>
      <c r="AK31" s="140"/>
      <c r="AL31" s="139"/>
      <c r="AM31" s="141"/>
      <c r="AO31" s="104">
        <v>2</v>
      </c>
      <c r="AP31" s="162" t="s">
        <v>18</v>
      </c>
      <c r="AQ31" s="2" t="s">
        <v>8</v>
      </c>
      <c r="AR31" s="139"/>
      <c r="AS31" s="140"/>
      <c r="AT31" s="139">
        <v>0</v>
      </c>
      <c r="AU31" s="140"/>
      <c r="AV31" s="139">
        <v>0</v>
      </c>
      <c r="AW31" s="141"/>
      <c r="AY31" s="104">
        <v>2</v>
      </c>
      <c r="AZ31" s="162" t="s">
        <v>18</v>
      </c>
      <c r="BA31" s="2" t="s">
        <v>8</v>
      </c>
      <c r="BB31" s="139"/>
      <c r="BC31" s="140"/>
      <c r="BD31" s="139">
        <v>2</v>
      </c>
      <c r="BE31" s="140"/>
      <c r="BF31" s="139">
        <v>1</v>
      </c>
      <c r="BG31" s="141"/>
      <c r="BI31" s="104">
        <v>2</v>
      </c>
      <c r="BJ31" s="162" t="s">
        <v>18</v>
      </c>
      <c r="BK31" s="2" t="s">
        <v>8</v>
      </c>
      <c r="BL31" s="139"/>
      <c r="BM31" s="140"/>
      <c r="BN31" s="139">
        <v>0</v>
      </c>
      <c r="BO31" s="140"/>
      <c r="BP31" s="139">
        <v>1</v>
      </c>
      <c r="BQ31" s="141"/>
      <c r="BS31" s="104">
        <v>2</v>
      </c>
      <c r="BT31" s="162" t="s">
        <v>18</v>
      </c>
      <c r="BU31" s="2" t="s">
        <v>8</v>
      </c>
      <c r="BV31" s="178"/>
      <c r="BW31" s="179"/>
      <c r="BX31" s="178"/>
      <c r="BY31" s="179"/>
      <c r="BZ31" s="178"/>
      <c r="CA31" s="166"/>
      <c r="CC31" s="104">
        <v>2</v>
      </c>
      <c r="CD31" s="162" t="s">
        <v>18</v>
      </c>
      <c r="CE31" s="2" t="s">
        <v>8</v>
      </c>
      <c r="CF31" s="178"/>
      <c r="CG31" s="179"/>
      <c r="CH31" s="248">
        <v>21</v>
      </c>
      <c r="CI31" s="249"/>
      <c r="CJ31" s="248">
        <v>16</v>
      </c>
      <c r="CK31" s="250"/>
      <c r="CM31" s="104">
        <v>2</v>
      </c>
      <c r="CN31" s="162" t="s">
        <v>18</v>
      </c>
      <c r="CO31" s="2" t="s">
        <v>8</v>
      </c>
      <c r="CP31" s="178"/>
      <c r="CQ31" s="179"/>
      <c r="CR31" s="178">
        <v>75</v>
      </c>
      <c r="CS31" s="179"/>
      <c r="CT31" s="178">
        <v>59</v>
      </c>
      <c r="CU31" s="166"/>
      <c r="CW31" s="104">
        <v>2</v>
      </c>
      <c r="CX31" s="162" t="s">
        <v>18</v>
      </c>
      <c r="CY31" s="2" t="s">
        <v>8</v>
      </c>
      <c r="CZ31" s="139">
        <v>0</v>
      </c>
      <c r="DA31" s="140"/>
      <c r="DB31" s="139">
        <v>62</v>
      </c>
      <c r="DC31" s="140"/>
      <c r="DD31" s="251">
        <v>73</v>
      </c>
      <c r="DE31" s="252"/>
      <c r="DG31" s="104">
        <v>2</v>
      </c>
      <c r="DH31" s="162" t="s">
        <v>18</v>
      </c>
      <c r="DI31" s="2" t="s">
        <v>8</v>
      </c>
      <c r="DJ31" s="139">
        <v>0</v>
      </c>
      <c r="DK31" s="140"/>
      <c r="DL31" s="139">
        <v>25</v>
      </c>
      <c r="DM31" s="140"/>
      <c r="DN31" s="139">
        <v>35</v>
      </c>
      <c r="DO31" s="140"/>
    </row>
    <row r="32" spans="1:119" ht="21.65" customHeight="1" thickBot="1" x14ac:dyDescent="0.9">
      <c r="A32" s="101"/>
      <c r="B32" s="163"/>
      <c r="C32" s="4" t="s">
        <v>9</v>
      </c>
      <c r="D32" s="142"/>
      <c r="E32" s="143"/>
      <c r="F32" s="142">
        <v>25</v>
      </c>
      <c r="G32" s="143"/>
      <c r="H32" s="142">
        <v>16</v>
      </c>
      <c r="I32" s="134"/>
      <c r="K32" s="101"/>
      <c r="L32" s="163"/>
      <c r="M32" s="4" t="s">
        <v>9</v>
      </c>
      <c r="N32" s="142"/>
      <c r="O32" s="143"/>
      <c r="P32" s="142">
        <v>31</v>
      </c>
      <c r="Q32" s="143"/>
      <c r="R32" s="142">
        <v>25</v>
      </c>
      <c r="S32" s="134"/>
      <c r="U32" s="101"/>
      <c r="V32" s="163"/>
      <c r="W32" s="4" t="s">
        <v>9</v>
      </c>
      <c r="X32" s="142"/>
      <c r="Y32" s="143"/>
      <c r="Z32" s="142">
        <v>34</v>
      </c>
      <c r="AA32" s="143"/>
      <c r="AB32" s="142">
        <v>22</v>
      </c>
      <c r="AC32" s="134"/>
      <c r="AE32" s="101"/>
      <c r="AF32" s="163"/>
      <c r="AG32" s="4" t="s">
        <v>9</v>
      </c>
      <c r="AH32" s="142"/>
      <c r="AI32" s="143"/>
      <c r="AJ32" s="142">
        <v>42</v>
      </c>
      <c r="AK32" s="143"/>
      <c r="AL32" s="142">
        <v>20</v>
      </c>
      <c r="AM32" s="134"/>
      <c r="AO32" s="101"/>
      <c r="AP32" s="163"/>
      <c r="AQ32" s="4" t="s">
        <v>9</v>
      </c>
      <c r="AR32" s="142"/>
      <c r="AS32" s="143"/>
      <c r="AT32" s="142">
        <v>61</v>
      </c>
      <c r="AU32" s="143"/>
      <c r="AV32" s="142">
        <v>37</v>
      </c>
      <c r="AW32" s="134"/>
      <c r="AY32" s="101"/>
      <c r="AZ32" s="163"/>
      <c r="BA32" s="4" t="s">
        <v>9</v>
      </c>
      <c r="BB32" s="142"/>
      <c r="BC32" s="143"/>
      <c r="BD32" s="142">
        <v>63</v>
      </c>
      <c r="BE32" s="143"/>
      <c r="BF32" s="142">
        <v>59</v>
      </c>
      <c r="BG32" s="134"/>
      <c r="BI32" s="101"/>
      <c r="BJ32" s="163"/>
      <c r="BK32" s="4" t="s">
        <v>9</v>
      </c>
      <c r="BL32" s="142"/>
      <c r="BM32" s="143"/>
      <c r="BN32" s="142">
        <v>131</v>
      </c>
      <c r="BO32" s="143"/>
      <c r="BP32" s="142">
        <v>73</v>
      </c>
      <c r="BQ32" s="134"/>
      <c r="BS32" s="101"/>
      <c r="BT32" s="163"/>
      <c r="BU32" s="4" t="s">
        <v>9</v>
      </c>
      <c r="BV32" s="180"/>
      <c r="BW32" s="181"/>
      <c r="BX32" s="180">
        <v>166</v>
      </c>
      <c r="BY32" s="181"/>
      <c r="BZ32" s="180">
        <v>99</v>
      </c>
      <c r="CA32" s="182"/>
      <c r="CC32" s="101"/>
      <c r="CD32" s="163"/>
      <c r="CE32" s="4" t="s">
        <v>9</v>
      </c>
      <c r="CF32" s="180"/>
      <c r="CG32" s="181"/>
      <c r="CH32" s="245">
        <v>3</v>
      </c>
      <c r="CI32" s="246"/>
      <c r="CJ32" s="245">
        <v>4</v>
      </c>
      <c r="CK32" s="247"/>
      <c r="CM32" s="101"/>
      <c r="CN32" s="163"/>
      <c r="CO32" s="4" t="s">
        <v>9</v>
      </c>
      <c r="CP32" s="180"/>
      <c r="CQ32" s="181"/>
      <c r="CR32" s="180">
        <v>138</v>
      </c>
      <c r="CS32" s="181"/>
      <c r="CT32" s="180">
        <v>109</v>
      </c>
      <c r="CU32" s="182"/>
      <c r="CW32" s="101"/>
      <c r="CX32" s="163"/>
      <c r="CY32" s="4" t="s">
        <v>9</v>
      </c>
      <c r="CZ32" s="142">
        <v>0</v>
      </c>
      <c r="DA32" s="143"/>
      <c r="DB32" s="142">
        <v>157</v>
      </c>
      <c r="DC32" s="143"/>
      <c r="DD32" s="142">
        <v>116</v>
      </c>
      <c r="DE32" s="134"/>
      <c r="DG32" s="101"/>
      <c r="DH32" s="163"/>
      <c r="DI32" s="4" t="s">
        <v>9</v>
      </c>
      <c r="DJ32" s="142">
        <v>0</v>
      </c>
      <c r="DK32" s="143"/>
      <c r="DL32" s="142">
        <v>102</v>
      </c>
      <c r="DM32" s="143"/>
      <c r="DN32" s="142">
        <v>62</v>
      </c>
      <c r="DO32" s="134"/>
    </row>
    <row r="33" spans="1:119" ht="21.65" customHeight="1" thickTop="1" thickBot="1" x14ac:dyDescent="0.9">
      <c r="A33" s="104">
        <v>3</v>
      </c>
      <c r="B33" s="137" t="s">
        <v>19</v>
      </c>
      <c r="C33" s="2" t="s">
        <v>8</v>
      </c>
      <c r="D33" s="139"/>
      <c r="E33" s="140"/>
      <c r="F33" s="139">
        <v>1</v>
      </c>
      <c r="G33" s="140"/>
      <c r="H33" s="139">
        <v>2</v>
      </c>
      <c r="I33" s="141"/>
      <c r="K33" s="104">
        <v>3</v>
      </c>
      <c r="L33" s="137" t="s">
        <v>19</v>
      </c>
      <c r="M33" s="2" t="s">
        <v>8</v>
      </c>
      <c r="N33" s="139"/>
      <c r="O33" s="140"/>
      <c r="P33" s="139">
        <v>0</v>
      </c>
      <c r="Q33" s="140"/>
      <c r="R33" s="139">
        <v>3</v>
      </c>
      <c r="S33" s="141"/>
      <c r="U33" s="104">
        <v>3</v>
      </c>
      <c r="V33" s="137" t="s">
        <v>19</v>
      </c>
      <c r="W33" s="2" t="s">
        <v>8</v>
      </c>
      <c r="X33" s="139"/>
      <c r="Y33" s="140"/>
      <c r="Z33" s="139">
        <v>0</v>
      </c>
      <c r="AA33" s="140"/>
      <c r="AB33" s="139">
        <v>6</v>
      </c>
      <c r="AC33" s="141"/>
      <c r="AE33" s="104">
        <v>3</v>
      </c>
      <c r="AF33" s="137" t="s">
        <v>19</v>
      </c>
      <c r="AG33" s="2" t="s">
        <v>8</v>
      </c>
      <c r="AH33" s="139"/>
      <c r="AI33" s="140"/>
      <c r="AJ33" s="139">
        <v>0</v>
      </c>
      <c r="AK33" s="140"/>
      <c r="AL33" s="139">
        <v>2</v>
      </c>
      <c r="AM33" s="141"/>
      <c r="AO33" s="104">
        <v>3</v>
      </c>
      <c r="AP33" s="137" t="s">
        <v>19</v>
      </c>
      <c r="AQ33" s="2" t="s">
        <v>8</v>
      </c>
      <c r="AR33" s="139"/>
      <c r="AS33" s="140"/>
      <c r="AT33" s="139">
        <v>1</v>
      </c>
      <c r="AU33" s="140"/>
      <c r="AV33" s="139">
        <v>0</v>
      </c>
      <c r="AW33" s="141"/>
      <c r="AY33" s="104">
        <v>3</v>
      </c>
      <c r="AZ33" s="137" t="s">
        <v>19</v>
      </c>
      <c r="BA33" s="2" t="s">
        <v>8</v>
      </c>
      <c r="BB33" s="139"/>
      <c r="BC33" s="140"/>
      <c r="BD33" s="139">
        <v>2</v>
      </c>
      <c r="BE33" s="140"/>
      <c r="BF33" s="139">
        <v>3</v>
      </c>
      <c r="BG33" s="141"/>
      <c r="BI33" s="104">
        <v>3</v>
      </c>
      <c r="BJ33" s="137" t="s">
        <v>19</v>
      </c>
      <c r="BK33" s="2" t="s">
        <v>8</v>
      </c>
      <c r="BL33" s="139"/>
      <c r="BM33" s="140"/>
      <c r="BN33" s="139">
        <v>3</v>
      </c>
      <c r="BO33" s="140"/>
      <c r="BP33" s="139">
        <v>3</v>
      </c>
      <c r="BQ33" s="141"/>
      <c r="BS33" s="104">
        <v>3</v>
      </c>
      <c r="BT33" s="137" t="s">
        <v>19</v>
      </c>
      <c r="BU33" s="2" t="s">
        <v>8</v>
      </c>
      <c r="BV33" s="178"/>
      <c r="BW33" s="179"/>
      <c r="BX33" s="178">
        <v>4</v>
      </c>
      <c r="BY33" s="179"/>
      <c r="BZ33" s="178">
        <v>11</v>
      </c>
      <c r="CA33" s="166"/>
      <c r="CC33" s="104">
        <v>3</v>
      </c>
      <c r="CD33" s="137" t="s">
        <v>19</v>
      </c>
      <c r="CE33" s="2" t="s">
        <v>8</v>
      </c>
      <c r="CF33" s="178"/>
      <c r="CG33" s="179"/>
      <c r="CH33" s="248">
        <v>3</v>
      </c>
      <c r="CI33" s="249"/>
      <c r="CJ33" s="248">
        <v>1</v>
      </c>
      <c r="CK33" s="250"/>
      <c r="CM33" s="104">
        <v>3</v>
      </c>
      <c r="CN33" s="137" t="s">
        <v>19</v>
      </c>
      <c r="CO33" s="2" t="s">
        <v>8</v>
      </c>
      <c r="CP33" s="178"/>
      <c r="CQ33" s="179"/>
      <c r="CR33" s="178">
        <v>2</v>
      </c>
      <c r="CS33" s="179"/>
      <c r="CT33" s="178">
        <v>4</v>
      </c>
      <c r="CU33" s="166"/>
      <c r="CW33" s="104">
        <v>3</v>
      </c>
      <c r="CX33" s="137" t="s">
        <v>19</v>
      </c>
      <c r="CY33" s="2" t="s">
        <v>8</v>
      </c>
      <c r="CZ33" s="139">
        <v>0</v>
      </c>
      <c r="DA33" s="140"/>
      <c r="DB33" s="139">
        <v>5</v>
      </c>
      <c r="DC33" s="140"/>
      <c r="DD33" s="139">
        <v>8</v>
      </c>
      <c r="DE33" s="141"/>
      <c r="DG33" s="104">
        <v>3</v>
      </c>
      <c r="DH33" s="137" t="s">
        <v>19</v>
      </c>
      <c r="DI33" s="2" t="s">
        <v>8</v>
      </c>
      <c r="DJ33" s="139">
        <v>0</v>
      </c>
      <c r="DK33" s="140"/>
      <c r="DL33" s="139">
        <v>18</v>
      </c>
      <c r="DM33" s="140"/>
      <c r="DN33" s="139">
        <v>19</v>
      </c>
      <c r="DO33" s="141"/>
    </row>
    <row r="34" spans="1:119" ht="21.65" customHeight="1" thickBot="1" x14ac:dyDescent="0.9">
      <c r="A34" s="101"/>
      <c r="B34" s="138"/>
      <c r="C34" s="4" t="s">
        <v>9</v>
      </c>
      <c r="D34" s="142"/>
      <c r="E34" s="143"/>
      <c r="F34" s="142">
        <v>3</v>
      </c>
      <c r="G34" s="143"/>
      <c r="H34" s="142">
        <v>5</v>
      </c>
      <c r="I34" s="134"/>
      <c r="K34" s="101"/>
      <c r="L34" s="138"/>
      <c r="M34" s="4" t="s">
        <v>9</v>
      </c>
      <c r="N34" s="142"/>
      <c r="O34" s="143"/>
      <c r="P34" s="142">
        <v>2</v>
      </c>
      <c r="Q34" s="143"/>
      <c r="R34" s="142">
        <v>8</v>
      </c>
      <c r="S34" s="134"/>
      <c r="U34" s="101"/>
      <c r="V34" s="138"/>
      <c r="W34" s="4" t="s">
        <v>9</v>
      </c>
      <c r="X34" s="142"/>
      <c r="Y34" s="143"/>
      <c r="Z34" s="142">
        <v>1</v>
      </c>
      <c r="AA34" s="143"/>
      <c r="AB34" s="142">
        <v>2</v>
      </c>
      <c r="AC34" s="134"/>
      <c r="AE34" s="101"/>
      <c r="AF34" s="138"/>
      <c r="AG34" s="4" t="s">
        <v>9</v>
      </c>
      <c r="AH34" s="142"/>
      <c r="AI34" s="143"/>
      <c r="AJ34" s="142">
        <v>2</v>
      </c>
      <c r="AK34" s="143"/>
      <c r="AL34" s="142">
        <v>0</v>
      </c>
      <c r="AM34" s="134"/>
      <c r="AO34" s="101"/>
      <c r="AP34" s="138"/>
      <c r="AQ34" s="4" t="s">
        <v>9</v>
      </c>
      <c r="AR34" s="142"/>
      <c r="AS34" s="143"/>
      <c r="AT34" s="142">
        <v>4</v>
      </c>
      <c r="AU34" s="143"/>
      <c r="AV34" s="142">
        <v>3</v>
      </c>
      <c r="AW34" s="134"/>
      <c r="AY34" s="101"/>
      <c r="AZ34" s="138"/>
      <c r="BA34" s="4" t="s">
        <v>9</v>
      </c>
      <c r="BB34" s="142"/>
      <c r="BC34" s="143"/>
      <c r="BD34" s="142">
        <v>4</v>
      </c>
      <c r="BE34" s="143"/>
      <c r="BF34" s="142">
        <v>7</v>
      </c>
      <c r="BG34" s="134"/>
      <c r="BI34" s="101"/>
      <c r="BJ34" s="138"/>
      <c r="BK34" s="4" t="s">
        <v>9</v>
      </c>
      <c r="BL34" s="142"/>
      <c r="BM34" s="143"/>
      <c r="BN34" s="142">
        <v>7</v>
      </c>
      <c r="BO34" s="143"/>
      <c r="BP34" s="142">
        <v>2</v>
      </c>
      <c r="BQ34" s="134"/>
      <c r="BS34" s="101"/>
      <c r="BT34" s="138"/>
      <c r="BU34" s="4" t="s">
        <v>9</v>
      </c>
      <c r="BV34" s="180"/>
      <c r="BW34" s="181"/>
      <c r="BX34" s="180">
        <v>5</v>
      </c>
      <c r="BY34" s="181"/>
      <c r="BZ34" s="180">
        <v>3</v>
      </c>
      <c r="CA34" s="182"/>
      <c r="CC34" s="101"/>
      <c r="CD34" s="138"/>
      <c r="CE34" s="4" t="s">
        <v>9</v>
      </c>
      <c r="CF34" s="180"/>
      <c r="CG34" s="181"/>
      <c r="CH34" s="245">
        <v>5</v>
      </c>
      <c r="CI34" s="246"/>
      <c r="CJ34" s="245">
        <v>1</v>
      </c>
      <c r="CK34" s="247"/>
      <c r="CM34" s="101"/>
      <c r="CN34" s="138"/>
      <c r="CO34" s="4" t="s">
        <v>9</v>
      </c>
      <c r="CP34" s="180"/>
      <c r="CQ34" s="181"/>
      <c r="CR34" s="180">
        <v>2</v>
      </c>
      <c r="CS34" s="181"/>
      <c r="CT34" s="180">
        <v>4</v>
      </c>
      <c r="CU34" s="182"/>
      <c r="CW34" s="101"/>
      <c r="CX34" s="138"/>
      <c r="CY34" s="4" t="s">
        <v>9</v>
      </c>
      <c r="CZ34" s="142">
        <v>0</v>
      </c>
      <c r="DA34" s="143"/>
      <c r="DB34" s="142">
        <v>3</v>
      </c>
      <c r="DC34" s="143"/>
      <c r="DD34" s="142">
        <v>4</v>
      </c>
      <c r="DE34" s="134"/>
      <c r="DG34" s="101"/>
      <c r="DH34" s="138"/>
      <c r="DI34" s="4" t="s">
        <v>9</v>
      </c>
      <c r="DJ34" s="142">
        <v>0</v>
      </c>
      <c r="DK34" s="143"/>
      <c r="DL34" s="142">
        <v>6</v>
      </c>
      <c r="DM34" s="143"/>
      <c r="DN34" s="142">
        <v>5</v>
      </c>
      <c r="DO34" s="134"/>
    </row>
    <row r="35" spans="1:119" ht="21.65" customHeight="1" thickTop="1" thickBot="1" x14ac:dyDescent="0.9">
      <c r="A35" s="104">
        <v>4</v>
      </c>
      <c r="B35" s="137" t="s">
        <v>20</v>
      </c>
      <c r="C35" s="2" t="s">
        <v>8</v>
      </c>
      <c r="D35" s="139"/>
      <c r="E35" s="140"/>
      <c r="F35" s="139">
        <v>0</v>
      </c>
      <c r="G35" s="140"/>
      <c r="H35" s="139">
        <v>0</v>
      </c>
      <c r="I35" s="141"/>
      <c r="K35" s="104">
        <v>4</v>
      </c>
      <c r="L35" s="137" t="s">
        <v>20</v>
      </c>
      <c r="M35" s="2" t="s">
        <v>8</v>
      </c>
      <c r="N35" s="139"/>
      <c r="O35" s="140"/>
      <c r="P35" s="139">
        <v>0</v>
      </c>
      <c r="Q35" s="140"/>
      <c r="R35" s="139">
        <v>0</v>
      </c>
      <c r="S35" s="141"/>
      <c r="U35" s="104">
        <v>4</v>
      </c>
      <c r="V35" s="137" t="s">
        <v>20</v>
      </c>
      <c r="W35" s="2" t="s">
        <v>8</v>
      </c>
      <c r="X35" s="139"/>
      <c r="Y35" s="140"/>
      <c r="Z35" s="139">
        <v>0</v>
      </c>
      <c r="AA35" s="140"/>
      <c r="AB35" s="139">
        <v>0</v>
      </c>
      <c r="AC35" s="141"/>
      <c r="AE35" s="104">
        <v>4</v>
      </c>
      <c r="AF35" s="137" t="s">
        <v>20</v>
      </c>
      <c r="AG35" s="2" t="s">
        <v>8</v>
      </c>
      <c r="AH35" s="139"/>
      <c r="AI35" s="140"/>
      <c r="AJ35" s="139">
        <v>0</v>
      </c>
      <c r="AK35" s="140"/>
      <c r="AL35" s="139">
        <v>0</v>
      </c>
      <c r="AM35" s="141"/>
      <c r="AO35" s="104">
        <v>4</v>
      </c>
      <c r="AP35" s="137" t="s">
        <v>20</v>
      </c>
      <c r="AQ35" s="2" t="s">
        <v>8</v>
      </c>
      <c r="AR35" s="139"/>
      <c r="AS35" s="140"/>
      <c r="AT35" s="139"/>
      <c r="AU35" s="140"/>
      <c r="AV35" s="139"/>
      <c r="AW35" s="141"/>
      <c r="AY35" s="104">
        <v>4</v>
      </c>
      <c r="AZ35" s="137" t="s">
        <v>20</v>
      </c>
      <c r="BA35" s="2" t="s">
        <v>8</v>
      </c>
      <c r="BB35" s="139"/>
      <c r="BC35" s="140"/>
      <c r="BD35" s="139"/>
      <c r="BE35" s="140"/>
      <c r="BF35" s="139"/>
      <c r="BG35" s="141"/>
      <c r="BI35" s="104">
        <v>4</v>
      </c>
      <c r="BJ35" s="137" t="s">
        <v>20</v>
      </c>
      <c r="BK35" s="2" t="s">
        <v>8</v>
      </c>
      <c r="BL35" s="139"/>
      <c r="BM35" s="140"/>
      <c r="BN35" s="139"/>
      <c r="BO35" s="140"/>
      <c r="BP35" s="139"/>
      <c r="BQ35" s="141"/>
      <c r="BS35" s="104">
        <v>4</v>
      </c>
      <c r="BT35" s="137" t="s">
        <v>20</v>
      </c>
      <c r="BU35" s="2" t="s">
        <v>8</v>
      </c>
      <c r="BV35" s="178"/>
      <c r="BW35" s="179"/>
      <c r="BX35" s="178"/>
      <c r="BY35" s="179"/>
      <c r="BZ35" s="178"/>
      <c r="CA35" s="166"/>
      <c r="CC35" s="104">
        <v>4</v>
      </c>
      <c r="CD35" s="137" t="s">
        <v>20</v>
      </c>
      <c r="CE35" s="2" t="s">
        <v>8</v>
      </c>
      <c r="CF35" s="178"/>
      <c r="CG35" s="179"/>
      <c r="CH35" s="178"/>
      <c r="CI35" s="179"/>
      <c r="CJ35" s="178"/>
      <c r="CK35" s="166"/>
      <c r="CM35" s="104">
        <v>4</v>
      </c>
      <c r="CN35" s="137" t="s">
        <v>20</v>
      </c>
      <c r="CO35" s="2" t="s">
        <v>8</v>
      </c>
      <c r="CP35" s="178"/>
      <c r="CQ35" s="179"/>
      <c r="CR35" s="178"/>
      <c r="CS35" s="179"/>
      <c r="CT35" s="178"/>
      <c r="CU35" s="166"/>
      <c r="CW35" s="104">
        <v>4</v>
      </c>
      <c r="CX35" s="137" t="s">
        <v>20</v>
      </c>
      <c r="CY35" s="2" t="s">
        <v>8</v>
      </c>
      <c r="CZ35" s="139">
        <v>0</v>
      </c>
      <c r="DA35" s="140"/>
      <c r="DB35" s="139">
        <v>0</v>
      </c>
      <c r="DC35" s="140"/>
      <c r="DD35" s="139">
        <v>0</v>
      </c>
      <c r="DE35" s="141"/>
      <c r="DG35" s="104">
        <v>4</v>
      </c>
      <c r="DH35" s="137" t="s">
        <v>20</v>
      </c>
      <c r="DI35" s="2" t="s">
        <v>8</v>
      </c>
      <c r="DJ35" s="139">
        <v>0</v>
      </c>
      <c r="DK35" s="140"/>
      <c r="DL35" s="139">
        <v>0</v>
      </c>
      <c r="DM35" s="140"/>
      <c r="DN35" s="139">
        <v>0</v>
      </c>
      <c r="DO35" s="141"/>
    </row>
    <row r="36" spans="1:119" ht="21.65" customHeight="1" thickBot="1" x14ac:dyDescent="0.9">
      <c r="A36" s="101"/>
      <c r="B36" s="138"/>
      <c r="C36" s="4" t="s">
        <v>9</v>
      </c>
      <c r="D36" s="142"/>
      <c r="E36" s="143"/>
      <c r="F36" s="142">
        <v>8</v>
      </c>
      <c r="G36" s="143"/>
      <c r="H36" s="142">
        <v>5</v>
      </c>
      <c r="I36" s="134"/>
      <c r="K36" s="101"/>
      <c r="L36" s="138"/>
      <c r="M36" s="4" t="s">
        <v>9</v>
      </c>
      <c r="N36" s="142"/>
      <c r="O36" s="143"/>
      <c r="P36" s="142">
        <v>6</v>
      </c>
      <c r="Q36" s="143"/>
      <c r="R36" s="142">
        <v>7</v>
      </c>
      <c r="S36" s="134"/>
      <c r="U36" s="101"/>
      <c r="V36" s="138"/>
      <c r="W36" s="4" t="s">
        <v>9</v>
      </c>
      <c r="X36" s="142"/>
      <c r="Y36" s="143"/>
      <c r="Z36" s="142">
        <v>5</v>
      </c>
      <c r="AA36" s="143"/>
      <c r="AB36" s="142">
        <v>3</v>
      </c>
      <c r="AC36" s="134"/>
      <c r="AE36" s="101"/>
      <c r="AF36" s="138"/>
      <c r="AG36" s="4" t="s">
        <v>9</v>
      </c>
      <c r="AH36" s="142"/>
      <c r="AI36" s="143"/>
      <c r="AJ36" s="142">
        <v>6</v>
      </c>
      <c r="AK36" s="143"/>
      <c r="AL36" s="142">
        <v>2</v>
      </c>
      <c r="AM36" s="134"/>
      <c r="AO36" s="101"/>
      <c r="AP36" s="138"/>
      <c r="AQ36" s="4" t="s">
        <v>9</v>
      </c>
      <c r="AR36" s="142"/>
      <c r="AS36" s="143"/>
      <c r="AT36" s="142">
        <v>14</v>
      </c>
      <c r="AU36" s="143"/>
      <c r="AV36" s="142">
        <v>5</v>
      </c>
      <c r="AW36" s="134"/>
      <c r="AY36" s="101"/>
      <c r="AZ36" s="138"/>
      <c r="BA36" s="4" t="s">
        <v>9</v>
      </c>
      <c r="BB36" s="142"/>
      <c r="BC36" s="143"/>
      <c r="BD36" s="142">
        <v>13</v>
      </c>
      <c r="BE36" s="143"/>
      <c r="BF36" s="142">
        <v>11</v>
      </c>
      <c r="BG36" s="134"/>
      <c r="BI36" s="101"/>
      <c r="BJ36" s="138"/>
      <c r="BK36" s="4" t="s">
        <v>9</v>
      </c>
      <c r="BL36" s="142"/>
      <c r="BM36" s="143"/>
      <c r="BN36" s="142">
        <v>19</v>
      </c>
      <c r="BO36" s="143"/>
      <c r="BP36" s="142">
        <v>8</v>
      </c>
      <c r="BQ36" s="134"/>
      <c r="BS36" s="101"/>
      <c r="BT36" s="138"/>
      <c r="BU36" s="4" t="s">
        <v>9</v>
      </c>
      <c r="BV36" s="180"/>
      <c r="BW36" s="181"/>
      <c r="BX36" s="180">
        <v>15</v>
      </c>
      <c r="BY36" s="181"/>
      <c r="BZ36" s="180">
        <v>4</v>
      </c>
      <c r="CA36" s="182"/>
      <c r="CC36" s="101"/>
      <c r="CD36" s="138"/>
      <c r="CE36" s="4" t="s">
        <v>9</v>
      </c>
      <c r="CF36" s="180"/>
      <c r="CG36" s="181"/>
      <c r="CH36" s="245">
        <v>16</v>
      </c>
      <c r="CI36" s="246"/>
      <c r="CJ36" s="245">
        <v>7</v>
      </c>
      <c r="CK36" s="247"/>
      <c r="CM36" s="101"/>
      <c r="CN36" s="138"/>
      <c r="CO36" s="4" t="s">
        <v>9</v>
      </c>
      <c r="CP36" s="180"/>
      <c r="CQ36" s="181"/>
      <c r="CR36" s="180">
        <v>13</v>
      </c>
      <c r="CS36" s="181"/>
      <c r="CT36" s="180">
        <v>10</v>
      </c>
      <c r="CU36" s="182"/>
      <c r="CW36" s="101"/>
      <c r="CX36" s="138"/>
      <c r="CY36" s="4" t="s">
        <v>9</v>
      </c>
      <c r="CZ36" s="142">
        <v>0</v>
      </c>
      <c r="DA36" s="143"/>
      <c r="DB36" s="142">
        <v>18</v>
      </c>
      <c r="DC36" s="143"/>
      <c r="DD36" s="142">
        <v>11</v>
      </c>
      <c r="DE36" s="134"/>
      <c r="DG36" s="101"/>
      <c r="DH36" s="138"/>
      <c r="DI36" s="4" t="s">
        <v>9</v>
      </c>
      <c r="DJ36" s="142">
        <v>0</v>
      </c>
      <c r="DK36" s="143"/>
      <c r="DL36" s="142">
        <v>13</v>
      </c>
      <c r="DM36" s="143"/>
      <c r="DN36" s="142">
        <v>9</v>
      </c>
      <c r="DO36" s="134"/>
    </row>
    <row r="37" spans="1:119" ht="21.65" customHeight="1" thickTop="1" thickBot="1" x14ac:dyDescent="0.9">
      <c r="A37" s="5">
        <v>5</v>
      </c>
      <c r="B37" s="29" t="s">
        <v>21</v>
      </c>
      <c r="C37" s="2" t="s">
        <v>9</v>
      </c>
      <c r="D37" s="139"/>
      <c r="E37" s="140"/>
      <c r="F37" s="139"/>
      <c r="G37" s="140"/>
      <c r="H37" s="139"/>
      <c r="I37" s="141"/>
      <c r="K37" s="5">
        <v>5</v>
      </c>
      <c r="L37" s="29" t="s">
        <v>21</v>
      </c>
      <c r="M37" s="2" t="s">
        <v>9</v>
      </c>
      <c r="N37" s="139"/>
      <c r="O37" s="140"/>
      <c r="P37" s="139">
        <v>2</v>
      </c>
      <c r="Q37" s="140"/>
      <c r="R37" s="139">
        <v>3</v>
      </c>
      <c r="S37" s="141"/>
      <c r="U37" s="5">
        <v>5</v>
      </c>
      <c r="V37" s="29" t="s">
        <v>21</v>
      </c>
      <c r="W37" s="2" t="s">
        <v>9</v>
      </c>
      <c r="X37" s="139"/>
      <c r="Y37" s="140"/>
      <c r="Z37" s="139">
        <v>2</v>
      </c>
      <c r="AA37" s="140"/>
      <c r="AB37" s="139">
        <v>1</v>
      </c>
      <c r="AC37" s="141"/>
      <c r="AE37" s="5">
        <v>5</v>
      </c>
      <c r="AF37" s="29" t="s">
        <v>21</v>
      </c>
      <c r="AG37" s="2" t="s">
        <v>9</v>
      </c>
      <c r="AH37" s="139"/>
      <c r="AI37" s="140"/>
      <c r="AJ37" s="139">
        <v>8</v>
      </c>
      <c r="AK37" s="140"/>
      <c r="AL37" s="139">
        <v>1</v>
      </c>
      <c r="AM37" s="141"/>
      <c r="AO37" s="5">
        <v>5</v>
      </c>
      <c r="AP37" s="29" t="s">
        <v>21</v>
      </c>
      <c r="AQ37" s="2" t="s">
        <v>9</v>
      </c>
      <c r="AR37" s="139"/>
      <c r="AS37" s="140"/>
      <c r="AT37" s="139">
        <v>10</v>
      </c>
      <c r="AU37" s="140"/>
      <c r="AV37" s="139">
        <v>2</v>
      </c>
      <c r="AW37" s="141"/>
      <c r="AY37" s="5">
        <v>5</v>
      </c>
      <c r="AZ37" s="29" t="s">
        <v>21</v>
      </c>
      <c r="BA37" s="2" t="s">
        <v>9</v>
      </c>
      <c r="BB37" s="139"/>
      <c r="BC37" s="140"/>
      <c r="BD37" s="139">
        <v>8</v>
      </c>
      <c r="BE37" s="140"/>
      <c r="BF37" s="139">
        <v>6</v>
      </c>
      <c r="BG37" s="141"/>
      <c r="BI37" s="5">
        <v>5</v>
      </c>
      <c r="BJ37" s="29" t="s">
        <v>21</v>
      </c>
      <c r="BK37" s="2" t="s">
        <v>9</v>
      </c>
      <c r="BL37" s="139"/>
      <c r="BM37" s="140"/>
      <c r="BN37" s="139">
        <v>11</v>
      </c>
      <c r="BO37" s="140"/>
      <c r="BP37" s="139">
        <v>6</v>
      </c>
      <c r="BQ37" s="141"/>
      <c r="BS37" s="5">
        <v>5</v>
      </c>
      <c r="BT37" s="29" t="s">
        <v>21</v>
      </c>
      <c r="BU37" s="2" t="s">
        <v>9</v>
      </c>
      <c r="BV37" s="178"/>
      <c r="BW37" s="179"/>
      <c r="BX37" s="178">
        <v>16</v>
      </c>
      <c r="BY37" s="179"/>
      <c r="BZ37" s="178">
        <v>5</v>
      </c>
      <c r="CA37" s="166"/>
      <c r="CC37" s="5">
        <v>5</v>
      </c>
      <c r="CD37" s="29" t="s">
        <v>21</v>
      </c>
      <c r="CE37" s="2" t="s">
        <v>9</v>
      </c>
      <c r="CF37" s="178"/>
      <c r="CG37" s="179"/>
      <c r="CH37" s="248">
        <v>10</v>
      </c>
      <c r="CI37" s="249"/>
      <c r="CJ37" s="248">
        <v>6</v>
      </c>
      <c r="CK37" s="250"/>
      <c r="CM37" s="5">
        <v>5</v>
      </c>
      <c r="CN37" s="29" t="s">
        <v>21</v>
      </c>
      <c r="CO37" s="2" t="s">
        <v>9</v>
      </c>
      <c r="CP37" s="178"/>
      <c r="CQ37" s="179"/>
      <c r="CR37" s="178">
        <v>6</v>
      </c>
      <c r="CS37" s="179"/>
      <c r="CT37" s="178">
        <v>5</v>
      </c>
      <c r="CU37" s="166"/>
      <c r="CW37" s="5">
        <v>5</v>
      </c>
      <c r="CX37" s="29" t="s">
        <v>21</v>
      </c>
      <c r="CY37" s="2" t="s">
        <v>9</v>
      </c>
      <c r="CZ37" s="139">
        <v>0</v>
      </c>
      <c r="DA37" s="140"/>
      <c r="DB37" s="139">
        <v>7</v>
      </c>
      <c r="DC37" s="140"/>
      <c r="DD37" s="139">
        <v>7</v>
      </c>
      <c r="DE37" s="141"/>
      <c r="DG37" s="5">
        <v>5</v>
      </c>
      <c r="DH37" s="29" t="s">
        <v>21</v>
      </c>
      <c r="DI37" s="2" t="s">
        <v>9</v>
      </c>
      <c r="DJ37" s="139">
        <v>0</v>
      </c>
      <c r="DK37" s="140"/>
      <c r="DL37" s="139">
        <v>20</v>
      </c>
      <c r="DM37" s="140"/>
      <c r="DN37" s="139">
        <v>7</v>
      </c>
      <c r="DO37" s="141"/>
    </row>
    <row r="38" spans="1:119" ht="21.65" customHeight="1" thickBot="1" x14ac:dyDescent="0.9">
      <c r="A38" s="146" t="s">
        <v>15</v>
      </c>
      <c r="B38" s="147"/>
      <c r="C38" s="36" t="s">
        <v>8</v>
      </c>
      <c r="D38" s="124">
        <f>D29+D31+D33+D35</f>
        <v>0</v>
      </c>
      <c r="E38" s="148"/>
      <c r="F38" s="124">
        <f>F29+F31+F33+F35</f>
        <v>2</v>
      </c>
      <c r="G38" s="148"/>
      <c r="H38" s="124">
        <f>H29+H31+H33+H35</f>
        <v>7</v>
      </c>
      <c r="I38" s="148"/>
      <c r="K38" s="146" t="s">
        <v>15</v>
      </c>
      <c r="L38" s="147"/>
      <c r="M38" s="36" t="s">
        <v>8</v>
      </c>
      <c r="N38" s="124">
        <f>N29+N31+N33+N35</f>
        <v>0</v>
      </c>
      <c r="O38" s="148"/>
      <c r="P38" s="124">
        <f>P29+P31+P33+P35</f>
        <v>0</v>
      </c>
      <c r="Q38" s="148"/>
      <c r="R38" s="124">
        <f>R29+R31+R33+R35</f>
        <v>9</v>
      </c>
      <c r="S38" s="148"/>
      <c r="U38" s="146" t="s">
        <v>15</v>
      </c>
      <c r="V38" s="147"/>
      <c r="W38" s="36" t="s">
        <v>8</v>
      </c>
      <c r="X38" s="124">
        <f>X29+X31+X33+X35</f>
        <v>0</v>
      </c>
      <c r="Y38" s="148"/>
      <c r="Z38" s="124">
        <f>Z29+Z31+Z33+Z35</f>
        <v>0</v>
      </c>
      <c r="AA38" s="148"/>
      <c r="AB38" s="124">
        <f>AB29+AB31+AB33+AB35</f>
        <v>13</v>
      </c>
      <c r="AC38" s="148"/>
      <c r="AE38" s="146" t="s">
        <v>15</v>
      </c>
      <c r="AF38" s="147"/>
      <c r="AG38" s="36" t="s">
        <v>8</v>
      </c>
      <c r="AH38" s="124">
        <f>AH29+AH31+AH33+AH35</f>
        <v>0</v>
      </c>
      <c r="AI38" s="148"/>
      <c r="AJ38" s="124">
        <f>AJ29+AJ31+AJ33+AJ35</f>
        <v>0</v>
      </c>
      <c r="AK38" s="148"/>
      <c r="AL38" s="124">
        <f>AL29+AL31+AL33+AL35</f>
        <v>4</v>
      </c>
      <c r="AM38" s="148"/>
      <c r="AO38" s="146" t="s">
        <v>15</v>
      </c>
      <c r="AP38" s="147"/>
      <c r="AQ38" s="36" t="s">
        <v>8</v>
      </c>
      <c r="AR38" s="124">
        <f>AR29+AR31+AR33+AR35</f>
        <v>0</v>
      </c>
      <c r="AS38" s="148"/>
      <c r="AT38" s="124">
        <f>AT29+AT31+AT33+AT35</f>
        <v>2</v>
      </c>
      <c r="AU38" s="148"/>
      <c r="AV38" s="124">
        <f>AV29+AV31+AV33+AV35</f>
        <v>0</v>
      </c>
      <c r="AW38" s="148"/>
      <c r="AY38" s="146" t="s">
        <v>15</v>
      </c>
      <c r="AZ38" s="147"/>
      <c r="BA38" s="36" t="s">
        <v>8</v>
      </c>
      <c r="BB38" s="124">
        <f>BB29+BB31+BB33+BB35</f>
        <v>0</v>
      </c>
      <c r="BC38" s="148"/>
      <c r="BD38" s="124">
        <f>BD29+BD31+BD33+BD35</f>
        <v>53</v>
      </c>
      <c r="BE38" s="148"/>
      <c r="BF38" s="124">
        <f>BF29+BF31+BF33+BF35</f>
        <v>86</v>
      </c>
      <c r="BG38" s="148"/>
      <c r="BI38" s="146" t="s">
        <v>15</v>
      </c>
      <c r="BJ38" s="147"/>
      <c r="BK38" s="36" t="s">
        <v>8</v>
      </c>
      <c r="BL38" s="124">
        <f>BL29+BL31+BL33+BL35</f>
        <v>0</v>
      </c>
      <c r="BM38" s="148"/>
      <c r="BN38" s="124">
        <f>BN29+BN31+BN33+BN35</f>
        <v>56</v>
      </c>
      <c r="BO38" s="148"/>
      <c r="BP38" s="124">
        <f>BP29+BP31+BP33+BP35</f>
        <v>62</v>
      </c>
      <c r="BQ38" s="148"/>
      <c r="BS38" s="146" t="s">
        <v>15</v>
      </c>
      <c r="BT38" s="147"/>
      <c r="BU38" s="36" t="s">
        <v>8</v>
      </c>
      <c r="BV38" s="124">
        <f>BV29+BV31+BV33+BV35</f>
        <v>0</v>
      </c>
      <c r="BW38" s="148"/>
      <c r="BX38" s="124">
        <f>BX29+BX31+BX33+BX35</f>
        <v>78</v>
      </c>
      <c r="BY38" s="148"/>
      <c r="BZ38" s="124">
        <f>BZ29+BZ31+BZ33+BZ35</f>
        <v>118</v>
      </c>
      <c r="CA38" s="148"/>
      <c r="CC38" s="146" t="s">
        <v>15</v>
      </c>
      <c r="CD38" s="147"/>
      <c r="CE38" s="36" t="s">
        <v>8</v>
      </c>
      <c r="CF38" s="124">
        <f>CF29+CF31+CF33+CF35</f>
        <v>0</v>
      </c>
      <c r="CG38" s="148"/>
      <c r="CH38" s="124">
        <f>CH29+CH31+CH33+CH35</f>
        <v>58</v>
      </c>
      <c r="CI38" s="148"/>
      <c r="CJ38" s="124">
        <f>CJ29+CJ31+CJ33+CJ35</f>
        <v>53</v>
      </c>
      <c r="CK38" s="148"/>
      <c r="CM38" s="146" t="s">
        <v>15</v>
      </c>
      <c r="CN38" s="147"/>
      <c r="CO38" s="36" t="s">
        <v>8</v>
      </c>
      <c r="CP38" s="124">
        <f>CP29+CP31+CP33+CP35</f>
        <v>0</v>
      </c>
      <c r="CQ38" s="148"/>
      <c r="CR38" s="124">
        <f>CR29+CR31+CR33+CR35</f>
        <v>86</v>
      </c>
      <c r="CS38" s="148"/>
      <c r="CT38" s="124">
        <f>CT29+CT31+CT33+CT35</f>
        <v>74</v>
      </c>
      <c r="CU38" s="148"/>
      <c r="CW38" s="146" t="s">
        <v>15</v>
      </c>
      <c r="CX38" s="147"/>
      <c r="CY38" s="36" t="s">
        <v>8</v>
      </c>
      <c r="CZ38" s="124">
        <f>CZ29+CZ31+CZ33+CZ35</f>
        <v>0</v>
      </c>
      <c r="DA38" s="148"/>
      <c r="DB38" s="124">
        <f>DB29+DB31+DB33+DB35</f>
        <v>83</v>
      </c>
      <c r="DC38" s="148"/>
      <c r="DD38" s="124">
        <f>DD29+DD31+DD33+DD35</f>
        <v>98</v>
      </c>
      <c r="DE38" s="148"/>
      <c r="DG38" s="146" t="s">
        <v>15</v>
      </c>
      <c r="DH38" s="147"/>
      <c r="DI38" s="36" t="s">
        <v>8</v>
      </c>
      <c r="DJ38" s="124">
        <f>DJ29+DJ31+DJ33+DJ35</f>
        <v>0</v>
      </c>
      <c r="DK38" s="148"/>
      <c r="DL38" s="124">
        <f>DL29+DL31+DL33+DL35</f>
        <v>67</v>
      </c>
      <c r="DM38" s="148"/>
      <c r="DN38" s="124">
        <f>DN29+DN31+DN33+DN35</f>
        <v>84</v>
      </c>
      <c r="DO38" s="148"/>
    </row>
    <row r="39" spans="1:119" ht="21.65" customHeight="1" thickBot="1" x14ac:dyDescent="0.9">
      <c r="A39" s="120"/>
      <c r="B39" s="121"/>
      <c r="C39" s="37" t="s">
        <v>9</v>
      </c>
      <c r="D39" s="126">
        <f>D30+D32+D34+D36+D37</f>
        <v>0</v>
      </c>
      <c r="E39" s="127"/>
      <c r="F39" s="126">
        <f>F30+F32+F34+F36+F37</f>
        <v>85</v>
      </c>
      <c r="G39" s="127"/>
      <c r="H39" s="126">
        <f>H30+H32+H34+H36+H37</f>
        <v>58</v>
      </c>
      <c r="I39" s="127"/>
      <c r="K39" s="120"/>
      <c r="L39" s="121"/>
      <c r="M39" s="37" t="s">
        <v>9</v>
      </c>
      <c r="N39" s="126">
        <f>N30+N32+N34+N36+N37</f>
        <v>0</v>
      </c>
      <c r="O39" s="127"/>
      <c r="P39" s="126">
        <f>P30+P32+P34+P36+P37</f>
        <v>83</v>
      </c>
      <c r="Q39" s="127"/>
      <c r="R39" s="126">
        <f>R30+R32+R34+R36+R37</f>
        <v>62</v>
      </c>
      <c r="S39" s="127"/>
      <c r="U39" s="120"/>
      <c r="V39" s="121"/>
      <c r="W39" s="37" t="s">
        <v>9</v>
      </c>
      <c r="X39" s="126">
        <f>X30+X32+X34+X36+X37</f>
        <v>0</v>
      </c>
      <c r="Y39" s="127"/>
      <c r="Z39" s="126">
        <f>Z30+Z32+Z34+Z36+Z37</f>
        <v>61</v>
      </c>
      <c r="AA39" s="127"/>
      <c r="AB39" s="126">
        <f>AB30+AB32+AB34+AB36+AB37</f>
        <v>37</v>
      </c>
      <c r="AC39" s="127"/>
      <c r="AE39" s="120"/>
      <c r="AF39" s="121"/>
      <c r="AG39" s="37" t="s">
        <v>9</v>
      </c>
      <c r="AH39" s="126">
        <f>AH30+AH32+AH34+AH36+AH37</f>
        <v>0</v>
      </c>
      <c r="AI39" s="127"/>
      <c r="AJ39" s="126">
        <f>AJ30+AJ32+AJ34+AJ36+AJ37</f>
        <v>90</v>
      </c>
      <c r="AK39" s="127"/>
      <c r="AL39" s="126">
        <f>AL30+AL32+AL34+AL36+AL37</f>
        <v>35</v>
      </c>
      <c r="AM39" s="127"/>
      <c r="AO39" s="120"/>
      <c r="AP39" s="121"/>
      <c r="AQ39" s="37" t="s">
        <v>9</v>
      </c>
      <c r="AR39" s="126">
        <f>AR30+AR32+AR34+AR36+AR37</f>
        <v>0</v>
      </c>
      <c r="AS39" s="127"/>
      <c r="AT39" s="126">
        <f>AT30+AT32+AT34+AT36+AT37</f>
        <v>100</v>
      </c>
      <c r="AU39" s="127"/>
      <c r="AV39" s="126">
        <f>AV30+AV32+AV34+AV36+AV37</f>
        <v>59</v>
      </c>
      <c r="AW39" s="127"/>
      <c r="AY39" s="120"/>
      <c r="AZ39" s="121"/>
      <c r="BA39" s="37" t="s">
        <v>9</v>
      </c>
      <c r="BB39" s="126">
        <f>BB30+BB32+BB34+BB36+BB37</f>
        <v>0</v>
      </c>
      <c r="BC39" s="127"/>
      <c r="BD39" s="126">
        <f>BD30+BD32+BD34+BD36+BD37</f>
        <v>106</v>
      </c>
      <c r="BE39" s="127"/>
      <c r="BF39" s="126">
        <f>BF30+BF32+BF34+BF36+BF37</f>
        <v>95</v>
      </c>
      <c r="BG39" s="127"/>
      <c r="BI39" s="120"/>
      <c r="BJ39" s="121"/>
      <c r="BK39" s="37" t="s">
        <v>9</v>
      </c>
      <c r="BL39" s="126">
        <f>BL30+BL32+BL34+BL36+BL37</f>
        <v>0</v>
      </c>
      <c r="BM39" s="127"/>
      <c r="BN39" s="126">
        <f>BN30+BN32+BN34+BN36+BN37</f>
        <v>190</v>
      </c>
      <c r="BO39" s="127"/>
      <c r="BP39" s="126">
        <f>BP30+BP32+BP34+BP36+BP37</f>
        <v>98</v>
      </c>
      <c r="BQ39" s="127"/>
      <c r="BS39" s="120"/>
      <c r="BT39" s="121"/>
      <c r="BU39" s="37" t="s">
        <v>9</v>
      </c>
      <c r="BV39" s="126">
        <f>BV30+BV32+BV34+BV36+BV37</f>
        <v>0</v>
      </c>
      <c r="BW39" s="127"/>
      <c r="BX39" s="126">
        <f>BX30+BX32+BX34+BX36+BX37</f>
        <v>236</v>
      </c>
      <c r="BY39" s="127"/>
      <c r="BZ39" s="126">
        <f>BZ30+BZ32+BZ34+BZ36+BZ37</f>
        <v>121</v>
      </c>
      <c r="CA39" s="127"/>
      <c r="CC39" s="120"/>
      <c r="CD39" s="121"/>
      <c r="CE39" s="37" t="s">
        <v>9</v>
      </c>
      <c r="CF39" s="126">
        <f>CF30+CF32+CF34+CF36+CF37</f>
        <v>0</v>
      </c>
      <c r="CG39" s="127"/>
      <c r="CH39" s="126">
        <f>CH30+CH32+CH34+CH36+CH37</f>
        <v>61</v>
      </c>
      <c r="CI39" s="127"/>
      <c r="CJ39" s="126">
        <f>CJ30+CJ32+CJ34+CJ36+CJ37</f>
        <v>28</v>
      </c>
      <c r="CK39" s="127"/>
      <c r="CM39" s="120"/>
      <c r="CN39" s="121"/>
      <c r="CO39" s="37" t="s">
        <v>9</v>
      </c>
      <c r="CP39" s="126">
        <f>CP30+CP32+CP34+CP36+CP37</f>
        <v>0</v>
      </c>
      <c r="CQ39" s="127"/>
      <c r="CR39" s="126">
        <f>CR30+CR32+CR34+CR36+CR37</f>
        <v>265</v>
      </c>
      <c r="CS39" s="127"/>
      <c r="CT39" s="126">
        <f>CT30+CT32+CT34+CT36+CT37</f>
        <v>191</v>
      </c>
      <c r="CU39" s="127"/>
      <c r="CW39" s="120"/>
      <c r="CX39" s="121"/>
      <c r="CY39" s="37" t="s">
        <v>9</v>
      </c>
      <c r="CZ39" s="126">
        <f>CZ30+CZ32+CZ34+CZ36+CZ37</f>
        <v>0</v>
      </c>
      <c r="DA39" s="127"/>
      <c r="DB39" s="126">
        <f>DB30+DB32+DB34+DB36+DB37</f>
        <v>306</v>
      </c>
      <c r="DC39" s="127"/>
      <c r="DD39" s="126">
        <f>DD30+DD32+DD34+DD36+DD37</f>
        <v>207</v>
      </c>
      <c r="DE39" s="127"/>
      <c r="DG39" s="120"/>
      <c r="DH39" s="121"/>
      <c r="DI39" s="37" t="s">
        <v>9</v>
      </c>
      <c r="DJ39" s="126">
        <f>DJ30+DJ32+DJ34+DJ36+DJ37</f>
        <v>0</v>
      </c>
      <c r="DK39" s="127"/>
      <c r="DL39" s="126">
        <f>DL30+DL32+DL34+DL36+DL37</f>
        <v>248</v>
      </c>
      <c r="DM39" s="127"/>
      <c r="DN39" s="126">
        <f>DN30+DN32+DN34+DN36+DN37</f>
        <v>138</v>
      </c>
      <c r="DO39" s="127"/>
    </row>
    <row r="40" spans="1:119" ht="21.65" customHeight="1" thickTop="1" thickBot="1" x14ac:dyDescent="0.9">
      <c r="A40" s="6" t="s">
        <v>0</v>
      </c>
      <c r="B40" s="7" t="s">
        <v>1</v>
      </c>
      <c r="C40" s="7" t="s">
        <v>2</v>
      </c>
      <c r="D40" s="149" t="s">
        <v>3</v>
      </c>
      <c r="E40" s="150"/>
      <c r="F40" s="149" t="s">
        <v>4</v>
      </c>
      <c r="G40" s="150"/>
      <c r="H40" s="151" t="s">
        <v>5</v>
      </c>
      <c r="I40" s="152"/>
      <c r="K40" s="6" t="s">
        <v>0</v>
      </c>
      <c r="L40" s="7" t="s">
        <v>1</v>
      </c>
      <c r="M40" s="7" t="s">
        <v>2</v>
      </c>
      <c r="N40" s="149" t="s">
        <v>3</v>
      </c>
      <c r="O40" s="150"/>
      <c r="P40" s="149" t="s">
        <v>4</v>
      </c>
      <c r="Q40" s="150"/>
      <c r="R40" s="151" t="s">
        <v>5</v>
      </c>
      <c r="S40" s="152"/>
      <c r="U40" s="6" t="s">
        <v>0</v>
      </c>
      <c r="V40" s="7" t="s">
        <v>1</v>
      </c>
      <c r="W40" s="7" t="s">
        <v>2</v>
      </c>
      <c r="X40" s="149" t="s">
        <v>3</v>
      </c>
      <c r="Y40" s="150"/>
      <c r="Z40" s="149" t="s">
        <v>4</v>
      </c>
      <c r="AA40" s="150"/>
      <c r="AB40" s="151" t="s">
        <v>5</v>
      </c>
      <c r="AC40" s="152"/>
      <c r="AE40" s="6" t="s">
        <v>0</v>
      </c>
      <c r="AF40" s="7" t="s">
        <v>1</v>
      </c>
      <c r="AG40" s="7" t="s">
        <v>2</v>
      </c>
      <c r="AH40" s="149" t="s">
        <v>3</v>
      </c>
      <c r="AI40" s="150"/>
      <c r="AJ40" s="149" t="s">
        <v>4</v>
      </c>
      <c r="AK40" s="150"/>
      <c r="AL40" s="151" t="s">
        <v>5</v>
      </c>
      <c r="AM40" s="152"/>
      <c r="AO40" s="6" t="s">
        <v>0</v>
      </c>
      <c r="AP40" s="7" t="s">
        <v>1</v>
      </c>
      <c r="AQ40" s="7" t="s">
        <v>2</v>
      </c>
      <c r="AR40" s="149" t="s">
        <v>3</v>
      </c>
      <c r="AS40" s="150"/>
      <c r="AT40" s="149" t="s">
        <v>4</v>
      </c>
      <c r="AU40" s="150"/>
      <c r="AV40" s="151" t="s">
        <v>5</v>
      </c>
      <c r="AW40" s="152"/>
      <c r="AY40" s="6" t="s">
        <v>0</v>
      </c>
      <c r="AZ40" s="7" t="s">
        <v>1</v>
      </c>
      <c r="BA40" s="7" t="s">
        <v>2</v>
      </c>
      <c r="BB40" s="149" t="s">
        <v>3</v>
      </c>
      <c r="BC40" s="150"/>
      <c r="BD40" s="149" t="s">
        <v>4</v>
      </c>
      <c r="BE40" s="150"/>
      <c r="BF40" s="151" t="s">
        <v>5</v>
      </c>
      <c r="BG40" s="152"/>
      <c r="BI40" s="6" t="s">
        <v>0</v>
      </c>
      <c r="BJ40" s="7" t="s">
        <v>1</v>
      </c>
      <c r="BK40" s="7" t="s">
        <v>2</v>
      </c>
      <c r="BL40" s="149" t="s">
        <v>3</v>
      </c>
      <c r="BM40" s="150"/>
      <c r="BN40" s="149" t="s">
        <v>4</v>
      </c>
      <c r="BO40" s="150"/>
      <c r="BP40" s="151" t="s">
        <v>5</v>
      </c>
      <c r="BQ40" s="152"/>
      <c r="BS40" s="6" t="s">
        <v>0</v>
      </c>
      <c r="BT40" s="7" t="s">
        <v>1</v>
      </c>
      <c r="BU40" s="7" t="s">
        <v>2</v>
      </c>
      <c r="BV40" s="149" t="s">
        <v>3</v>
      </c>
      <c r="BW40" s="150"/>
      <c r="BX40" s="149" t="s">
        <v>4</v>
      </c>
      <c r="BY40" s="150"/>
      <c r="BZ40" s="151" t="s">
        <v>5</v>
      </c>
      <c r="CA40" s="152"/>
      <c r="CC40" s="6" t="s">
        <v>0</v>
      </c>
      <c r="CD40" s="7" t="s">
        <v>1</v>
      </c>
      <c r="CE40" s="7" t="s">
        <v>2</v>
      </c>
      <c r="CF40" s="149" t="s">
        <v>3</v>
      </c>
      <c r="CG40" s="150"/>
      <c r="CH40" s="149" t="s">
        <v>4</v>
      </c>
      <c r="CI40" s="150"/>
      <c r="CJ40" s="151" t="s">
        <v>5</v>
      </c>
      <c r="CK40" s="152"/>
      <c r="CM40" s="6" t="s">
        <v>0</v>
      </c>
      <c r="CN40" s="7" t="s">
        <v>1</v>
      </c>
      <c r="CO40" s="7" t="s">
        <v>2</v>
      </c>
      <c r="CP40" s="149" t="s">
        <v>3</v>
      </c>
      <c r="CQ40" s="150"/>
      <c r="CR40" s="149" t="s">
        <v>4</v>
      </c>
      <c r="CS40" s="150"/>
      <c r="CT40" s="151" t="s">
        <v>5</v>
      </c>
      <c r="CU40" s="152"/>
      <c r="CW40" s="6" t="s">
        <v>0</v>
      </c>
      <c r="CX40" s="7" t="s">
        <v>1</v>
      </c>
      <c r="CY40" s="7" t="s">
        <v>2</v>
      </c>
      <c r="CZ40" s="149" t="s">
        <v>3</v>
      </c>
      <c r="DA40" s="150"/>
      <c r="DB40" s="149" t="s">
        <v>4</v>
      </c>
      <c r="DC40" s="150"/>
      <c r="DD40" s="151" t="s">
        <v>5</v>
      </c>
      <c r="DE40" s="152"/>
      <c r="DG40" s="6" t="s">
        <v>0</v>
      </c>
      <c r="DH40" s="7" t="s">
        <v>1</v>
      </c>
      <c r="DI40" s="7" t="s">
        <v>2</v>
      </c>
      <c r="DJ40" s="149" t="s">
        <v>3</v>
      </c>
      <c r="DK40" s="150"/>
      <c r="DL40" s="149" t="s">
        <v>4</v>
      </c>
      <c r="DM40" s="150"/>
      <c r="DN40" s="151" t="s">
        <v>5</v>
      </c>
      <c r="DO40" s="152"/>
    </row>
    <row r="41" spans="1:119" ht="21.65" customHeight="1" thickTop="1" thickBot="1" x14ac:dyDescent="0.9">
      <c r="A41" s="153" t="s">
        <v>22</v>
      </c>
      <c r="B41" s="154"/>
      <c r="C41" s="154"/>
      <c r="D41" s="154"/>
      <c r="E41" s="154"/>
      <c r="F41" s="154"/>
      <c r="G41" s="154"/>
      <c r="H41" s="154"/>
      <c r="I41" s="155"/>
      <c r="K41" s="153" t="s">
        <v>22</v>
      </c>
      <c r="L41" s="154"/>
      <c r="M41" s="154"/>
      <c r="N41" s="154"/>
      <c r="O41" s="154"/>
      <c r="P41" s="154"/>
      <c r="Q41" s="154"/>
      <c r="R41" s="154"/>
      <c r="S41" s="155"/>
      <c r="U41" s="153" t="s">
        <v>22</v>
      </c>
      <c r="V41" s="154"/>
      <c r="W41" s="154"/>
      <c r="X41" s="154"/>
      <c r="Y41" s="154"/>
      <c r="Z41" s="154"/>
      <c r="AA41" s="154"/>
      <c r="AB41" s="154"/>
      <c r="AC41" s="155"/>
      <c r="AE41" s="153" t="s">
        <v>22</v>
      </c>
      <c r="AF41" s="154"/>
      <c r="AG41" s="154"/>
      <c r="AH41" s="154"/>
      <c r="AI41" s="154"/>
      <c r="AJ41" s="154"/>
      <c r="AK41" s="154"/>
      <c r="AL41" s="154"/>
      <c r="AM41" s="155"/>
      <c r="AO41" s="153" t="s">
        <v>22</v>
      </c>
      <c r="AP41" s="154"/>
      <c r="AQ41" s="154"/>
      <c r="AR41" s="154"/>
      <c r="AS41" s="154"/>
      <c r="AT41" s="154"/>
      <c r="AU41" s="154"/>
      <c r="AV41" s="154"/>
      <c r="AW41" s="155"/>
      <c r="AY41" s="153" t="s">
        <v>22</v>
      </c>
      <c r="AZ41" s="154"/>
      <c r="BA41" s="154"/>
      <c r="BB41" s="154"/>
      <c r="BC41" s="154"/>
      <c r="BD41" s="154"/>
      <c r="BE41" s="154"/>
      <c r="BF41" s="154"/>
      <c r="BG41" s="155"/>
      <c r="BI41" s="153" t="s">
        <v>22</v>
      </c>
      <c r="BJ41" s="154"/>
      <c r="BK41" s="154"/>
      <c r="BL41" s="154"/>
      <c r="BM41" s="154"/>
      <c r="BN41" s="154"/>
      <c r="BO41" s="154"/>
      <c r="BP41" s="154"/>
      <c r="BQ41" s="155"/>
      <c r="BS41" s="153" t="s">
        <v>22</v>
      </c>
      <c r="BT41" s="154"/>
      <c r="BU41" s="154"/>
      <c r="BV41" s="154"/>
      <c r="BW41" s="154"/>
      <c r="BX41" s="154"/>
      <c r="BY41" s="154"/>
      <c r="BZ41" s="154"/>
      <c r="CA41" s="155"/>
      <c r="CC41" s="153" t="s">
        <v>22</v>
      </c>
      <c r="CD41" s="154"/>
      <c r="CE41" s="154"/>
      <c r="CF41" s="154"/>
      <c r="CG41" s="154"/>
      <c r="CH41" s="154"/>
      <c r="CI41" s="154"/>
      <c r="CJ41" s="154"/>
      <c r="CK41" s="155"/>
      <c r="CM41" s="153" t="s">
        <v>22</v>
      </c>
      <c r="CN41" s="154"/>
      <c r="CO41" s="154"/>
      <c r="CP41" s="154"/>
      <c r="CQ41" s="154"/>
      <c r="CR41" s="154"/>
      <c r="CS41" s="154"/>
      <c r="CT41" s="154"/>
      <c r="CU41" s="155"/>
      <c r="CW41" s="153" t="s">
        <v>22</v>
      </c>
      <c r="CX41" s="154"/>
      <c r="CY41" s="154"/>
      <c r="CZ41" s="154"/>
      <c r="DA41" s="154"/>
      <c r="DB41" s="154"/>
      <c r="DC41" s="154"/>
      <c r="DD41" s="154"/>
      <c r="DE41" s="155"/>
      <c r="DG41" s="153" t="s">
        <v>22</v>
      </c>
      <c r="DH41" s="154"/>
      <c r="DI41" s="154"/>
      <c r="DJ41" s="154"/>
      <c r="DK41" s="154"/>
      <c r="DL41" s="154"/>
      <c r="DM41" s="154"/>
      <c r="DN41" s="154"/>
      <c r="DO41" s="155"/>
    </row>
    <row r="42" spans="1:119" ht="21.65" customHeight="1" thickTop="1" thickBot="1" x14ac:dyDescent="0.9">
      <c r="A42" s="104">
        <v>1</v>
      </c>
      <c r="B42" s="137" t="s">
        <v>23</v>
      </c>
      <c r="C42" s="2" t="s">
        <v>8</v>
      </c>
      <c r="D42" s="139"/>
      <c r="E42" s="140"/>
      <c r="F42" s="156"/>
      <c r="G42" s="157"/>
      <c r="H42" s="156"/>
      <c r="I42" s="158"/>
      <c r="K42" s="104">
        <v>1</v>
      </c>
      <c r="L42" s="137" t="s">
        <v>23</v>
      </c>
      <c r="M42" s="2" t="s">
        <v>8</v>
      </c>
      <c r="N42" s="139"/>
      <c r="O42" s="140"/>
      <c r="P42" s="156"/>
      <c r="Q42" s="157"/>
      <c r="R42" s="156"/>
      <c r="S42" s="158"/>
      <c r="U42" s="104">
        <v>1</v>
      </c>
      <c r="V42" s="137" t="s">
        <v>23</v>
      </c>
      <c r="W42" s="2" t="s">
        <v>8</v>
      </c>
      <c r="X42" s="139"/>
      <c r="Y42" s="140"/>
      <c r="Z42" s="156"/>
      <c r="AA42" s="157"/>
      <c r="AB42" s="156"/>
      <c r="AC42" s="158"/>
      <c r="AE42" s="104">
        <v>1</v>
      </c>
      <c r="AF42" s="137" t="s">
        <v>23</v>
      </c>
      <c r="AG42" s="2" t="s">
        <v>8</v>
      </c>
      <c r="AH42" s="139"/>
      <c r="AI42" s="140"/>
      <c r="AJ42" s="156"/>
      <c r="AK42" s="157"/>
      <c r="AL42" s="156"/>
      <c r="AM42" s="158"/>
      <c r="AO42" s="104">
        <v>1</v>
      </c>
      <c r="AP42" s="137" t="s">
        <v>23</v>
      </c>
      <c r="AQ42" s="2" t="s">
        <v>8</v>
      </c>
      <c r="AR42" s="139"/>
      <c r="AS42" s="140"/>
      <c r="AT42" s="156"/>
      <c r="AU42" s="157"/>
      <c r="AV42" s="156"/>
      <c r="AW42" s="158"/>
      <c r="AY42" s="104">
        <v>1</v>
      </c>
      <c r="AZ42" s="137" t="s">
        <v>23</v>
      </c>
      <c r="BA42" s="2" t="s">
        <v>8</v>
      </c>
      <c r="BB42" s="139"/>
      <c r="BC42" s="140"/>
      <c r="BD42" s="156"/>
      <c r="BE42" s="157"/>
      <c r="BF42" s="156"/>
      <c r="BG42" s="158"/>
      <c r="BI42" s="104">
        <v>1</v>
      </c>
      <c r="BJ42" s="137" t="s">
        <v>23</v>
      </c>
      <c r="BK42" s="2" t="s">
        <v>8</v>
      </c>
      <c r="BL42" s="139"/>
      <c r="BM42" s="140"/>
      <c r="BN42" s="156"/>
      <c r="BO42" s="157"/>
      <c r="BP42" s="156"/>
      <c r="BQ42" s="158"/>
      <c r="BS42" s="104">
        <v>1</v>
      </c>
      <c r="BT42" s="137" t="s">
        <v>23</v>
      </c>
      <c r="BU42" s="2" t="s">
        <v>8</v>
      </c>
      <c r="BV42" s="178"/>
      <c r="BW42" s="179"/>
      <c r="BX42" s="185"/>
      <c r="BY42" s="186"/>
      <c r="BZ42" s="185"/>
      <c r="CA42" s="187"/>
      <c r="CC42" s="104">
        <v>1</v>
      </c>
      <c r="CD42" s="137" t="s">
        <v>23</v>
      </c>
      <c r="CE42" s="2" t="s">
        <v>8</v>
      </c>
      <c r="CF42" s="178"/>
      <c r="CG42" s="179"/>
      <c r="CH42" s="192"/>
      <c r="CI42" s="193"/>
      <c r="CJ42" s="192"/>
      <c r="CK42" s="194"/>
      <c r="CM42" s="104">
        <v>1</v>
      </c>
      <c r="CN42" s="137" t="s">
        <v>23</v>
      </c>
      <c r="CO42" s="2" t="s">
        <v>8</v>
      </c>
      <c r="CP42" s="178"/>
      <c r="CQ42" s="179"/>
      <c r="CR42" s="185"/>
      <c r="CS42" s="186"/>
      <c r="CT42" s="185"/>
      <c r="CU42" s="187"/>
      <c r="CW42" s="104">
        <v>1</v>
      </c>
      <c r="CX42" s="137" t="s">
        <v>23</v>
      </c>
      <c r="CY42" s="2" t="s">
        <v>8</v>
      </c>
      <c r="CZ42" s="139"/>
      <c r="DA42" s="140"/>
      <c r="DB42" s="156"/>
      <c r="DC42" s="157"/>
      <c r="DD42" s="156"/>
      <c r="DE42" s="158"/>
      <c r="DG42" s="104">
        <v>1</v>
      </c>
      <c r="DH42" s="137" t="s">
        <v>23</v>
      </c>
      <c r="DI42" s="2" t="s">
        <v>8</v>
      </c>
      <c r="DJ42" s="139">
        <v>0</v>
      </c>
      <c r="DK42" s="140"/>
      <c r="DL42" s="156"/>
      <c r="DM42" s="157"/>
      <c r="DN42" s="156"/>
      <c r="DO42" s="158"/>
    </row>
    <row r="43" spans="1:119" ht="21.65" customHeight="1" thickBot="1" x14ac:dyDescent="0.9">
      <c r="A43" s="101"/>
      <c r="B43" s="138"/>
      <c r="C43" s="4" t="s">
        <v>9</v>
      </c>
      <c r="D43" s="142"/>
      <c r="E43" s="143"/>
      <c r="F43" s="159"/>
      <c r="G43" s="160"/>
      <c r="H43" s="159"/>
      <c r="I43" s="161"/>
      <c r="K43" s="101"/>
      <c r="L43" s="138"/>
      <c r="M43" s="4" t="s">
        <v>9</v>
      </c>
      <c r="N43" s="142"/>
      <c r="O43" s="143"/>
      <c r="P43" s="159"/>
      <c r="Q43" s="160"/>
      <c r="R43" s="159"/>
      <c r="S43" s="161"/>
      <c r="U43" s="101"/>
      <c r="V43" s="138"/>
      <c r="W43" s="4" t="s">
        <v>9</v>
      </c>
      <c r="X43" s="142"/>
      <c r="Y43" s="143"/>
      <c r="Z43" s="159"/>
      <c r="AA43" s="160"/>
      <c r="AB43" s="159"/>
      <c r="AC43" s="161"/>
      <c r="AE43" s="101"/>
      <c r="AF43" s="138"/>
      <c r="AG43" s="4" t="s">
        <v>9</v>
      </c>
      <c r="AH43" s="142"/>
      <c r="AI43" s="143"/>
      <c r="AJ43" s="159"/>
      <c r="AK43" s="160"/>
      <c r="AL43" s="159"/>
      <c r="AM43" s="161"/>
      <c r="AO43" s="101"/>
      <c r="AP43" s="138"/>
      <c r="AQ43" s="4" t="s">
        <v>9</v>
      </c>
      <c r="AR43" s="142"/>
      <c r="AS43" s="143"/>
      <c r="AT43" s="159"/>
      <c r="AU43" s="160"/>
      <c r="AV43" s="159"/>
      <c r="AW43" s="161"/>
      <c r="AY43" s="101"/>
      <c r="AZ43" s="138"/>
      <c r="BA43" s="4" t="s">
        <v>9</v>
      </c>
      <c r="BB43" s="142"/>
      <c r="BC43" s="143"/>
      <c r="BD43" s="159"/>
      <c r="BE43" s="160"/>
      <c r="BF43" s="159"/>
      <c r="BG43" s="161"/>
      <c r="BI43" s="101"/>
      <c r="BJ43" s="138"/>
      <c r="BK43" s="4" t="s">
        <v>9</v>
      </c>
      <c r="BL43" s="142"/>
      <c r="BM43" s="143"/>
      <c r="BN43" s="159"/>
      <c r="BO43" s="160"/>
      <c r="BP43" s="159"/>
      <c r="BQ43" s="161"/>
      <c r="BS43" s="101"/>
      <c r="BT43" s="138"/>
      <c r="BU43" s="4" t="s">
        <v>9</v>
      </c>
      <c r="BV43" s="180"/>
      <c r="BW43" s="181"/>
      <c r="BX43" s="188"/>
      <c r="BY43" s="189"/>
      <c r="BZ43" s="188"/>
      <c r="CA43" s="190"/>
      <c r="CC43" s="101"/>
      <c r="CD43" s="138"/>
      <c r="CE43" s="4" t="s">
        <v>9</v>
      </c>
      <c r="CF43" s="180"/>
      <c r="CG43" s="181"/>
      <c r="CH43" s="195"/>
      <c r="CI43" s="196"/>
      <c r="CJ43" s="195"/>
      <c r="CK43" s="197"/>
      <c r="CM43" s="101"/>
      <c r="CN43" s="138"/>
      <c r="CO43" s="4" t="s">
        <v>9</v>
      </c>
      <c r="CP43" s="180"/>
      <c r="CQ43" s="181"/>
      <c r="CR43" s="188"/>
      <c r="CS43" s="189"/>
      <c r="CT43" s="188"/>
      <c r="CU43" s="190"/>
      <c r="CW43" s="101"/>
      <c r="CX43" s="138"/>
      <c r="CY43" s="4" t="s">
        <v>9</v>
      </c>
      <c r="CZ43" s="142"/>
      <c r="DA43" s="143"/>
      <c r="DB43" s="159"/>
      <c r="DC43" s="160"/>
      <c r="DD43" s="159"/>
      <c r="DE43" s="161"/>
      <c r="DG43" s="101"/>
      <c r="DH43" s="138"/>
      <c r="DI43" s="4" t="s">
        <v>9</v>
      </c>
      <c r="DJ43" s="142">
        <v>0</v>
      </c>
      <c r="DK43" s="143"/>
      <c r="DL43" s="159"/>
      <c r="DM43" s="160"/>
      <c r="DN43" s="159"/>
      <c r="DO43" s="161"/>
    </row>
    <row r="44" spans="1:119" ht="21.65" customHeight="1" thickTop="1" thickBot="1" x14ac:dyDescent="0.9">
      <c r="A44" s="104">
        <v>2</v>
      </c>
      <c r="B44" s="137" t="s">
        <v>24</v>
      </c>
      <c r="C44" s="2" t="s">
        <v>8</v>
      </c>
      <c r="D44" s="139"/>
      <c r="E44" s="140"/>
      <c r="F44" s="139">
        <v>4</v>
      </c>
      <c r="G44" s="140"/>
      <c r="H44" s="139">
        <v>12</v>
      </c>
      <c r="I44" s="141"/>
      <c r="K44" s="104">
        <v>2</v>
      </c>
      <c r="L44" s="137" t="s">
        <v>24</v>
      </c>
      <c r="M44" s="2" t="s">
        <v>8</v>
      </c>
      <c r="N44" s="139"/>
      <c r="O44" s="140"/>
      <c r="P44" s="139">
        <v>1</v>
      </c>
      <c r="Q44" s="140"/>
      <c r="R44" s="139">
        <v>12</v>
      </c>
      <c r="S44" s="141"/>
      <c r="U44" s="104">
        <v>2</v>
      </c>
      <c r="V44" s="137" t="s">
        <v>24</v>
      </c>
      <c r="W44" s="2" t="s">
        <v>8</v>
      </c>
      <c r="X44" s="139"/>
      <c r="Y44" s="140"/>
      <c r="Z44" s="139">
        <v>1</v>
      </c>
      <c r="AA44" s="140"/>
      <c r="AB44" s="139">
        <v>11</v>
      </c>
      <c r="AC44" s="141"/>
      <c r="AE44" s="104">
        <v>2</v>
      </c>
      <c r="AF44" s="137" t="s">
        <v>24</v>
      </c>
      <c r="AG44" s="2" t="s">
        <v>8</v>
      </c>
      <c r="AH44" s="139"/>
      <c r="AI44" s="140"/>
      <c r="AJ44" s="139">
        <v>0</v>
      </c>
      <c r="AK44" s="140"/>
      <c r="AL44" s="139">
        <v>9</v>
      </c>
      <c r="AM44" s="141"/>
      <c r="AO44" s="104">
        <v>2</v>
      </c>
      <c r="AP44" s="137" t="s">
        <v>24</v>
      </c>
      <c r="AQ44" s="2" t="s">
        <v>8</v>
      </c>
      <c r="AR44" s="139"/>
      <c r="AS44" s="140"/>
      <c r="AT44" s="139">
        <v>3</v>
      </c>
      <c r="AU44" s="140"/>
      <c r="AV44" s="139">
        <v>10</v>
      </c>
      <c r="AW44" s="141"/>
      <c r="AY44" s="104">
        <v>2</v>
      </c>
      <c r="AZ44" s="137" t="s">
        <v>24</v>
      </c>
      <c r="BA44" s="2" t="s">
        <v>8</v>
      </c>
      <c r="BB44" s="139"/>
      <c r="BC44" s="140"/>
      <c r="BD44" s="139">
        <v>24</v>
      </c>
      <c r="BE44" s="140"/>
      <c r="BF44" s="139">
        <v>91</v>
      </c>
      <c r="BG44" s="141"/>
      <c r="BI44" s="104">
        <v>2</v>
      </c>
      <c r="BJ44" s="137" t="s">
        <v>24</v>
      </c>
      <c r="BK44" s="2" t="s">
        <v>8</v>
      </c>
      <c r="BL44" s="139"/>
      <c r="BM44" s="140"/>
      <c r="BN44" s="139">
        <v>25</v>
      </c>
      <c r="BO44" s="140"/>
      <c r="BP44" s="139">
        <v>57</v>
      </c>
      <c r="BQ44" s="141"/>
      <c r="BS44" s="104">
        <v>2</v>
      </c>
      <c r="BT44" s="137" t="s">
        <v>24</v>
      </c>
      <c r="BU44" s="2" t="s">
        <v>8</v>
      </c>
      <c r="BV44" s="178"/>
      <c r="BW44" s="179"/>
      <c r="BX44" s="178">
        <v>29</v>
      </c>
      <c r="BY44" s="179"/>
      <c r="BZ44" s="178">
        <v>71</v>
      </c>
      <c r="CA44" s="166"/>
      <c r="CC44" s="104">
        <v>2</v>
      </c>
      <c r="CD44" s="137" t="s">
        <v>24</v>
      </c>
      <c r="CE44" s="2" t="s">
        <v>8</v>
      </c>
      <c r="CF44" s="178"/>
      <c r="CG44" s="179"/>
      <c r="CH44" s="248">
        <v>15</v>
      </c>
      <c r="CI44" s="249"/>
      <c r="CJ44" s="248">
        <v>38</v>
      </c>
      <c r="CK44" s="250"/>
      <c r="CM44" s="104">
        <v>2</v>
      </c>
      <c r="CN44" s="137" t="s">
        <v>24</v>
      </c>
      <c r="CO44" s="2" t="s">
        <v>8</v>
      </c>
      <c r="CP44" s="178"/>
      <c r="CQ44" s="179"/>
      <c r="CR44" s="178">
        <v>15</v>
      </c>
      <c r="CS44" s="179"/>
      <c r="CT44" s="178">
        <v>29</v>
      </c>
      <c r="CU44" s="166"/>
      <c r="CW44" s="104">
        <v>2</v>
      </c>
      <c r="CX44" s="137" t="s">
        <v>24</v>
      </c>
      <c r="CY44" s="2" t="s">
        <v>8</v>
      </c>
      <c r="CZ44" s="139"/>
      <c r="DA44" s="140"/>
      <c r="DB44" s="139">
        <v>18</v>
      </c>
      <c r="DC44" s="140"/>
      <c r="DD44" s="139">
        <v>41</v>
      </c>
      <c r="DE44" s="141"/>
      <c r="DG44" s="104">
        <v>2</v>
      </c>
      <c r="DH44" s="137" t="s">
        <v>24</v>
      </c>
      <c r="DI44" s="2" t="s">
        <v>8</v>
      </c>
      <c r="DJ44" s="139">
        <v>0</v>
      </c>
      <c r="DK44" s="140"/>
      <c r="DL44" s="139">
        <v>20</v>
      </c>
      <c r="DM44" s="140"/>
      <c r="DN44" s="139">
        <v>43</v>
      </c>
      <c r="DO44" s="141"/>
    </row>
    <row r="45" spans="1:119" ht="21.65" customHeight="1" thickBot="1" x14ac:dyDescent="0.9">
      <c r="A45" s="101"/>
      <c r="B45" s="138"/>
      <c r="C45" s="4" t="s">
        <v>9</v>
      </c>
      <c r="D45" s="142"/>
      <c r="E45" s="143"/>
      <c r="F45" s="142">
        <v>12</v>
      </c>
      <c r="G45" s="143"/>
      <c r="H45" s="142">
        <v>27</v>
      </c>
      <c r="I45" s="134"/>
      <c r="K45" s="101"/>
      <c r="L45" s="138"/>
      <c r="M45" s="4" t="s">
        <v>9</v>
      </c>
      <c r="N45" s="142"/>
      <c r="O45" s="143"/>
      <c r="P45" s="142">
        <v>22</v>
      </c>
      <c r="Q45" s="143"/>
      <c r="R45" s="142">
        <v>21</v>
      </c>
      <c r="S45" s="134"/>
      <c r="U45" s="101"/>
      <c r="V45" s="138"/>
      <c r="W45" s="4" t="s">
        <v>9</v>
      </c>
      <c r="X45" s="142"/>
      <c r="Y45" s="143"/>
      <c r="Z45" s="142">
        <v>6</v>
      </c>
      <c r="AA45" s="143"/>
      <c r="AB45" s="142">
        <v>25</v>
      </c>
      <c r="AC45" s="134"/>
      <c r="AE45" s="101"/>
      <c r="AF45" s="138"/>
      <c r="AG45" s="4" t="s">
        <v>9</v>
      </c>
      <c r="AH45" s="142"/>
      <c r="AI45" s="143"/>
      <c r="AJ45" s="142">
        <v>16</v>
      </c>
      <c r="AK45" s="143"/>
      <c r="AL45" s="142">
        <v>12</v>
      </c>
      <c r="AM45" s="134"/>
      <c r="AO45" s="101"/>
      <c r="AP45" s="138"/>
      <c r="AQ45" s="4" t="s">
        <v>9</v>
      </c>
      <c r="AR45" s="142"/>
      <c r="AS45" s="143"/>
      <c r="AT45" s="142">
        <v>14</v>
      </c>
      <c r="AU45" s="143"/>
      <c r="AV45" s="142">
        <v>13</v>
      </c>
      <c r="AW45" s="134"/>
      <c r="AY45" s="101"/>
      <c r="AZ45" s="138"/>
      <c r="BA45" s="4" t="s">
        <v>9</v>
      </c>
      <c r="BB45" s="142"/>
      <c r="BC45" s="143"/>
      <c r="BD45" s="142">
        <v>15</v>
      </c>
      <c r="BE45" s="143"/>
      <c r="BF45" s="142">
        <v>29</v>
      </c>
      <c r="BG45" s="134"/>
      <c r="BI45" s="101"/>
      <c r="BJ45" s="138"/>
      <c r="BK45" s="4" t="s">
        <v>9</v>
      </c>
      <c r="BL45" s="142"/>
      <c r="BM45" s="143"/>
      <c r="BN45" s="142">
        <v>30</v>
      </c>
      <c r="BO45" s="143"/>
      <c r="BP45" s="142">
        <v>33</v>
      </c>
      <c r="BQ45" s="134"/>
      <c r="BS45" s="101"/>
      <c r="BT45" s="138"/>
      <c r="BU45" s="4" t="s">
        <v>9</v>
      </c>
      <c r="BV45" s="180"/>
      <c r="BW45" s="181"/>
      <c r="BX45" s="180">
        <v>27</v>
      </c>
      <c r="BY45" s="181"/>
      <c r="BZ45" s="180">
        <v>38</v>
      </c>
      <c r="CA45" s="182"/>
      <c r="CC45" s="101"/>
      <c r="CD45" s="138"/>
      <c r="CE45" s="4" t="s">
        <v>9</v>
      </c>
      <c r="CF45" s="180"/>
      <c r="CG45" s="181"/>
      <c r="CH45" s="245">
        <v>43</v>
      </c>
      <c r="CI45" s="246"/>
      <c r="CJ45" s="245">
        <v>40</v>
      </c>
      <c r="CK45" s="247"/>
      <c r="CM45" s="101"/>
      <c r="CN45" s="138"/>
      <c r="CO45" s="4" t="s">
        <v>9</v>
      </c>
      <c r="CP45" s="180"/>
      <c r="CQ45" s="181"/>
      <c r="CR45" s="180">
        <v>28</v>
      </c>
      <c r="CS45" s="181"/>
      <c r="CT45" s="180">
        <v>30</v>
      </c>
      <c r="CU45" s="182"/>
      <c r="CW45" s="101"/>
      <c r="CX45" s="138"/>
      <c r="CY45" s="4" t="s">
        <v>9</v>
      </c>
      <c r="CZ45" s="142"/>
      <c r="DA45" s="143"/>
      <c r="DB45" s="142">
        <v>39</v>
      </c>
      <c r="DC45" s="143"/>
      <c r="DD45" s="142">
        <v>29</v>
      </c>
      <c r="DE45" s="134"/>
      <c r="DG45" s="101"/>
      <c r="DH45" s="138"/>
      <c r="DI45" s="4" t="s">
        <v>9</v>
      </c>
      <c r="DJ45" s="142">
        <v>0</v>
      </c>
      <c r="DK45" s="143"/>
      <c r="DL45" s="142">
        <v>31</v>
      </c>
      <c r="DM45" s="143"/>
      <c r="DN45" s="142">
        <v>33</v>
      </c>
      <c r="DO45" s="134"/>
    </row>
    <row r="46" spans="1:119" ht="21.65" customHeight="1" thickTop="1" thickBot="1" x14ac:dyDescent="0.9">
      <c r="A46" s="104">
        <v>3</v>
      </c>
      <c r="B46" s="137" t="s">
        <v>25</v>
      </c>
      <c r="C46" s="2" t="s">
        <v>26</v>
      </c>
      <c r="D46" s="139"/>
      <c r="E46" s="140"/>
      <c r="F46" s="139"/>
      <c r="G46" s="140"/>
      <c r="H46" s="139">
        <v>1</v>
      </c>
      <c r="I46" s="141"/>
      <c r="K46" s="104">
        <v>3</v>
      </c>
      <c r="L46" s="137" t="s">
        <v>25</v>
      </c>
      <c r="M46" s="2" t="s">
        <v>26</v>
      </c>
      <c r="N46" s="139"/>
      <c r="O46" s="140"/>
      <c r="P46" s="139">
        <v>1</v>
      </c>
      <c r="Q46" s="140"/>
      <c r="R46" s="139">
        <v>0</v>
      </c>
      <c r="S46" s="141"/>
      <c r="U46" s="104">
        <v>3</v>
      </c>
      <c r="V46" s="137" t="s">
        <v>25</v>
      </c>
      <c r="W46" s="2" t="s">
        <v>26</v>
      </c>
      <c r="X46" s="139"/>
      <c r="Y46" s="140"/>
      <c r="Z46" s="139">
        <v>0</v>
      </c>
      <c r="AA46" s="140"/>
      <c r="AB46" s="139">
        <v>0</v>
      </c>
      <c r="AC46" s="141"/>
      <c r="AE46" s="104">
        <v>3</v>
      </c>
      <c r="AF46" s="137" t="s">
        <v>25</v>
      </c>
      <c r="AG46" s="2" t="s">
        <v>26</v>
      </c>
      <c r="AH46" s="139"/>
      <c r="AI46" s="140"/>
      <c r="AJ46" s="139">
        <v>0</v>
      </c>
      <c r="AK46" s="140"/>
      <c r="AL46" s="139">
        <v>0</v>
      </c>
      <c r="AM46" s="141"/>
      <c r="AO46" s="104">
        <v>3</v>
      </c>
      <c r="AP46" s="137" t="s">
        <v>25</v>
      </c>
      <c r="AQ46" s="2" t="s">
        <v>26</v>
      </c>
      <c r="AR46" s="139"/>
      <c r="AS46" s="140"/>
      <c r="AT46" s="139">
        <v>0</v>
      </c>
      <c r="AU46" s="140"/>
      <c r="AV46" s="139">
        <v>3</v>
      </c>
      <c r="AW46" s="141"/>
      <c r="AY46" s="104">
        <v>3</v>
      </c>
      <c r="AZ46" s="137" t="s">
        <v>25</v>
      </c>
      <c r="BA46" s="2" t="s">
        <v>26</v>
      </c>
      <c r="BB46" s="139"/>
      <c r="BC46" s="140"/>
      <c r="BD46" s="139">
        <v>0</v>
      </c>
      <c r="BE46" s="140"/>
      <c r="BF46" s="139">
        <v>0</v>
      </c>
      <c r="BG46" s="141"/>
      <c r="BI46" s="104">
        <v>3</v>
      </c>
      <c r="BJ46" s="137" t="s">
        <v>25</v>
      </c>
      <c r="BK46" s="2" t="s">
        <v>26</v>
      </c>
      <c r="BL46" s="139"/>
      <c r="BM46" s="140"/>
      <c r="BN46" s="139">
        <v>0</v>
      </c>
      <c r="BO46" s="140"/>
      <c r="BP46" s="139">
        <v>1</v>
      </c>
      <c r="BQ46" s="141"/>
      <c r="BS46" s="104">
        <v>3</v>
      </c>
      <c r="BT46" s="137" t="s">
        <v>25</v>
      </c>
      <c r="BU46" s="2" t="s">
        <v>26</v>
      </c>
      <c r="BV46" s="178"/>
      <c r="BW46" s="179"/>
      <c r="BX46" s="178"/>
      <c r="BY46" s="179"/>
      <c r="BZ46" s="178"/>
      <c r="CA46" s="166"/>
      <c r="CC46" s="104">
        <v>3</v>
      </c>
      <c r="CD46" s="137" t="s">
        <v>25</v>
      </c>
      <c r="CE46" s="2" t="s">
        <v>26</v>
      </c>
      <c r="CF46" s="178"/>
      <c r="CG46" s="179"/>
      <c r="CH46" s="178"/>
      <c r="CI46" s="179"/>
      <c r="CJ46" s="178"/>
      <c r="CK46" s="166"/>
      <c r="CM46" s="104">
        <v>3</v>
      </c>
      <c r="CN46" s="137" t="s">
        <v>25</v>
      </c>
      <c r="CO46" s="2" t="s">
        <v>26</v>
      </c>
      <c r="CP46" s="178"/>
      <c r="CQ46" s="179"/>
      <c r="CR46" s="178"/>
      <c r="CS46" s="179"/>
      <c r="CT46" s="178">
        <v>1</v>
      </c>
      <c r="CU46" s="166"/>
      <c r="CW46" s="104">
        <v>3</v>
      </c>
      <c r="CX46" s="137" t="s">
        <v>25</v>
      </c>
      <c r="CY46" s="2" t="s">
        <v>26</v>
      </c>
      <c r="CZ46" s="139"/>
      <c r="DA46" s="140"/>
      <c r="DB46" s="139">
        <v>0</v>
      </c>
      <c r="DC46" s="140"/>
      <c r="DD46" s="139"/>
      <c r="DE46" s="141"/>
      <c r="DG46" s="104">
        <v>3</v>
      </c>
      <c r="DH46" s="137" t="s">
        <v>25</v>
      </c>
      <c r="DI46" s="2" t="s">
        <v>26</v>
      </c>
      <c r="DJ46" s="139">
        <v>0</v>
      </c>
      <c r="DK46" s="140"/>
      <c r="DL46" s="139">
        <v>0</v>
      </c>
      <c r="DM46" s="140"/>
      <c r="DN46" s="139">
        <v>0</v>
      </c>
      <c r="DO46" s="141"/>
    </row>
    <row r="47" spans="1:119" ht="21.65" customHeight="1" thickBot="1" x14ac:dyDescent="0.9">
      <c r="A47" s="101"/>
      <c r="B47" s="138"/>
      <c r="C47" s="4" t="s">
        <v>27</v>
      </c>
      <c r="D47" s="142"/>
      <c r="E47" s="143"/>
      <c r="F47" s="142"/>
      <c r="G47" s="143"/>
      <c r="H47" s="142">
        <v>1</v>
      </c>
      <c r="I47" s="134"/>
      <c r="K47" s="101"/>
      <c r="L47" s="138"/>
      <c r="M47" s="4" t="s">
        <v>27</v>
      </c>
      <c r="N47" s="142"/>
      <c r="O47" s="143"/>
      <c r="P47" s="142">
        <v>1</v>
      </c>
      <c r="Q47" s="143"/>
      <c r="R47" s="142">
        <v>3</v>
      </c>
      <c r="S47" s="134"/>
      <c r="U47" s="101"/>
      <c r="V47" s="138"/>
      <c r="W47" s="4" t="s">
        <v>27</v>
      </c>
      <c r="X47" s="142"/>
      <c r="Y47" s="143"/>
      <c r="Z47" s="142">
        <v>1</v>
      </c>
      <c r="AA47" s="143"/>
      <c r="AB47" s="142">
        <v>1</v>
      </c>
      <c r="AC47" s="134"/>
      <c r="AE47" s="101"/>
      <c r="AF47" s="138"/>
      <c r="AG47" s="4" t="s">
        <v>27</v>
      </c>
      <c r="AH47" s="142"/>
      <c r="AI47" s="143"/>
      <c r="AJ47" s="142">
        <v>2</v>
      </c>
      <c r="AK47" s="143"/>
      <c r="AL47" s="142">
        <v>5</v>
      </c>
      <c r="AM47" s="134"/>
      <c r="AO47" s="101"/>
      <c r="AP47" s="138"/>
      <c r="AQ47" s="4" t="s">
        <v>27</v>
      </c>
      <c r="AR47" s="142"/>
      <c r="AS47" s="143"/>
      <c r="AT47" s="142">
        <v>2</v>
      </c>
      <c r="AU47" s="143"/>
      <c r="AV47" s="142">
        <v>2</v>
      </c>
      <c r="AW47" s="134"/>
      <c r="AY47" s="101"/>
      <c r="AZ47" s="138"/>
      <c r="BA47" s="4" t="s">
        <v>27</v>
      </c>
      <c r="BB47" s="142"/>
      <c r="BC47" s="143"/>
      <c r="BD47" s="142">
        <v>2</v>
      </c>
      <c r="BE47" s="143"/>
      <c r="BF47" s="142">
        <v>3</v>
      </c>
      <c r="BG47" s="134"/>
      <c r="BI47" s="101"/>
      <c r="BJ47" s="138"/>
      <c r="BK47" s="4" t="s">
        <v>27</v>
      </c>
      <c r="BL47" s="142"/>
      <c r="BM47" s="143"/>
      <c r="BN47" s="142">
        <v>0</v>
      </c>
      <c r="BO47" s="143"/>
      <c r="BP47" s="142">
        <v>3</v>
      </c>
      <c r="BQ47" s="134"/>
      <c r="BS47" s="101"/>
      <c r="BT47" s="138"/>
      <c r="BU47" s="4" t="s">
        <v>27</v>
      </c>
      <c r="BV47" s="180"/>
      <c r="BW47" s="181"/>
      <c r="BX47" s="180">
        <v>1</v>
      </c>
      <c r="BY47" s="181"/>
      <c r="BZ47" s="180">
        <v>1</v>
      </c>
      <c r="CA47" s="182"/>
      <c r="CC47" s="101"/>
      <c r="CD47" s="138"/>
      <c r="CE47" s="4" t="s">
        <v>27</v>
      </c>
      <c r="CF47" s="180"/>
      <c r="CG47" s="181"/>
      <c r="CH47" s="180"/>
      <c r="CI47" s="181"/>
      <c r="CJ47" s="180"/>
      <c r="CK47" s="182"/>
      <c r="CM47" s="101"/>
      <c r="CN47" s="138"/>
      <c r="CO47" s="4" t="s">
        <v>27</v>
      </c>
      <c r="CP47" s="180"/>
      <c r="CQ47" s="181"/>
      <c r="CR47" s="180"/>
      <c r="CS47" s="181"/>
      <c r="CT47" s="180"/>
      <c r="CU47" s="182"/>
      <c r="CW47" s="101"/>
      <c r="CX47" s="138"/>
      <c r="CY47" s="4" t="s">
        <v>27</v>
      </c>
      <c r="CZ47" s="142"/>
      <c r="DA47" s="143"/>
      <c r="DB47" s="142">
        <v>1</v>
      </c>
      <c r="DC47" s="143"/>
      <c r="DD47" s="142"/>
      <c r="DE47" s="134"/>
      <c r="DG47" s="101"/>
      <c r="DH47" s="138"/>
      <c r="DI47" s="4" t="s">
        <v>27</v>
      </c>
      <c r="DJ47" s="142">
        <v>0</v>
      </c>
      <c r="DK47" s="143"/>
      <c r="DL47" s="142">
        <v>0</v>
      </c>
      <c r="DM47" s="143"/>
      <c r="DN47" s="142">
        <v>1</v>
      </c>
      <c r="DO47" s="134"/>
    </row>
    <row r="48" spans="1:119" ht="21.65" customHeight="1" thickTop="1" thickBot="1" x14ac:dyDescent="0.9">
      <c r="A48" s="104">
        <v>4</v>
      </c>
      <c r="B48" s="137" t="s">
        <v>28</v>
      </c>
      <c r="C48" s="2" t="s">
        <v>8</v>
      </c>
      <c r="D48" s="139"/>
      <c r="E48" s="140"/>
      <c r="F48" s="139"/>
      <c r="G48" s="140"/>
      <c r="H48" s="139"/>
      <c r="I48" s="141"/>
      <c r="K48" s="104">
        <v>4</v>
      </c>
      <c r="L48" s="137" t="s">
        <v>28</v>
      </c>
      <c r="M48" s="2" t="s">
        <v>8</v>
      </c>
      <c r="N48" s="139"/>
      <c r="O48" s="140"/>
      <c r="P48" s="139"/>
      <c r="Q48" s="140"/>
      <c r="R48" s="139"/>
      <c r="S48" s="141"/>
      <c r="U48" s="104">
        <v>4</v>
      </c>
      <c r="V48" s="137" t="s">
        <v>28</v>
      </c>
      <c r="W48" s="2" t="s">
        <v>8</v>
      </c>
      <c r="X48" s="139"/>
      <c r="Y48" s="140"/>
      <c r="Z48" s="139"/>
      <c r="AA48" s="140"/>
      <c r="AB48" s="139"/>
      <c r="AC48" s="141"/>
      <c r="AE48" s="104">
        <v>4</v>
      </c>
      <c r="AF48" s="137" t="s">
        <v>28</v>
      </c>
      <c r="AG48" s="2" t="s">
        <v>8</v>
      </c>
      <c r="AH48" s="139"/>
      <c r="AI48" s="140"/>
      <c r="AJ48" s="139"/>
      <c r="AK48" s="140"/>
      <c r="AL48" s="139"/>
      <c r="AM48" s="141"/>
      <c r="AO48" s="104">
        <v>4</v>
      </c>
      <c r="AP48" s="137" t="s">
        <v>28</v>
      </c>
      <c r="AQ48" s="2" t="s">
        <v>8</v>
      </c>
      <c r="AR48" s="139"/>
      <c r="AS48" s="140"/>
      <c r="AT48" s="139"/>
      <c r="AU48" s="140"/>
      <c r="AV48" s="139"/>
      <c r="AW48" s="141"/>
      <c r="AY48" s="104">
        <v>4</v>
      </c>
      <c r="AZ48" s="137" t="s">
        <v>28</v>
      </c>
      <c r="BA48" s="2" t="s">
        <v>8</v>
      </c>
      <c r="BB48" s="139"/>
      <c r="BC48" s="140"/>
      <c r="BD48" s="139"/>
      <c r="BE48" s="140"/>
      <c r="BF48" s="139"/>
      <c r="BG48" s="141"/>
      <c r="BI48" s="104">
        <v>4</v>
      </c>
      <c r="BJ48" s="137" t="s">
        <v>28</v>
      </c>
      <c r="BK48" s="2" t="s">
        <v>8</v>
      </c>
      <c r="BL48" s="139"/>
      <c r="BM48" s="140"/>
      <c r="BN48" s="139"/>
      <c r="BO48" s="140"/>
      <c r="BP48" s="139"/>
      <c r="BQ48" s="141"/>
      <c r="BS48" s="104">
        <v>4</v>
      </c>
      <c r="BT48" s="137" t="s">
        <v>28</v>
      </c>
      <c r="BU48" s="2" t="s">
        <v>8</v>
      </c>
      <c r="BV48" s="178"/>
      <c r="BW48" s="179"/>
      <c r="BX48" s="178"/>
      <c r="BY48" s="179"/>
      <c r="BZ48" s="178"/>
      <c r="CA48" s="166"/>
      <c r="CC48" s="104">
        <v>4</v>
      </c>
      <c r="CD48" s="137" t="s">
        <v>28</v>
      </c>
      <c r="CE48" s="2" t="s">
        <v>8</v>
      </c>
      <c r="CF48" s="178"/>
      <c r="CG48" s="179"/>
      <c r="CH48" s="178"/>
      <c r="CI48" s="179"/>
      <c r="CJ48" s="178"/>
      <c r="CK48" s="166"/>
      <c r="CM48" s="104">
        <v>4</v>
      </c>
      <c r="CN48" s="137" t="s">
        <v>28</v>
      </c>
      <c r="CO48" s="2" t="s">
        <v>8</v>
      </c>
      <c r="CP48" s="178"/>
      <c r="CQ48" s="179"/>
      <c r="CR48" s="178"/>
      <c r="CS48" s="179"/>
      <c r="CT48" s="178"/>
      <c r="CU48" s="166"/>
      <c r="CW48" s="104">
        <v>4</v>
      </c>
      <c r="CX48" s="137" t="s">
        <v>28</v>
      </c>
      <c r="CY48" s="2" t="s">
        <v>8</v>
      </c>
      <c r="CZ48" s="139"/>
      <c r="DA48" s="140"/>
      <c r="DB48" s="139"/>
      <c r="DC48" s="140"/>
      <c r="DD48" s="139"/>
      <c r="DE48" s="141"/>
      <c r="DG48" s="104">
        <v>4</v>
      </c>
      <c r="DH48" s="137" t="s">
        <v>28</v>
      </c>
      <c r="DI48" s="2" t="s">
        <v>8</v>
      </c>
      <c r="DJ48" s="139">
        <v>0</v>
      </c>
      <c r="DK48" s="140"/>
      <c r="DL48" s="139">
        <v>0</v>
      </c>
      <c r="DM48" s="140"/>
      <c r="DN48" s="139">
        <v>0</v>
      </c>
      <c r="DO48" s="141"/>
    </row>
    <row r="49" spans="1:119" ht="21.65" customHeight="1" thickBot="1" x14ac:dyDescent="0.9">
      <c r="A49" s="101"/>
      <c r="B49" s="138"/>
      <c r="C49" s="4" t="s">
        <v>9</v>
      </c>
      <c r="D49" s="142"/>
      <c r="E49" s="143"/>
      <c r="F49" s="142"/>
      <c r="G49" s="143"/>
      <c r="H49" s="142"/>
      <c r="I49" s="134"/>
      <c r="K49" s="101"/>
      <c r="L49" s="138"/>
      <c r="M49" s="4" t="s">
        <v>9</v>
      </c>
      <c r="N49" s="142"/>
      <c r="O49" s="143"/>
      <c r="P49" s="142"/>
      <c r="Q49" s="143"/>
      <c r="R49" s="142"/>
      <c r="S49" s="134"/>
      <c r="U49" s="101"/>
      <c r="V49" s="138"/>
      <c r="W49" s="4" t="s">
        <v>9</v>
      </c>
      <c r="X49" s="142"/>
      <c r="Y49" s="143"/>
      <c r="Z49" s="142"/>
      <c r="AA49" s="143"/>
      <c r="AB49" s="142"/>
      <c r="AC49" s="134"/>
      <c r="AE49" s="101"/>
      <c r="AF49" s="138"/>
      <c r="AG49" s="4" t="s">
        <v>9</v>
      </c>
      <c r="AH49" s="142"/>
      <c r="AI49" s="143"/>
      <c r="AJ49" s="142"/>
      <c r="AK49" s="143"/>
      <c r="AL49" s="142"/>
      <c r="AM49" s="134"/>
      <c r="AO49" s="101"/>
      <c r="AP49" s="138"/>
      <c r="AQ49" s="4" t="s">
        <v>9</v>
      </c>
      <c r="AR49" s="142"/>
      <c r="AS49" s="143"/>
      <c r="AT49" s="142"/>
      <c r="AU49" s="143"/>
      <c r="AV49" s="142"/>
      <c r="AW49" s="134"/>
      <c r="AY49" s="101"/>
      <c r="AZ49" s="138"/>
      <c r="BA49" s="4" t="s">
        <v>9</v>
      </c>
      <c r="BB49" s="142"/>
      <c r="BC49" s="143"/>
      <c r="BD49" s="142"/>
      <c r="BE49" s="143"/>
      <c r="BF49" s="142"/>
      <c r="BG49" s="134"/>
      <c r="BI49" s="101"/>
      <c r="BJ49" s="138"/>
      <c r="BK49" s="4" t="s">
        <v>9</v>
      </c>
      <c r="BL49" s="142"/>
      <c r="BM49" s="143"/>
      <c r="BN49" s="142"/>
      <c r="BO49" s="143"/>
      <c r="BP49" s="142"/>
      <c r="BQ49" s="134"/>
      <c r="BS49" s="101"/>
      <c r="BT49" s="138"/>
      <c r="BU49" s="4" t="s">
        <v>9</v>
      </c>
      <c r="BV49" s="180"/>
      <c r="BW49" s="181"/>
      <c r="BX49" s="180"/>
      <c r="BY49" s="181"/>
      <c r="BZ49" s="180"/>
      <c r="CA49" s="182"/>
      <c r="CC49" s="101"/>
      <c r="CD49" s="138"/>
      <c r="CE49" s="4" t="s">
        <v>9</v>
      </c>
      <c r="CF49" s="180"/>
      <c r="CG49" s="181"/>
      <c r="CH49" s="180"/>
      <c r="CI49" s="181"/>
      <c r="CJ49" s="180">
        <v>1</v>
      </c>
      <c r="CK49" s="182"/>
      <c r="CM49" s="101"/>
      <c r="CN49" s="138"/>
      <c r="CO49" s="4" t="s">
        <v>9</v>
      </c>
      <c r="CP49" s="180"/>
      <c r="CQ49" s="181"/>
      <c r="CR49" s="180"/>
      <c r="CS49" s="181"/>
      <c r="CT49" s="180"/>
      <c r="CU49" s="182"/>
      <c r="CW49" s="101"/>
      <c r="CX49" s="138"/>
      <c r="CY49" s="4" t="s">
        <v>9</v>
      </c>
      <c r="CZ49" s="142"/>
      <c r="DA49" s="143"/>
      <c r="DB49" s="142"/>
      <c r="DC49" s="143"/>
      <c r="DD49" s="142"/>
      <c r="DE49" s="134"/>
      <c r="DG49" s="101"/>
      <c r="DH49" s="138"/>
      <c r="DI49" s="4" t="s">
        <v>9</v>
      </c>
      <c r="DJ49" s="142">
        <v>0</v>
      </c>
      <c r="DK49" s="143"/>
      <c r="DL49" s="142">
        <v>0</v>
      </c>
      <c r="DM49" s="143"/>
      <c r="DN49" s="142">
        <v>0</v>
      </c>
      <c r="DO49" s="134"/>
    </row>
    <row r="50" spans="1:119" ht="21.65" customHeight="1" thickTop="1" thickBot="1" x14ac:dyDescent="0.9">
      <c r="A50" s="104">
        <v>5</v>
      </c>
      <c r="B50" s="137" t="s">
        <v>29</v>
      </c>
      <c r="C50" s="2" t="s">
        <v>8</v>
      </c>
      <c r="D50" s="139"/>
      <c r="E50" s="140"/>
      <c r="F50" s="139"/>
      <c r="G50" s="140"/>
      <c r="H50" s="139"/>
      <c r="I50" s="141"/>
      <c r="K50" s="104">
        <v>5</v>
      </c>
      <c r="L50" s="137" t="s">
        <v>29</v>
      </c>
      <c r="M50" s="2" t="s">
        <v>8</v>
      </c>
      <c r="N50" s="139"/>
      <c r="O50" s="140"/>
      <c r="P50" s="139"/>
      <c r="Q50" s="140"/>
      <c r="R50" s="139"/>
      <c r="S50" s="141"/>
      <c r="U50" s="104">
        <v>5</v>
      </c>
      <c r="V50" s="137" t="s">
        <v>29</v>
      </c>
      <c r="W50" s="2" t="s">
        <v>8</v>
      </c>
      <c r="X50" s="139"/>
      <c r="Y50" s="140"/>
      <c r="Z50" s="139"/>
      <c r="AA50" s="140"/>
      <c r="AB50" s="139"/>
      <c r="AC50" s="141"/>
      <c r="AE50" s="104">
        <v>5</v>
      </c>
      <c r="AF50" s="137" t="s">
        <v>29</v>
      </c>
      <c r="AG50" s="2" t="s">
        <v>8</v>
      </c>
      <c r="AH50" s="139"/>
      <c r="AI50" s="140"/>
      <c r="AJ50" s="139"/>
      <c r="AK50" s="140"/>
      <c r="AL50" s="139"/>
      <c r="AM50" s="141"/>
      <c r="AO50" s="104">
        <v>5</v>
      </c>
      <c r="AP50" s="137" t="s">
        <v>29</v>
      </c>
      <c r="AQ50" s="2" t="s">
        <v>8</v>
      </c>
      <c r="AR50" s="139"/>
      <c r="AS50" s="140"/>
      <c r="AT50" s="139"/>
      <c r="AU50" s="140"/>
      <c r="AV50" s="139"/>
      <c r="AW50" s="141"/>
      <c r="AY50" s="104">
        <v>5</v>
      </c>
      <c r="AZ50" s="137" t="s">
        <v>29</v>
      </c>
      <c r="BA50" s="2" t="s">
        <v>8</v>
      </c>
      <c r="BB50" s="139"/>
      <c r="BC50" s="140"/>
      <c r="BD50" s="139">
        <v>0</v>
      </c>
      <c r="BE50" s="140"/>
      <c r="BF50" s="139">
        <v>0</v>
      </c>
      <c r="BG50" s="141"/>
      <c r="BI50" s="104">
        <v>5</v>
      </c>
      <c r="BJ50" s="137" t="s">
        <v>29</v>
      </c>
      <c r="BK50" s="2" t="s">
        <v>8</v>
      </c>
      <c r="BL50" s="139"/>
      <c r="BM50" s="140"/>
      <c r="BN50" s="139"/>
      <c r="BO50" s="140"/>
      <c r="BP50" s="139"/>
      <c r="BQ50" s="141"/>
      <c r="BS50" s="104">
        <v>5</v>
      </c>
      <c r="BT50" s="137" t="s">
        <v>29</v>
      </c>
      <c r="BU50" s="2" t="s">
        <v>8</v>
      </c>
      <c r="BV50" s="178"/>
      <c r="BW50" s="179"/>
      <c r="BX50" s="178"/>
      <c r="BY50" s="179"/>
      <c r="BZ50" s="178"/>
      <c r="CA50" s="166"/>
      <c r="CC50" s="104">
        <v>5</v>
      </c>
      <c r="CD50" s="137" t="s">
        <v>29</v>
      </c>
      <c r="CE50" s="2" t="s">
        <v>8</v>
      </c>
      <c r="CF50" s="178"/>
      <c r="CG50" s="179"/>
      <c r="CH50" s="178"/>
      <c r="CI50" s="179"/>
      <c r="CJ50" s="178"/>
      <c r="CK50" s="166"/>
      <c r="CM50" s="104">
        <v>5</v>
      </c>
      <c r="CN50" s="137" t="s">
        <v>29</v>
      </c>
      <c r="CO50" s="2" t="s">
        <v>8</v>
      </c>
      <c r="CP50" s="178"/>
      <c r="CQ50" s="179"/>
      <c r="CR50" s="178"/>
      <c r="CS50" s="179"/>
      <c r="CT50" s="178"/>
      <c r="CU50" s="166"/>
      <c r="CW50" s="104">
        <v>5</v>
      </c>
      <c r="CX50" s="137" t="s">
        <v>29</v>
      </c>
      <c r="CY50" s="2" t="s">
        <v>8</v>
      </c>
      <c r="CZ50" s="139"/>
      <c r="DA50" s="140"/>
      <c r="DB50" s="139"/>
      <c r="DC50" s="140"/>
      <c r="DD50" s="139"/>
      <c r="DE50" s="141"/>
      <c r="DG50" s="104">
        <v>5</v>
      </c>
      <c r="DH50" s="137" t="s">
        <v>29</v>
      </c>
      <c r="DI50" s="2" t="s">
        <v>8</v>
      </c>
      <c r="DJ50" s="139">
        <v>0</v>
      </c>
      <c r="DK50" s="140"/>
      <c r="DL50" s="139">
        <v>0</v>
      </c>
      <c r="DM50" s="140"/>
      <c r="DN50" s="139">
        <v>0</v>
      </c>
      <c r="DO50" s="141"/>
    </row>
    <row r="51" spans="1:119" ht="21.65" customHeight="1" thickBot="1" x14ac:dyDescent="0.9">
      <c r="A51" s="101"/>
      <c r="B51" s="138"/>
      <c r="C51" s="4" t="s">
        <v>9</v>
      </c>
      <c r="D51" s="142"/>
      <c r="E51" s="143"/>
      <c r="F51" s="142"/>
      <c r="G51" s="143"/>
      <c r="H51" s="142"/>
      <c r="I51" s="134"/>
      <c r="K51" s="101"/>
      <c r="L51" s="138"/>
      <c r="M51" s="4" t="s">
        <v>9</v>
      </c>
      <c r="N51" s="142"/>
      <c r="O51" s="143"/>
      <c r="P51" s="142"/>
      <c r="Q51" s="143"/>
      <c r="R51" s="142"/>
      <c r="S51" s="134"/>
      <c r="U51" s="101"/>
      <c r="V51" s="138"/>
      <c r="W51" s="4" t="s">
        <v>9</v>
      </c>
      <c r="X51" s="142"/>
      <c r="Y51" s="143"/>
      <c r="Z51" s="142"/>
      <c r="AA51" s="143"/>
      <c r="AB51" s="142"/>
      <c r="AC51" s="134"/>
      <c r="AE51" s="101"/>
      <c r="AF51" s="138"/>
      <c r="AG51" s="4" t="s">
        <v>9</v>
      </c>
      <c r="AH51" s="142"/>
      <c r="AI51" s="143"/>
      <c r="AJ51" s="142"/>
      <c r="AK51" s="143"/>
      <c r="AL51" s="142"/>
      <c r="AM51" s="134"/>
      <c r="AO51" s="101"/>
      <c r="AP51" s="138"/>
      <c r="AQ51" s="4" t="s">
        <v>9</v>
      </c>
      <c r="AR51" s="142"/>
      <c r="AS51" s="143"/>
      <c r="AT51" s="142"/>
      <c r="AU51" s="143"/>
      <c r="AV51" s="142"/>
      <c r="AW51" s="134"/>
      <c r="AY51" s="101"/>
      <c r="AZ51" s="138"/>
      <c r="BA51" s="4" t="s">
        <v>9</v>
      </c>
      <c r="BB51" s="142"/>
      <c r="BC51" s="143"/>
      <c r="BD51" s="142">
        <v>0</v>
      </c>
      <c r="BE51" s="143"/>
      <c r="BF51" s="142">
        <v>1</v>
      </c>
      <c r="BG51" s="134"/>
      <c r="BI51" s="101"/>
      <c r="BJ51" s="138"/>
      <c r="BK51" s="4" t="s">
        <v>9</v>
      </c>
      <c r="BL51" s="142"/>
      <c r="BM51" s="143"/>
      <c r="BN51" s="142"/>
      <c r="BO51" s="143"/>
      <c r="BP51" s="142"/>
      <c r="BQ51" s="134"/>
      <c r="BS51" s="101"/>
      <c r="BT51" s="138"/>
      <c r="BU51" s="4" t="s">
        <v>9</v>
      </c>
      <c r="BV51" s="180"/>
      <c r="BW51" s="181"/>
      <c r="BX51" s="180"/>
      <c r="BY51" s="181"/>
      <c r="BZ51" s="180"/>
      <c r="CA51" s="182"/>
      <c r="CC51" s="101"/>
      <c r="CD51" s="138"/>
      <c r="CE51" s="4" t="s">
        <v>9</v>
      </c>
      <c r="CF51" s="180"/>
      <c r="CG51" s="181"/>
      <c r="CH51" s="180"/>
      <c r="CI51" s="181"/>
      <c r="CJ51" s="180"/>
      <c r="CK51" s="182"/>
      <c r="CM51" s="101"/>
      <c r="CN51" s="138"/>
      <c r="CO51" s="4" t="s">
        <v>9</v>
      </c>
      <c r="CP51" s="180"/>
      <c r="CQ51" s="181"/>
      <c r="CR51" s="180"/>
      <c r="CS51" s="181"/>
      <c r="CT51" s="180"/>
      <c r="CU51" s="182"/>
      <c r="CW51" s="101"/>
      <c r="CX51" s="138"/>
      <c r="CY51" s="4" t="s">
        <v>9</v>
      </c>
      <c r="CZ51" s="142"/>
      <c r="DA51" s="143"/>
      <c r="DB51" s="142"/>
      <c r="DC51" s="143"/>
      <c r="DD51" s="142"/>
      <c r="DE51" s="134"/>
      <c r="DG51" s="101"/>
      <c r="DH51" s="138"/>
      <c r="DI51" s="4" t="s">
        <v>9</v>
      </c>
      <c r="DJ51" s="142">
        <v>0</v>
      </c>
      <c r="DK51" s="143"/>
      <c r="DL51" s="142">
        <v>0</v>
      </c>
      <c r="DM51" s="143"/>
      <c r="DN51" s="142">
        <v>0</v>
      </c>
      <c r="DO51" s="134"/>
    </row>
    <row r="52" spans="1:119" ht="21.65" customHeight="1" thickTop="1" thickBot="1" x14ac:dyDescent="0.9">
      <c r="A52" s="104">
        <v>6</v>
      </c>
      <c r="B52" s="137" t="s">
        <v>30</v>
      </c>
      <c r="C52" s="2" t="s">
        <v>8</v>
      </c>
      <c r="D52" s="139"/>
      <c r="E52" s="140"/>
      <c r="F52" s="139">
        <v>0</v>
      </c>
      <c r="G52" s="140"/>
      <c r="H52" s="139">
        <v>0</v>
      </c>
      <c r="I52" s="141"/>
      <c r="K52" s="104">
        <v>6</v>
      </c>
      <c r="L52" s="137" t="s">
        <v>30</v>
      </c>
      <c r="M52" s="2" t="s">
        <v>8</v>
      </c>
      <c r="N52" s="139"/>
      <c r="O52" s="140"/>
      <c r="P52" s="139"/>
      <c r="Q52" s="140"/>
      <c r="R52" s="139"/>
      <c r="S52" s="141"/>
      <c r="U52" s="104">
        <v>6</v>
      </c>
      <c r="V52" s="137" t="s">
        <v>30</v>
      </c>
      <c r="W52" s="2" t="s">
        <v>8</v>
      </c>
      <c r="X52" s="139"/>
      <c r="Y52" s="140"/>
      <c r="Z52" s="139"/>
      <c r="AA52" s="140"/>
      <c r="AB52" s="139"/>
      <c r="AC52" s="141"/>
      <c r="AE52" s="104">
        <v>6</v>
      </c>
      <c r="AF52" s="137" t="s">
        <v>30</v>
      </c>
      <c r="AG52" s="2" t="s">
        <v>8</v>
      </c>
      <c r="AH52" s="139"/>
      <c r="AI52" s="140"/>
      <c r="AJ52" s="139">
        <v>0</v>
      </c>
      <c r="AK52" s="140"/>
      <c r="AL52" s="139"/>
      <c r="AM52" s="141"/>
      <c r="AO52" s="104">
        <v>6</v>
      </c>
      <c r="AP52" s="137" t="s">
        <v>30</v>
      </c>
      <c r="AQ52" s="2" t="s">
        <v>8</v>
      </c>
      <c r="AR52" s="139"/>
      <c r="AS52" s="140"/>
      <c r="AT52" s="139"/>
      <c r="AU52" s="140"/>
      <c r="AV52" s="139"/>
      <c r="AW52" s="141"/>
      <c r="AY52" s="104">
        <v>6</v>
      </c>
      <c r="AZ52" s="137" t="s">
        <v>30</v>
      </c>
      <c r="BA52" s="2" t="s">
        <v>8</v>
      </c>
      <c r="BB52" s="139"/>
      <c r="BC52" s="140"/>
      <c r="BD52" s="139">
        <v>0</v>
      </c>
      <c r="BE52" s="140"/>
      <c r="BF52" s="139">
        <v>0</v>
      </c>
      <c r="BG52" s="141"/>
      <c r="BI52" s="104">
        <v>6</v>
      </c>
      <c r="BJ52" s="137" t="s">
        <v>30</v>
      </c>
      <c r="BK52" s="2" t="s">
        <v>8</v>
      </c>
      <c r="BL52" s="139"/>
      <c r="BM52" s="140"/>
      <c r="BN52" s="139">
        <v>1</v>
      </c>
      <c r="BO52" s="140"/>
      <c r="BP52" s="139">
        <v>1</v>
      </c>
      <c r="BQ52" s="141"/>
      <c r="BS52" s="104">
        <v>6</v>
      </c>
      <c r="BT52" s="137" t="s">
        <v>30</v>
      </c>
      <c r="BU52" s="2" t="s">
        <v>8</v>
      </c>
      <c r="BV52" s="178"/>
      <c r="BW52" s="179"/>
      <c r="BX52" s="178">
        <v>2</v>
      </c>
      <c r="BY52" s="179"/>
      <c r="BZ52" s="178">
        <v>3</v>
      </c>
      <c r="CA52" s="166"/>
      <c r="CC52" s="104">
        <v>6</v>
      </c>
      <c r="CD52" s="137" t="s">
        <v>30</v>
      </c>
      <c r="CE52" s="2" t="s">
        <v>8</v>
      </c>
      <c r="CF52" s="178"/>
      <c r="CG52" s="179"/>
      <c r="CH52" s="248">
        <v>1</v>
      </c>
      <c r="CI52" s="249"/>
      <c r="CJ52" s="248">
        <v>1</v>
      </c>
      <c r="CK52" s="250"/>
      <c r="CM52" s="104">
        <v>6</v>
      </c>
      <c r="CN52" s="137" t="s">
        <v>30</v>
      </c>
      <c r="CO52" s="2" t="s">
        <v>8</v>
      </c>
      <c r="CP52" s="178"/>
      <c r="CQ52" s="179"/>
      <c r="CR52" s="178"/>
      <c r="CS52" s="179"/>
      <c r="CT52" s="178">
        <v>2</v>
      </c>
      <c r="CU52" s="166"/>
      <c r="CW52" s="104">
        <v>6</v>
      </c>
      <c r="CX52" s="137" t="s">
        <v>30</v>
      </c>
      <c r="CY52" s="2" t="s">
        <v>8</v>
      </c>
      <c r="CZ52" s="139"/>
      <c r="DA52" s="140"/>
      <c r="DB52" s="139"/>
      <c r="DC52" s="140"/>
      <c r="DD52" s="139"/>
      <c r="DE52" s="141"/>
      <c r="DG52" s="104">
        <v>6</v>
      </c>
      <c r="DH52" s="137" t="s">
        <v>30</v>
      </c>
      <c r="DI52" s="2" t="s">
        <v>8</v>
      </c>
      <c r="DJ52" s="139">
        <v>0</v>
      </c>
      <c r="DK52" s="140"/>
      <c r="DL52" s="139">
        <v>2</v>
      </c>
      <c r="DM52" s="140"/>
      <c r="DN52" s="139">
        <v>5</v>
      </c>
      <c r="DO52" s="141"/>
    </row>
    <row r="53" spans="1:119" ht="21.65" customHeight="1" thickBot="1" x14ac:dyDescent="0.9">
      <c r="A53" s="101"/>
      <c r="B53" s="138"/>
      <c r="C53" s="4" t="s">
        <v>9</v>
      </c>
      <c r="D53" s="142"/>
      <c r="E53" s="143"/>
      <c r="F53" s="142">
        <v>18</v>
      </c>
      <c r="G53" s="143"/>
      <c r="H53" s="142">
        <v>6</v>
      </c>
      <c r="I53" s="134"/>
      <c r="K53" s="101"/>
      <c r="L53" s="138"/>
      <c r="M53" s="4" t="s">
        <v>9</v>
      </c>
      <c r="N53" s="142"/>
      <c r="O53" s="143"/>
      <c r="P53" s="142">
        <v>13</v>
      </c>
      <c r="Q53" s="143"/>
      <c r="R53" s="142">
        <v>7</v>
      </c>
      <c r="S53" s="134"/>
      <c r="U53" s="101"/>
      <c r="V53" s="138"/>
      <c r="W53" s="4" t="s">
        <v>9</v>
      </c>
      <c r="X53" s="142"/>
      <c r="Y53" s="143"/>
      <c r="Z53" s="142">
        <v>9</v>
      </c>
      <c r="AA53" s="143"/>
      <c r="AB53" s="142">
        <v>4</v>
      </c>
      <c r="AC53" s="134"/>
      <c r="AE53" s="101"/>
      <c r="AF53" s="138"/>
      <c r="AG53" s="4" t="s">
        <v>9</v>
      </c>
      <c r="AH53" s="142"/>
      <c r="AI53" s="143"/>
      <c r="AJ53" s="142">
        <v>16</v>
      </c>
      <c r="AK53" s="143"/>
      <c r="AL53" s="142"/>
      <c r="AM53" s="134"/>
      <c r="AO53" s="101"/>
      <c r="AP53" s="138"/>
      <c r="AQ53" s="4" t="s">
        <v>9</v>
      </c>
      <c r="AR53" s="142"/>
      <c r="AS53" s="143"/>
      <c r="AT53" s="142">
        <v>9</v>
      </c>
      <c r="AU53" s="143"/>
      <c r="AV53" s="142">
        <v>5</v>
      </c>
      <c r="AW53" s="134"/>
      <c r="AY53" s="101"/>
      <c r="AZ53" s="138"/>
      <c r="BA53" s="4" t="s">
        <v>9</v>
      </c>
      <c r="BB53" s="142"/>
      <c r="BC53" s="143"/>
      <c r="BD53" s="142">
        <v>16</v>
      </c>
      <c r="BE53" s="143"/>
      <c r="BF53" s="142">
        <v>9</v>
      </c>
      <c r="BG53" s="134"/>
      <c r="BI53" s="101"/>
      <c r="BJ53" s="138"/>
      <c r="BK53" s="4" t="s">
        <v>9</v>
      </c>
      <c r="BL53" s="142"/>
      <c r="BM53" s="143"/>
      <c r="BN53" s="142">
        <v>10</v>
      </c>
      <c r="BO53" s="143"/>
      <c r="BP53" s="142">
        <v>8</v>
      </c>
      <c r="BQ53" s="134"/>
      <c r="BS53" s="101"/>
      <c r="BT53" s="138"/>
      <c r="BU53" s="4" t="s">
        <v>9</v>
      </c>
      <c r="BV53" s="180"/>
      <c r="BW53" s="181"/>
      <c r="BX53" s="180">
        <v>23</v>
      </c>
      <c r="BY53" s="181"/>
      <c r="BZ53" s="180">
        <v>6</v>
      </c>
      <c r="CA53" s="182"/>
      <c r="CC53" s="101"/>
      <c r="CD53" s="138"/>
      <c r="CE53" s="4" t="s">
        <v>9</v>
      </c>
      <c r="CF53" s="180"/>
      <c r="CG53" s="181"/>
      <c r="CH53" s="245">
        <v>18</v>
      </c>
      <c r="CI53" s="246"/>
      <c r="CJ53" s="245">
        <v>6</v>
      </c>
      <c r="CK53" s="247"/>
      <c r="CM53" s="101"/>
      <c r="CN53" s="138"/>
      <c r="CO53" s="4" t="s">
        <v>9</v>
      </c>
      <c r="CP53" s="180"/>
      <c r="CQ53" s="181"/>
      <c r="CR53" s="180">
        <v>15</v>
      </c>
      <c r="CS53" s="181"/>
      <c r="CT53" s="180">
        <v>5</v>
      </c>
      <c r="CU53" s="182"/>
      <c r="CW53" s="101"/>
      <c r="CX53" s="138"/>
      <c r="CY53" s="4" t="s">
        <v>9</v>
      </c>
      <c r="CZ53" s="142"/>
      <c r="DA53" s="143"/>
      <c r="DB53" s="142">
        <v>22</v>
      </c>
      <c r="DC53" s="143"/>
      <c r="DD53" s="142">
        <v>4</v>
      </c>
      <c r="DE53" s="134"/>
      <c r="DG53" s="101"/>
      <c r="DH53" s="138"/>
      <c r="DI53" s="4" t="s">
        <v>9</v>
      </c>
      <c r="DJ53" s="142">
        <v>0</v>
      </c>
      <c r="DK53" s="143"/>
      <c r="DL53" s="142">
        <v>26</v>
      </c>
      <c r="DM53" s="143"/>
      <c r="DN53" s="142">
        <v>4</v>
      </c>
      <c r="DO53" s="134"/>
    </row>
    <row r="54" spans="1:119" ht="21.65" customHeight="1" thickTop="1" thickBot="1" x14ac:dyDescent="0.9">
      <c r="A54" s="104">
        <v>7</v>
      </c>
      <c r="B54" s="137" t="s">
        <v>14</v>
      </c>
      <c r="C54" s="2" t="s">
        <v>8</v>
      </c>
      <c r="D54" s="139"/>
      <c r="E54" s="140"/>
      <c r="F54" s="139"/>
      <c r="G54" s="140"/>
      <c r="H54" s="139">
        <v>3</v>
      </c>
      <c r="I54" s="141"/>
      <c r="K54" s="104">
        <v>7</v>
      </c>
      <c r="L54" s="137" t="s">
        <v>14</v>
      </c>
      <c r="M54" s="2" t="s">
        <v>8</v>
      </c>
      <c r="N54" s="139"/>
      <c r="O54" s="140"/>
      <c r="P54" s="139">
        <v>14</v>
      </c>
      <c r="Q54" s="140"/>
      <c r="R54" s="139">
        <v>60</v>
      </c>
      <c r="S54" s="141"/>
      <c r="U54" s="104">
        <v>7</v>
      </c>
      <c r="V54" s="137" t="s">
        <v>14</v>
      </c>
      <c r="W54" s="2" t="s">
        <v>8</v>
      </c>
      <c r="X54" s="139"/>
      <c r="Y54" s="140"/>
      <c r="Z54" s="139">
        <v>6</v>
      </c>
      <c r="AA54" s="140"/>
      <c r="AB54" s="139">
        <v>33</v>
      </c>
      <c r="AC54" s="141"/>
      <c r="AE54" s="104">
        <v>7</v>
      </c>
      <c r="AF54" s="137" t="s">
        <v>14</v>
      </c>
      <c r="AG54" s="2" t="s">
        <v>8</v>
      </c>
      <c r="AH54" s="139">
        <v>0</v>
      </c>
      <c r="AI54" s="140"/>
      <c r="AJ54" s="139">
        <v>4</v>
      </c>
      <c r="AK54" s="140"/>
      <c r="AL54" s="139">
        <v>21</v>
      </c>
      <c r="AM54" s="141"/>
      <c r="AO54" s="104">
        <v>7</v>
      </c>
      <c r="AP54" s="137" t="s">
        <v>14</v>
      </c>
      <c r="AQ54" s="2" t="s">
        <v>8</v>
      </c>
      <c r="AR54" s="139">
        <v>1</v>
      </c>
      <c r="AS54" s="140"/>
      <c r="AT54" s="139">
        <v>5</v>
      </c>
      <c r="AU54" s="140"/>
      <c r="AV54" s="139">
        <v>25</v>
      </c>
      <c r="AW54" s="141"/>
      <c r="AY54" s="104">
        <v>7</v>
      </c>
      <c r="AZ54" s="137" t="s">
        <v>14</v>
      </c>
      <c r="BA54" s="2" t="s">
        <v>8</v>
      </c>
      <c r="BB54" s="139">
        <v>2</v>
      </c>
      <c r="BC54" s="140"/>
      <c r="BD54" s="139">
        <v>10</v>
      </c>
      <c r="BE54" s="140"/>
      <c r="BF54" s="139">
        <v>21</v>
      </c>
      <c r="BG54" s="141"/>
      <c r="BI54" s="104">
        <v>7</v>
      </c>
      <c r="BJ54" s="137" t="s">
        <v>14</v>
      </c>
      <c r="BK54" s="2" t="s">
        <v>8</v>
      </c>
      <c r="BL54" s="139"/>
      <c r="BM54" s="140"/>
      <c r="BN54" s="139">
        <v>2</v>
      </c>
      <c r="BO54" s="140"/>
      <c r="BP54" s="139">
        <v>12</v>
      </c>
      <c r="BQ54" s="141"/>
      <c r="BS54" s="104">
        <v>7</v>
      </c>
      <c r="BT54" s="137" t="s">
        <v>14</v>
      </c>
      <c r="BU54" s="2" t="s">
        <v>8</v>
      </c>
      <c r="BV54" s="178"/>
      <c r="BW54" s="179"/>
      <c r="BX54" s="178"/>
      <c r="BY54" s="179"/>
      <c r="BZ54" s="178">
        <v>6</v>
      </c>
      <c r="CA54" s="166"/>
      <c r="CC54" s="104">
        <v>7</v>
      </c>
      <c r="CD54" s="137" t="s">
        <v>14</v>
      </c>
      <c r="CE54" s="2" t="s">
        <v>8</v>
      </c>
      <c r="CF54" s="178"/>
      <c r="CG54" s="179"/>
      <c r="CH54" s="248">
        <v>4</v>
      </c>
      <c r="CI54" s="249"/>
      <c r="CJ54" s="248">
        <v>10</v>
      </c>
      <c r="CK54" s="250"/>
      <c r="CM54" s="104">
        <v>7</v>
      </c>
      <c r="CN54" s="137" t="s">
        <v>14</v>
      </c>
      <c r="CO54" s="2" t="s">
        <v>8</v>
      </c>
      <c r="CP54" s="178"/>
      <c r="CQ54" s="179"/>
      <c r="CR54" s="178">
        <v>2</v>
      </c>
      <c r="CS54" s="179"/>
      <c r="CT54" s="178">
        <v>6</v>
      </c>
      <c r="CU54" s="166"/>
      <c r="CW54" s="104">
        <v>7</v>
      </c>
      <c r="CX54" s="137" t="s">
        <v>14</v>
      </c>
      <c r="CY54" s="2" t="s">
        <v>8</v>
      </c>
      <c r="CZ54" s="139"/>
      <c r="DA54" s="140"/>
      <c r="DB54" s="139">
        <v>6</v>
      </c>
      <c r="DC54" s="140"/>
      <c r="DD54" s="139">
        <v>8</v>
      </c>
      <c r="DE54" s="141"/>
      <c r="DG54" s="104">
        <v>7</v>
      </c>
      <c r="DH54" s="137" t="s">
        <v>14</v>
      </c>
      <c r="DI54" s="2" t="s">
        <v>8</v>
      </c>
      <c r="DJ54" s="139">
        <v>0</v>
      </c>
      <c r="DK54" s="140"/>
      <c r="DL54" s="139">
        <v>2</v>
      </c>
      <c r="DM54" s="140"/>
      <c r="DN54" s="139">
        <v>9</v>
      </c>
      <c r="DO54" s="141"/>
    </row>
    <row r="55" spans="1:119" ht="21.65" customHeight="1" thickBot="1" x14ac:dyDescent="0.9">
      <c r="A55" s="101"/>
      <c r="B55" s="138"/>
      <c r="C55" s="4" t="s">
        <v>9</v>
      </c>
      <c r="D55" s="142"/>
      <c r="E55" s="143"/>
      <c r="F55" s="142"/>
      <c r="G55" s="143"/>
      <c r="H55" s="144">
        <v>1</v>
      </c>
      <c r="I55" s="145"/>
      <c r="K55" s="101"/>
      <c r="L55" s="138"/>
      <c r="M55" s="4" t="s">
        <v>9</v>
      </c>
      <c r="N55" s="142"/>
      <c r="O55" s="143"/>
      <c r="P55" s="142">
        <v>0</v>
      </c>
      <c r="Q55" s="143"/>
      <c r="R55" s="144">
        <v>1</v>
      </c>
      <c r="S55" s="145"/>
      <c r="U55" s="101"/>
      <c r="V55" s="138"/>
      <c r="W55" s="4" t="s">
        <v>9</v>
      </c>
      <c r="X55" s="142"/>
      <c r="Y55" s="143"/>
      <c r="Z55" s="142">
        <v>0</v>
      </c>
      <c r="AA55" s="143"/>
      <c r="AB55" s="144">
        <v>0</v>
      </c>
      <c r="AC55" s="145"/>
      <c r="AE55" s="101"/>
      <c r="AF55" s="138"/>
      <c r="AG55" s="4" t="s">
        <v>9</v>
      </c>
      <c r="AH55" s="142">
        <v>1</v>
      </c>
      <c r="AI55" s="143"/>
      <c r="AJ55" s="142">
        <v>11</v>
      </c>
      <c r="AK55" s="143"/>
      <c r="AL55" s="144">
        <v>29</v>
      </c>
      <c r="AM55" s="145"/>
      <c r="AO55" s="101"/>
      <c r="AP55" s="138"/>
      <c r="AQ55" s="4" t="s">
        <v>9</v>
      </c>
      <c r="AR55" s="142">
        <v>0</v>
      </c>
      <c r="AS55" s="143"/>
      <c r="AT55" s="142">
        <v>15</v>
      </c>
      <c r="AU55" s="143"/>
      <c r="AV55" s="144">
        <v>28</v>
      </c>
      <c r="AW55" s="145"/>
      <c r="AY55" s="101"/>
      <c r="AZ55" s="138"/>
      <c r="BA55" s="4" t="s">
        <v>9</v>
      </c>
      <c r="BB55" s="142">
        <v>0</v>
      </c>
      <c r="BC55" s="143"/>
      <c r="BD55" s="142">
        <v>7</v>
      </c>
      <c r="BE55" s="143"/>
      <c r="BF55" s="144">
        <v>28</v>
      </c>
      <c r="BG55" s="145"/>
      <c r="BI55" s="101"/>
      <c r="BJ55" s="138"/>
      <c r="BK55" s="4" t="s">
        <v>9</v>
      </c>
      <c r="BL55" s="142">
        <v>1</v>
      </c>
      <c r="BM55" s="143"/>
      <c r="BN55" s="142">
        <v>13</v>
      </c>
      <c r="BO55" s="143"/>
      <c r="BP55" s="144">
        <v>24</v>
      </c>
      <c r="BQ55" s="145"/>
      <c r="BS55" s="101"/>
      <c r="BT55" s="138"/>
      <c r="BU55" s="4" t="s">
        <v>9</v>
      </c>
      <c r="BV55" s="180"/>
      <c r="BW55" s="181"/>
      <c r="BX55" s="180">
        <v>6</v>
      </c>
      <c r="BY55" s="181"/>
      <c r="BZ55" s="183">
        <v>6</v>
      </c>
      <c r="CA55" s="184"/>
      <c r="CC55" s="101"/>
      <c r="CD55" s="138"/>
      <c r="CE55" s="4" t="s">
        <v>9</v>
      </c>
      <c r="CF55" s="180"/>
      <c r="CG55" s="181"/>
      <c r="CH55" s="245">
        <v>7</v>
      </c>
      <c r="CI55" s="246"/>
      <c r="CJ55" s="242">
        <v>21</v>
      </c>
      <c r="CK55" s="244"/>
      <c r="CM55" s="101"/>
      <c r="CN55" s="138"/>
      <c r="CO55" s="4" t="s">
        <v>9</v>
      </c>
      <c r="CP55" s="180"/>
      <c r="CQ55" s="181"/>
      <c r="CR55" s="180">
        <v>2</v>
      </c>
      <c r="CS55" s="181"/>
      <c r="CT55" s="183">
        <v>9</v>
      </c>
      <c r="CU55" s="184"/>
      <c r="CW55" s="101"/>
      <c r="CX55" s="138"/>
      <c r="CY55" s="4" t="s">
        <v>9</v>
      </c>
      <c r="CZ55" s="142"/>
      <c r="DA55" s="143"/>
      <c r="DB55" s="253">
        <v>10</v>
      </c>
      <c r="DC55" s="254"/>
      <c r="DD55" s="144">
        <v>15</v>
      </c>
      <c r="DE55" s="145"/>
      <c r="DG55" s="101"/>
      <c r="DH55" s="138"/>
      <c r="DI55" s="4" t="s">
        <v>9</v>
      </c>
      <c r="DJ55" s="142">
        <v>0</v>
      </c>
      <c r="DK55" s="143"/>
      <c r="DL55" s="142">
        <v>11</v>
      </c>
      <c r="DM55" s="143"/>
      <c r="DN55" s="144">
        <v>0</v>
      </c>
      <c r="DO55" s="145"/>
    </row>
    <row r="56" spans="1:119" ht="21.65" customHeight="1" thickTop="1" thickBot="1" x14ac:dyDescent="0.9">
      <c r="A56" s="118" t="s">
        <v>15</v>
      </c>
      <c r="B56" s="119"/>
      <c r="C56" s="38" t="s">
        <v>8</v>
      </c>
      <c r="D56" s="122">
        <f>D42+D44+D48+D50+D52+D54</f>
        <v>0</v>
      </c>
      <c r="E56" s="123"/>
      <c r="F56" s="122">
        <f>F44+F48+F50+F52+F54</f>
        <v>4</v>
      </c>
      <c r="G56" s="123"/>
      <c r="H56" s="124">
        <f>H44+H48+H50+H52+H54</f>
        <v>15</v>
      </c>
      <c r="I56" s="125"/>
      <c r="K56" s="118" t="s">
        <v>15</v>
      </c>
      <c r="L56" s="119"/>
      <c r="M56" s="38" t="s">
        <v>8</v>
      </c>
      <c r="N56" s="122">
        <f>N42+N44+N48+N50+N52+N54</f>
        <v>0</v>
      </c>
      <c r="O56" s="123"/>
      <c r="P56" s="122">
        <f>P44+P48+P50+P52+P54</f>
        <v>15</v>
      </c>
      <c r="Q56" s="123"/>
      <c r="R56" s="124">
        <f>R44+R48+R50+R52+R54</f>
        <v>72</v>
      </c>
      <c r="S56" s="125"/>
      <c r="U56" s="118" t="s">
        <v>15</v>
      </c>
      <c r="V56" s="119"/>
      <c r="W56" s="38" t="s">
        <v>8</v>
      </c>
      <c r="X56" s="122">
        <f>X42+X44+X48+X50+X52+X54</f>
        <v>0</v>
      </c>
      <c r="Y56" s="123"/>
      <c r="Z56" s="122">
        <f>Z44+Z48+Z50+Z52+Z54</f>
        <v>7</v>
      </c>
      <c r="AA56" s="123"/>
      <c r="AB56" s="124">
        <f>AB44+AB48+AB50+AB52+AB54</f>
        <v>44</v>
      </c>
      <c r="AC56" s="125"/>
      <c r="AE56" s="118" t="s">
        <v>15</v>
      </c>
      <c r="AF56" s="119"/>
      <c r="AG56" s="38" t="s">
        <v>8</v>
      </c>
      <c r="AH56" s="122">
        <f>AH42+AH44+AH48+AH50+AH52+AH54</f>
        <v>0</v>
      </c>
      <c r="AI56" s="123"/>
      <c r="AJ56" s="122">
        <f>AJ44+AJ48+AJ50+AJ52+AJ54</f>
        <v>4</v>
      </c>
      <c r="AK56" s="123"/>
      <c r="AL56" s="124">
        <f>AL44+AL48+AL50+AL52+AL54</f>
        <v>30</v>
      </c>
      <c r="AM56" s="125"/>
      <c r="AO56" s="118" t="s">
        <v>15</v>
      </c>
      <c r="AP56" s="119"/>
      <c r="AQ56" s="38" t="s">
        <v>8</v>
      </c>
      <c r="AR56" s="122">
        <f>AR42+AR44+AR48+AR50+AR52+AR54</f>
        <v>1</v>
      </c>
      <c r="AS56" s="123"/>
      <c r="AT56" s="122">
        <f>AT44+AT48+AT50+AT52+AT54</f>
        <v>8</v>
      </c>
      <c r="AU56" s="123"/>
      <c r="AV56" s="124">
        <f>AV44+AV48+AV50+AV52+AV54</f>
        <v>35</v>
      </c>
      <c r="AW56" s="125"/>
      <c r="AY56" s="118" t="s">
        <v>15</v>
      </c>
      <c r="AZ56" s="119"/>
      <c r="BA56" s="38" t="s">
        <v>8</v>
      </c>
      <c r="BB56" s="122">
        <f>BB42+BB44+BB48+BB50+BB52+BB54</f>
        <v>2</v>
      </c>
      <c r="BC56" s="123"/>
      <c r="BD56" s="122">
        <f>BD44+BD48+BD50+BD52+BD54</f>
        <v>34</v>
      </c>
      <c r="BE56" s="123"/>
      <c r="BF56" s="124">
        <f>BF44+BF48+BF50+BF52+BF54</f>
        <v>112</v>
      </c>
      <c r="BG56" s="125"/>
      <c r="BI56" s="118" t="s">
        <v>15</v>
      </c>
      <c r="BJ56" s="119"/>
      <c r="BK56" s="38" t="s">
        <v>8</v>
      </c>
      <c r="BL56" s="122">
        <f>BL42+BL44+BL48+BL50+BL52+BL54</f>
        <v>0</v>
      </c>
      <c r="BM56" s="123"/>
      <c r="BN56" s="122">
        <f>BN44+BN48+BN50+BN52+BN54</f>
        <v>28</v>
      </c>
      <c r="BO56" s="123"/>
      <c r="BP56" s="124">
        <f>BP44+BP48+BP50+BP52+BP54</f>
        <v>70</v>
      </c>
      <c r="BQ56" s="125"/>
      <c r="BS56" s="118" t="s">
        <v>15</v>
      </c>
      <c r="BT56" s="119"/>
      <c r="BU56" s="38" t="s">
        <v>8</v>
      </c>
      <c r="BV56" s="122">
        <f>BV42+BV44+BV48+BV50+BV52+BV54</f>
        <v>0</v>
      </c>
      <c r="BW56" s="123"/>
      <c r="BX56" s="122">
        <f>BX44+BX48+BX50+BX52+BX54</f>
        <v>31</v>
      </c>
      <c r="BY56" s="123"/>
      <c r="BZ56" s="124">
        <f>BZ44+BZ48+BZ50+BZ52+BZ54</f>
        <v>80</v>
      </c>
      <c r="CA56" s="125"/>
      <c r="CC56" s="118" t="s">
        <v>15</v>
      </c>
      <c r="CD56" s="119"/>
      <c r="CE56" s="38" t="s">
        <v>8</v>
      </c>
      <c r="CF56" s="122">
        <f>CF42+CF44+CF48+CF50+CF52+CF54</f>
        <v>0</v>
      </c>
      <c r="CG56" s="123"/>
      <c r="CH56" s="122">
        <f>CH44+CH48+CH50+CH52+CH54</f>
        <v>20</v>
      </c>
      <c r="CI56" s="123"/>
      <c r="CJ56" s="124">
        <f>CJ44+CJ48+CJ50+CJ52+CJ54</f>
        <v>49</v>
      </c>
      <c r="CK56" s="125"/>
      <c r="CM56" s="118" t="s">
        <v>15</v>
      </c>
      <c r="CN56" s="119"/>
      <c r="CO56" s="38" t="s">
        <v>8</v>
      </c>
      <c r="CP56" s="122">
        <f>CP42+CP44+CP48+CP50+CP52+CP54</f>
        <v>0</v>
      </c>
      <c r="CQ56" s="123"/>
      <c r="CR56" s="122">
        <f>CR44+CR48+CR50+CR52+CR54</f>
        <v>17</v>
      </c>
      <c r="CS56" s="123"/>
      <c r="CT56" s="124">
        <f>CT44+CT48+CT50+CT52+CT54</f>
        <v>37</v>
      </c>
      <c r="CU56" s="125"/>
      <c r="CW56" s="118" t="s">
        <v>15</v>
      </c>
      <c r="CX56" s="119"/>
      <c r="CY56" s="38" t="s">
        <v>8</v>
      </c>
      <c r="CZ56" s="122">
        <f>CZ42+CZ44+CZ48+CZ50+CZ52+CZ54</f>
        <v>0</v>
      </c>
      <c r="DA56" s="123"/>
      <c r="DB56" s="122">
        <f>DB44+DB48+DB50+DB52+DB54</f>
        <v>24</v>
      </c>
      <c r="DC56" s="123"/>
      <c r="DD56" s="124">
        <f>DD44+DD48+DD50+DD52+DD54</f>
        <v>49</v>
      </c>
      <c r="DE56" s="125"/>
      <c r="DG56" s="118" t="s">
        <v>15</v>
      </c>
      <c r="DH56" s="119"/>
      <c r="DI56" s="38" t="s">
        <v>8</v>
      </c>
      <c r="DJ56" s="122">
        <f>DJ42+DJ44+DJ48+DJ50+DJ52+DJ54</f>
        <v>0</v>
      </c>
      <c r="DK56" s="123"/>
      <c r="DL56" s="122">
        <f>DL44+DL48+DL50+DL52+DL54</f>
        <v>24</v>
      </c>
      <c r="DM56" s="123"/>
      <c r="DN56" s="124">
        <f>DN44+DN48+DN50+DN52+DN54</f>
        <v>57</v>
      </c>
      <c r="DO56" s="125"/>
    </row>
    <row r="57" spans="1:119" ht="21.65" customHeight="1" thickBot="1" x14ac:dyDescent="0.9">
      <c r="A57" s="120"/>
      <c r="B57" s="121"/>
      <c r="C57" s="39" t="s">
        <v>9</v>
      </c>
      <c r="D57" s="126">
        <f>D43+D45+D46+D47+D49+D51+D53+D55</f>
        <v>0</v>
      </c>
      <c r="E57" s="127"/>
      <c r="F57" s="126">
        <f>F45+F46+F47+F49+F51+F53+F55</f>
        <v>30</v>
      </c>
      <c r="G57" s="127"/>
      <c r="H57" s="124">
        <f>H45+H46+H47+H49+H51+H53+H55</f>
        <v>36</v>
      </c>
      <c r="I57" s="125"/>
      <c r="K57" s="120"/>
      <c r="L57" s="121"/>
      <c r="M57" s="39" t="s">
        <v>9</v>
      </c>
      <c r="N57" s="126">
        <f>N43+N45+N46+N47+N49+N51+N53+N55</f>
        <v>0</v>
      </c>
      <c r="O57" s="127"/>
      <c r="P57" s="126">
        <f>P45+P46+P47+P49+P51+P53+P55</f>
        <v>37</v>
      </c>
      <c r="Q57" s="127"/>
      <c r="R57" s="124">
        <f>R45+R46+R47+R49+R51+R53+R55</f>
        <v>32</v>
      </c>
      <c r="S57" s="125"/>
      <c r="U57" s="120"/>
      <c r="V57" s="121"/>
      <c r="W57" s="39" t="s">
        <v>9</v>
      </c>
      <c r="X57" s="126">
        <f>X43+X45+X46+X47+X49+X51+X53+X55</f>
        <v>0</v>
      </c>
      <c r="Y57" s="127"/>
      <c r="Z57" s="126">
        <f>Z45+Z46+Z47+Z49+Z51+Z53+Z55</f>
        <v>16</v>
      </c>
      <c r="AA57" s="127"/>
      <c r="AB57" s="124">
        <f>AB45+AB46+AB47+AB49+AB51+AB53+AB55</f>
        <v>30</v>
      </c>
      <c r="AC57" s="125"/>
      <c r="AE57" s="120"/>
      <c r="AF57" s="121"/>
      <c r="AG57" s="39" t="s">
        <v>9</v>
      </c>
      <c r="AH57" s="126">
        <f>AH43+AH45+AH46+AH47+AH49+AH51+AH53+AH55</f>
        <v>1</v>
      </c>
      <c r="AI57" s="127"/>
      <c r="AJ57" s="126">
        <f>AJ45+AJ46+AJ47+AJ49+AJ51+AJ53+AJ55</f>
        <v>45</v>
      </c>
      <c r="AK57" s="127"/>
      <c r="AL57" s="124">
        <f>AL45+AL46+AL47+AL49+AL51+AL53+AL55</f>
        <v>46</v>
      </c>
      <c r="AM57" s="125"/>
      <c r="AO57" s="120"/>
      <c r="AP57" s="121"/>
      <c r="AQ57" s="39" t="s">
        <v>9</v>
      </c>
      <c r="AR57" s="126">
        <f>AR43+AR45+AR46+AR47+AR49+AR51+AR53+AR55</f>
        <v>0</v>
      </c>
      <c r="AS57" s="127"/>
      <c r="AT57" s="126">
        <f>AT45+AT46+AT47+AT49+AT51+AT53+AT55</f>
        <v>40</v>
      </c>
      <c r="AU57" s="127"/>
      <c r="AV57" s="124">
        <f>AV45+AV46+AV47+AV49+AV51+AV53+AV55</f>
        <v>51</v>
      </c>
      <c r="AW57" s="125"/>
      <c r="AY57" s="120"/>
      <c r="AZ57" s="121"/>
      <c r="BA57" s="39" t="s">
        <v>9</v>
      </c>
      <c r="BB57" s="126">
        <f>BB43+BB45+BB46+BB47+BB49+BB51+BB53+BB55</f>
        <v>0</v>
      </c>
      <c r="BC57" s="127"/>
      <c r="BD57" s="126">
        <f>BD45+BD46+BD47+BD49+BD51+BD53+BD55</f>
        <v>40</v>
      </c>
      <c r="BE57" s="127"/>
      <c r="BF57" s="124">
        <f>BF45+BF46+BF47+BF49+BF51+BF53+BF55</f>
        <v>70</v>
      </c>
      <c r="BG57" s="125"/>
      <c r="BI57" s="120"/>
      <c r="BJ57" s="121"/>
      <c r="BK57" s="39" t="s">
        <v>9</v>
      </c>
      <c r="BL57" s="126">
        <f>BL43+BL45+BL46+BL47+BL49+BL51+BL53+BL55</f>
        <v>1</v>
      </c>
      <c r="BM57" s="127"/>
      <c r="BN57" s="126">
        <f>BN45+BN46+BN47+BN49+BN51+BN53+BN55</f>
        <v>53</v>
      </c>
      <c r="BO57" s="127"/>
      <c r="BP57" s="124">
        <f>BP45+BP46+BP47+BP49+BP51+BP53+BP55</f>
        <v>69</v>
      </c>
      <c r="BQ57" s="125"/>
      <c r="BS57" s="120"/>
      <c r="BT57" s="121"/>
      <c r="BU57" s="39" t="s">
        <v>9</v>
      </c>
      <c r="BV57" s="126">
        <f>BV43+BV45+BV46+BV47+BV49+BV51+BV53+BV55</f>
        <v>0</v>
      </c>
      <c r="BW57" s="127"/>
      <c r="BX57" s="126">
        <f>BX45+BX46+BX47+BX49+BX51+BX53+BX55</f>
        <v>57</v>
      </c>
      <c r="BY57" s="127"/>
      <c r="BZ57" s="124">
        <f>BZ45+BZ46+BZ47+BZ49+BZ51+BZ53+BZ55</f>
        <v>51</v>
      </c>
      <c r="CA57" s="125"/>
      <c r="CC57" s="120"/>
      <c r="CD57" s="121"/>
      <c r="CE57" s="39" t="s">
        <v>9</v>
      </c>
      <c r="CF57" s="126">
        <f>CF43+CF45+CF46+CF47+CF49+CF51+CF53+CF55</f>
        <v>0</v>
      </c>
      <c r="CG57" s="127"/>
      <c r="CH57" s="126">
        <f>CH45+CH46+CH47+CH49+CH51+CH53+CH55</f>
        <v>68</v>
      </c>
      <c r="CI57" s="127"/>
      <c r="CJ57" s="124">
        <f>CJ45+CJ46+CJ47+CJ49+CJ51+CJ53+CJ55</f>
        <v>68</v>
      </c>
      <c r="CK57" s="125"/>
      <c r="CM57" s="120"/>
      <c r="CN57" s="121"/>
      <c r="CO57" s="39" t="s">
        <v>9</v>
      </c>
      <c r="CP57" s="126">
        <f>CP43+CP45+CP46+CP47+CP49+CP51+CP53+CP55</f>
        <v>0</v>
      </c>
      <c r="CQ57" s="127"/>
      <c r="CR57" s="126">
        <f>CR45+CR46+CR47+CR49+CR51+CR53+CR55</f>
        <v>45</v>
      </c>
      <c r="CS57" s="127"/>
      <c r="CT57" s="124">
        <f>CT45+CT46+CT47+CT49+CT51+CT53+CT55</f>
        <v>45</v>
      </c>
      <c r="CU57" s="125"/>
      <c r="CW57" s="120"/>
      <c r="CX57" s="121"/>
      <c r="CY57" s="39" t="s">
        <v>9</v>
      </c>
      <c r="CZ57" s="126">
        <f>CZ43+CZ45+CZ46+CZ47+CZ49+CZ51+CZ53+CZ55</f>
        <v>0</v>
      </c>
      <c r="DA57" s="127"/>
      <c r="DB57" s="126">
        <f>DB45+DB46+DB47+DB49+DB51+DB53+DB55</f>
        <v>72</v>
      </c>
      <c r="DC57" s="127"/>
      <c r="DD57" s="124">
        <f>DD45+DD46+DD47+DD49+DD51+DD53+DD55</f>
        <v>48</v>
      </c>
      <c r="DE57" s="125"/>
      <c r="DG57" s="120"/>
      <c r="DH57" s="121"/>
      <c r="DI57" s="39" t="s">
        <v>9</v>
      </c>
      <c r="DJ57" s="126">
        <f>DJ43+DJ45+DJ46+DJ47+DJ49+DJ51+DJ53+DJ55</f>
        <v>0</v>
      </c>
      <c r="DK57" s="127"/>
      <c r="DL57" s="126">
        <f>DL45+DL46+DL47+DL49+DL51+DL53+DL55</f>
        <v>68</v>
      </c>
      <c r="DM57" s="127"/>
      <c r="DN57" s="124">
        <f>DN45+DN46+DN47+DN49+DN51+DN53+DN55</f>
        <v>38</v>
      </c>
      <c r="DO57" s="125"/>
    </row>
    <row r="58" spans="1:119" ht="21.65" customHeight="1" thickTop="1" thickBot="1" x14ac:dyDescent="0.9">
      <c r="A58" s="128" t="s">
        <v>31</v>
      </c>
      <c r="B58" s="128"/>
      <c r="C58" s="128"/>
      <c r="D58" s="128"/>
      <c r="E58" s="128"/>
      <c r="F58" s="128"/>
      <c r="G58" s="128"/>
      <c r="H58" s="128"/>
      <c r="I58" s="128"/>
      <c r="K58" s="128" t="s">
        <v>31</v>
      </c>
      <c r="L58" s="128"/>
      <c r="M58" s="128"/>
      <c r="N58" s="128"/>
      <c r="O58" s="128"/>
      <c r="P58" s="128"/>
      <c r="Q58" s="128"/>
      <c r="R58" s="128"/>
      <c r="S58" s="128"/>
      <c r="U58" s="128" t="s">
        <v>31</v>
      </c>
      <c r="V58" s="128"/>
      <c r="W58" s="128"/>
      <c r="X58" s="128"/>
      <c r="Y58" s="128"/>
      <c r="Z58" s="128"/>
      <c r="AA58" s="128"/>
      <c r="AB58" s="128"/>
      <c r="AC58" s="128"/>
      <c r="AE58" s="128" t="s">
        <v>31</v>
      </c>
      <c r="AF58" s="128"/>
      <c r="AG58" s="128"/>
      <c r="AH58" s="128"/>
      <c r="AI58" s="128"/>
      <c r="AJ58" s="128"/>
      <c r="AK58" s="128"/>
      <c r="AL58" s="128"/>
      <c r="AM58" s="128"/>
      <c r="AO58" s="128" t="s">
        <v>31</v>
      </c>
      <c r="AP58" s="128"/>
      <c r="AQ58" s="128"/>
      <c r="AR58" s="128"/>
      <c r="AS58" s="128"/>
      <c r="AT58" s="128"/>
      <c r="AU58" s="128"/>
      <c r="AV58" s="128"/>
      <c r="AW58" s="128"/>
      <c r="AY58" s="128" t="s">
        <v>31</v>
      </c>
      <c r="AZ58" s="128"/>
      <c r="BA58" s="128"/>
      <c r="BB58" s="128"/>
      <c r="BC58" s="128"/>
      <c r="BD58" s="128"/>
      <c r="BE58" s="128"/>
      <c r="BF58" s="128"/>
      <c r="BG58" s="128"/>
      <c r="BI58" s="128" t="s">
        <v>31</v>
      </c>
      <c r="BJ58" s="128"/>
      <c r="BK58" s="128"/>
      <c r="BL58" s="128"/>
      <c r="BM58" s="128"/>
      <c r="BN58" s="128"/>
      <c r="BO58" s="128"/>
      <c r="BP58" s="128"/>
      <c r="BQ58" s="128"/>
      <c r="BS58" s="128" t="s">
        <v>31</v>
      </c>
      <c r="BT58" s="128"/>
      <c r="BU58" s="128"/>
      <c r="BV58" s="128"/>
      <c r="BW58" s="128"/>
      <c r="BX58" s="128"/>
      <c r="BY58" s="128"/>
      <c r="BZ58" s="128"/>
      <c r="CA58" s="128"/>
      <c r="CC58" s="128" t="s">
        <v>31</v>
      </c>
      <c r="CD58" s="128"/>
      <c r="CE58" s="128"/>
      <c r="CF58" s="128"/>
      <c r="CG58" s="128"/>
      <c r="CH58" s="128"/>
      <c r="CI58" s="128"/>
      <c r="CJ58" s="128"/>
      <c r="CK58" s="128"/>
      <c r="CM58" s="128" t="s">
        <v>31</v>
      </c>
      <c r="CN58" s="128"/>
      <c r="CO58" s="128"/>
      <c r="CP58" s="128"/>
      <c r="CQ58" s="128"/>
      <c r="CR58" s="128"/>
      <c r="CS58" s="128"/>
      <c r="CT58" s="128"/>
      <c r="CU58" s="128"/>
      <c r="CW58" s="128" t="s">
        <v>31</v>
      </c>
      <c r="CX58" s="128"/>
      <c r="CY58" s="128"/>
      <c r="CZ58" s="128"/>
      <c r="DA58" s="128"/>
      <c r="DB58" s="128"/>
      <c r="DC58" s="128"/>
      <c r="DD58" s="128"/>
      <c r="DE58" s="128"/>
      <c r="DG58" s="128" t="s">
        <v>31</v>
      </c>
      <c r="DH58" s="128"/>
      <c r="DI58" s="128"/>
      <c r="DJ58" s="128"/>
      <c r="DK58" s="128"/>
      <c r="DL58" s="128"/>
      <c r="DM58" s="128"/>
      <c r="DN58" s="128"/>
      <c r="DO58" s="128"/>
    </row>
    <row r="59" spans="1:119" ht="21.65" customHeight="1" thickBot="1" x14ac:dyDescent="0.9">
      <c r="A59" s="129" t="s">
        <v>32</v>
      </c>
      <c r="B59" s="130"/>
      <c r="C59" s="131" t="s">
        <v>2</v>
      </c>
      <c r="D59" s="133" t="s">
        <v>3</v>
      </c>
      <c r="E59" s="134"/>
      <c r="F59" s="133" t="s">
        <v>4</v>
      </c>
      <c r="G59" s="134"/>
      <c r="H59" s="135" t="s">
        <v>5</v>
      </c>
      <c r="I59" s="136"/>
      <c r="K59" s="129" t="s">
        <v>32</v>
      </c>
      <c r="L59" s="130"/>
      <c r="M59" s="131" t="s">
        <v>2</v>
      </c>
      <c r="N59" s="133" t="s">
        <v>3</v>
      </c>
      <c r="O59" s="134"/>
      <c r="P59" s="133" t="s">
        <v>4</v>
      </c>
      <c r="Q59" s="134"/>
      <c r="R59" s="135" t="s">
        <v>5</v>
      </c>
      <c r="S59" s="136"/>
      <c r="U59" s="129" t="s">
        <v>32</v>
      </c>
      <c r="V59" s="130"/>
      <c r="W59" s="131" t="s">
        <v>2</v>
      </c>
      <c r="X59" s="133" t="s">
        <v>3</v>
      </c>
      <c r="Y59" s="134"/>
      <c r="Z59" s="133" t="s">
        <v>4</v>
      </c>
      <c r="AA59" s="134"/>
      <c r="AB59" s="135" t="s">
        <v>5</v>
      </c>
      <c r="AC59" s="136"/>
      <c r="AE59" s="129" t="s">
        <v>32</v>
      </c>
      <c r="AF59" s="130"/>
      <c r="AG59" s="131" t="s">
        <v>2</v>
      </c>
      <c r="AH59" s="133" t="s">
        <v>3</v>
      </c>
      <c r="AI59" s="134"/>
      <c r="AJ59" s="133" t="s">
        <v>4</v>
      </c>
      <c r="AK59" s="134"/>
      <c r="AL59" s="135" t="s">
        <v>5</v>
      </c>
      <c r="AM59" s="136"/>
      <c r="AO59" s="129" t="s">
        <v>32</v>
      </c>
      <c r="AP59" s="130"/>
      <c r="AQ59" s="131" t="s">
        <v>2</v>
      </c>
      <c r="AR59" s="133" t="s">
        <v>3</v>
      </c>
      <c r="AS59" s="134"/>
      <c r="AT59" s="133" t="s">
        <v>4</v>
      </c>
      <c r="AU59" s="134"/>
      <c r="AV59" s="135" t="s">
        <v>5</v>
      </c>
      <c r="AW59" s="136"/>
      <c r="AY59" s="129" t="s">
        <v>32</v>
      </c>
      <c r="AZ59" s="130"/>
      <c r="BA59" s="131" t="s">
        <v>2</v>
      </c>
      <c r="BB59" s="133" t="s">
        <v>3</v>
      </c>
      <c r="BC59" s="134"/>
      <c r="BD59" s="133" t="s">
        <v>4</v>
      </c>
      <c r="BE59" s="134"/>
      <c r="BF59" s="135" t="s">
        <v>5</v>
      </c>
      <c r="BG59" s="136"/>
      <c r="BI59" s="129" t="s">
        <v>32</v>
      </c>
      <c r="BJ59" s="130"/>
      <c r="BK59" s="131" t="s">
        <v>2</v>
      </c>
      <c r="BL59" s="133" t="s">
        <v>3</v>
      </c>
      <c r="BM59" s="134"/>
      <c r="BN59" s="133" t="s">
        <v>4</v>
      </c>
      <c r="BO59" s="134"/>
      <c r="BP59" s="135" t="s">
        <v>5</v>
      </c>
      <c r="BQ59" s="136"/>
      <c r="BS59" s="129" t="s">
        <v>32</v>
      </c>
      <c r="BT59" s="130"/>
      <c r="BU59" s="131" t="s">
        <v>2</v>
      </c>
      <c r="BV59" s="133" t="s">
        <v>3</v>
      </c>
      <c r="BW59" s="134"/>
      <c r="BX59" s="133" t="s">
        <v>4</v>
      </c>
      <c r="BY59" s="134"/>
      <c r="BZ59" s="135" t="s">
        <v>5</v>
      </c>
      <c r="CA59" s="136"/>
      <c r="CC59" s="129" t="s">
        <v>32</v>
      </c>
      <c r="CD59" s="130"/>
      <c r="CE59" s="131" t="s">
        <v>2</v>
      </c>
      <c r="CF59" s="133" t="s">
        <v>3</v>
      </c>
      <c r="CG59" s="134"/>
      <c r="CH59" s="133" t="s">
        <v>4</v>
      </c>
      <c r="CI59" s="134"/>
      <c r="CJ59" s="135" t="s">
        <v>5</v>
      </c>
      <c r="CK59" s="136"/>
      <c r="CM59" s="129" t="s">
        <v>32</v>
      </c>
      <c r="CN59" s="130"/>
      <c r="CO59" s="131" t="s">
        <v>2</v>
      </c>
      <c r="CP59" s="133" t="s">
        <v>3</v>
      </c>
      <c r="CQ59" s="134"/>
      <c r="CR59" s="133" t="s">
        <v>4</v>
      </c>
      <c r="CS59" s="134"/>
      <c r="CT59" s="135" t="s">
        <v>5</v>
      </c>
      <c r="CU59" s="136"/>
      <c r="CW59" s="129" t="s">
        <v>32</v>
      </c>
      <c r="CX59" s="130"/>
      <c r="CY59" s="131" t="s">
        <v>2</v>
      </c>
      <c r="CZ59" s="133" t="s">
        <v>3</v>
      </c>
      <c r="DA59" s="134"/>
      <c r="DB59" s="133" t="s">
        <v>4</v>
      </c>
      <c r="DC59" s="134"/>
      <c r="DD59" s="135" t="s">
        <v>5</v>
      </c>
      <c r="DE59" s="136"/>
      <c r="DG59" s="129" t="s">
        <v>32</v>
      </c>
      <c r="DH59" s="130"/>
      <c r="DI59" s="131" t="s">
        <v>2</v>
      </c>
      <c r="DJ59" s="133" t="s">
        <v>3</v>
      </c>
      <c r="DK59" s="134"/>
      <c r="DL59" s="133" t="s">
        <v>4</v>
      </c>
      <c r="DM59" s="134"/>
      <c r="DN59" s="135" t="s">
        <v>5</v>
      </c>
      <c r="DO59" s="136"/>
    </row>
    <row r="60" spans="1:119" ht="21.65" customHeight="1" thickTop="1" thickBot="1" x14ac:dyDescent="0.9">
      <c r="A60" s="111"/>
      <c r="B60" s="113"/>
      <c r="C60" s="132"/>
      <c r="D60" s="7" t="s">
        <v>33</v>
      </c>
      <c r="E60" s="30" t="s">
        <v>34</v>
      </c>
      <c r="F60" s="7" t="s">
        <v>33</v>
      </c>
      <c r="G60" s="30" t="s">
        <v>34</v>
      </c>
      <c r="H60" s="7" t="s">
        <v>33</v>
      </c>
      <c r="I60" s="30" t="s">
        <v>34</v>
      </c>
      <c r="K60" s="111"/>
      <c r="L60" s="113"/>
      <c r="M60" s="132"/>
      <c r="N60" s="7" t="s">
        <v>33</v>
      </c>
      <c r="O60" s="30" t="s">
        <v>34</v>
      </c>
      <c r="P60" s="7" t="s">
        <v>33</v>
      </c>
      <c r="Q60" s="30" t="s">
        <v>34</v>
      </c>
      <c r="R60" s="7" t="s">
        <v>33</v>
      </c>
      <c r="S60" s="30" t="s">
        <v>34</v>
      </c>
      <c r="U60" s="111"/>
      <c r="V60" s="113"/>
      <c r="W60" s="132"/>
      <c r="X60" s="7" t="s">
        <v>33</v>
      </c>
      <c r="Y60" s="30" t="s">
        <v>34</v>
      </c>
      <c r="Z60" s="7" t="s">
        <v>33</v>
      </c>
      <c r="AA60" s="30" t="s">
        <v>34</v>
      </c>
      <c r="AB60" s="7" t="s">
        <v>33</v>
      </c>
      <c r="AC60" s="30" t="s">
        <v>34</v>
      </c>
      <c r="AE60" s="111"/>
      <c r="AF60" s="113"/>
      <c r="AG60" s="132"/>
      <c r="AH60" s="7" t="s">
        <v>33</v>
      </c>
      <c r="AI60" s="30" t="s">
        <v>34</v>
      </c>
      <c r="AJ60" s="7" t="s">
        <v>33</v>
      </c>
      <c r="AK60" s="30" t="s">
        <v>34</v>
      </c>
      <c r="AL60" s="7" t="s">
        <v>33</v>
      </c>
      <c r="AM60" s="30" t="s">
        <v>34</v>
      </c>
      <c r="AO60" s="111"/>
      <c r="AP60" s="113"/>
      <c r="AQ60" s="132"/>
      <c r="AR60" s="7" t="s">
        <v>33</v>
      </c>
      <c r="AS60" s="30" t="s">
        <v>34</v>
      </c>
      <c r="AT60" s="7" t="s">
        <v>33</v>
      </c>
      <c r="AU60" s="30" t="s">
        <v>34</v>
      </c>
      <c r="AV60" s="7" t="s">
        <v>33</v>
      </c>
      <c r="AW60" s="30" t="s">
        <v>34</v>
      </c>
      <c r="AY60" s="111"/>
      <c r="AZ60" s="113"/>
      <c r="BA60" s="132"/>
      <c r="BB60" s="7" t="s">
        <v>33</v>
      </c>
      <c r="BC60" s="30" t="s">
        <v>34</v>
      </c>
      <c r="BD60" s="7" t="s">
        <v>33</v>
      </c>
      <c r="BE60" s="30" t="s">
        <v>34</v>
      </c>
      <c r="BF60" s="7" t="s">
        <v>33</v>
      </c>
      <c r="BG60" s="30" t="s">
        <v>34</v>
      </c>
      <c r="BI60" s="111"/>
      <c r="BJ60" s="113"/>
      <c r="BK60" s="132"/>
      <c r="BL60" s="7" t="s">
        <v>33</v>
      </c>
      <c r="BM60" s="30" t="s">
        <v>34</v>
      </c>
      <c r="BN60" s="7" t="s">
        <v>33</v>
      </c>
      <c r="BO60" s="30" t="s">
        <v>34</v>
      </c>
      <c r="BP60" s="7" t="s">
        <v>33</v>
      </c>
      <c r="BQ60" s="30" t="s">
        <v>34</v>
      </c>
      <c r="BS60" s="111"/>
      <c r="BT60" s="113"/>
      <c r="BU60" s="132"/>
      <c r="BV60" s="7" t="s">
        <v>33</v>
      </c>
      <c r="BW60" s="30" t="s">
        <v>34</v>
      </c>
      <c r="BX60" s="7" t="s">
        <v>33</v>
      </c>
      <c r="BY60" s="30" t="s">
        <v>34</v>
      </c>
      <c r="BZ60" s="7" t="s">
        <v>33</v>
      </c>
      <c r="CA60" s="30" t="s">
        <v>34</v>
      </c>
      <c r="CC60" s="111"/>
      <c r="CD60" s="113"/>
      <c r="CE60" s="132"/>
      <c r="CF60" s="7" t="s">
        <v>33</v>
      </c>
      <c r="CG60" s="30" t="s">
        <v>34</v>
      </c>
      <c r="CH60" s="7" t="s">
        <v>33</v>
      </c>
      <c r="CI60" s="30" t="s">
        <v>34</v>
      </c>
      <c r="CJ60" s="7" t="s">
        <v>33</v>
      </c>
      <c r="CK60" s="30" t="s">
        <v>34</v>
      </c>
      <c r="CM60" s="111"/>
      <c r="CN60" s="113"/>
      <c r="CO60" s="132"/>
      <c r="CP60" s="7" t="s">
        <v>33</v>
      </c>
      <c r="CQ60" s="30" t="s">
        <v>34</v>
      </c>
      <c r="CR60" s="7" t="s">
        <v>33</v>
      </c>
      <c r="CS60" s="30" t="s">
        <v>34</v>
      </c>
      <c r="CT60" s="7" t="s">
        <v>33</v>
      </c>
      <c r="CU60" s="30" t="s">
        <v>34</v>
      </c>
      <c r="CW60" s="111"/>
      <c r="CX60" s="113"/>
      <c r="CY60" s="132"/>
      <c r="CZ60" s="7" t="s">
        <v>33</v>
      </c>
      <c r="DA60" s="30" t="s">
        <v>34</v>
      </c>
      <c r="DB60" s="7" t="s">
        <v>33</v>
      </c>
      <c r="DC60" s="30" t="s">
        <v>34</v>
      </c>
      <c r="DD60" s="7" t="s">
        <v>33</v>
      </c>
      <c r="DE60" s="30" t="s">
        <v>34</v>
      </c>
      <c r="DG60" s="111"/>
      <c r="DH60" s="113"/>
      <c r="DI60" s="132"/>
      <c r="DJ60" s="7" t="s">
        <v>33</v>
      </c>
      <c r="DK60" s="30" t="s">
        <v>34</v>
      </c>
      <c r="DL60" s="7" t="s">
        <v>33</v>
      </c>
      <c r="DM60" s="30" t="s">
        <v>34</v>
      </c>
      <c r="DN60" s="7" t="s">
        <v>33</v>
      </c>
      <c r="DO60" s="30" t="s">
        <v>34</v>
      </c>
    </row>
    <row r="61" spans="1:119" ht="21.65" customHeight="1" thickTop="1" thickBot="1" x14ac:dyDescent="0.9">
      <c r="A61" s="104" t="s">
        <v>35</v>
      </c>
      <c r="B61" s="105" t="s">
        <v>36</v>
      </c>
      <c r="C61" s="8" t="s">
        <v>8</v>
      </c>
      <c r="D61" s="40"/>
      <c r="E61" s="41"/>
      <c r="F61" s="40"/>
      <c r="G61" s="41"/>
      <c r="H61" s="40"/>
      <c r="I61" s="41"/>
      <c r="K61" s="104" t="s">
        <v>35</v>
      </c>
      <c r="L61" s="105" t="s">
        <v>36</v>
      </c>
      <c r="M61" s="8" t="s">
        <v>8</v>
      </c>
      <c r="N61" s="40"/>
      <c r="O61" s="41"/>
      <c r="P61" s="40"/>
      <c r="Q61" s="41"/>
      <c r="R61" s="40"/>
      <c r="S61" s="41"/>
      <c r="U61" s="104" t="s">
        <v>35</v>
      </c>
      <c r="V61" s="105" t="s">
        <v>36</v>
      </c>
      <c r="W61" s="8" t="s">
        <v>8</v>
      </c>
      <c r="X61" s="40"/>
      <c r="Y61" s="41"/>
      <c r="Z61" s="40"/>
      <c r="AA61" s="41"/>
      <c r="AB61" s="40"/>
      <c r="AC61" s="41"/>
      <c r="AE61" s="104" t="s">
        <v>35</v>
      </c>
      <c r="AF61" s="105" t="s">
        <v>36</v>
      </c>
      <c r="AG61" s="8" t="s">
        <v>8</v>
      </c>
      <c r="AH61" s="40"/>
      <c r="AI61" s="41"/>
      <c r="AJ61" s="40"/>
      <c r="AK61" s="41"/>
      <c r="AL61" s="40"/>
      <c r="AM61" s="41"/>
      <c r="AO61" s="104" t="s">
        <v>35</v>
      </c>
      <c r="AP61" s="105" t="s">
        <v>36</v>
      </c>
      <c r="AQ61" s="8" t="s">
        <v>8</v>
      </c>
      <c r="AR61" s="40"/>
      <c r="AS61" s="41"/>
      <c r="AT61" s="40"/>
      <c r="AU61" s="41"/>
      <c r="AV61" s="40"/>
      <c r="AW61" s="41"/>
      <c r="AY61" s="104" t="s">
        <v>35</v>
      </c>
      <c r="AZ61" s="105" t="s">
        <v>36</v>
      </c>
      <c r="BA61" s="8" t="s">
        <v>8</v>
      </c>
      <c r="BB61" s="40"/>
      <c r="BC61" s="41"/>
      <c r="BD61" s="40"/>
      <c r="BE61" s="41"/>
      <c r="BF61" s="40"/>
      <c r="BG61" s="41"/>
      <c r="BI61" s="104" t="s">
        <v>35</v>
      </c>
      <c r="BJ61" s="105" t="s">
        <v>36</v>
      </c>
      <c r="BK61" s="8" t="s">
        <v>8</v>
      </c>
      <c r="BL61" s="40"/>
      <c r="BM61" s="41"/>
      <c r="BN61" s="40"/>
      <c r="BO61" s="41"/>
      <c r="BP61" s="40"/>
      <c r="BQ61" s="41"/>
      <c r="BS61" s="104" t="s">
        <v>35</v>
      </c>
      <c r="BT61" s="105" t="s">
        <v>36</v>
      </c>
      <c r="BU61" s="8" t="s">
        <v>8</v>
      </c>
      <c r="BV61" s="9"/>
      <c r="BW61" s="16"/>
      <c r="BX61" s="9"/>
      <c r="BY61" s="16"/>
      <c r="BZ61" s="9"/>
      <c r="CA61" s="16"/>
      <c r="CC61" s="104" t="s">
        <v>35</v>
      </c>
      <c r="CD61" s="105" t="s">
        <v>36</v>
      </c>
      <c r="CE61" s="8" t="s">
        <v>8</v>
      </c>
      <c r="CF61" s="9"/>
      <c r="CG61" s="16"/>
      <c r="CH61" s="9"/>
      <c r="CI61" s="16"/>
      <c r="CJ61" s="9"/>
      <c r="CK61" s="16"/>
      <c r="CM61" s="104" t="s">
        <v>35</v>
      </c>
      <c r="CN61" s="105" t="s">
        <v>36</v>
      </c>
      <c r="CO61" s="8" t="s">
        <v>8</v>
      </c>
      <c r="CP61" s="40"/>
      <c r="CQ61" s="41"/>
      <c r="CR61" s="40"/>
      <c r="CS61" s="41"/>
      <c r="CT61" s="40"/>
      <c r="CU61" s="41"/>
      <c r="CW61" s="104" t="s">
        <v>35</v>
      </c>
      <c r="CX61" s="105" t="s">
        <v>36</v>
      </c>
      <c r="CY61" s="8" t="s">
        <v>8</v>
      </c>
      <c r="CZ61" s="9"/>
      <c r="DA61" s="16"/>
      <c r="DB61" s="9"/>
      <c r="DC61" s="16"/>
      <c r="DD61" s="9"/>
      <c r="DE61" s="16"/>
      <c r="DG61" s="104" t="s">
        <v>35</v>
      </c>
      <c r="DH61" s="105" t="s">
        <v>36</v>
      </c>
      <c r="DI61" s="8" t="s">
        <v>8</v>
      </c>
      <c r="DJ61" s="40"/>
      <c r="DK61" s="41"/>
      <c r="DL61" s="40"/>
      <c r="DM61" s="41"/>
      <c r="DN61" s="40"/>
      <c r="DO61" s="41"/>
    </row>
    <row r="62" spans="1:119" ht="21.65" customHeight="1" thickBot="1" x14ac:dyDescent="0.9">
      <c r="A62" s="101"/>
      <c r="B62" s="103"/>
      <c r="C62" s="11" t="s">
        <v>9</v>
      </c>
      <c r="D62" s="7"/>
      <c r="E62" s="17"/>
      <c r="F62" s="7">
        <v>56</v>
      </c>
      <c r="G62" s="17">
        <v>4</v>
      </c>
      <c r="H62" s="7">
        <v>52</v>
      </c>
      <c r="I62" s="17">
        <v>15</v>
      </c>
      <c r="K62" s="101"/>
      <c r="L62" s="103"/>
      <c r="M62" s="11" t="s">
        <v>9</v>
      </c>
      <c r="N62" s="7"/>
      <c r="O62" s="17"/>
      <c r="P62" s="7">
        <v>55</v>
      </c>
      <c r="Q62" s="17">
        <v>14</v>
      </c>
      <c r="R62" s="7">
        <v>37</v>
      </c>
      <c r="S62" s="17">
        <v>6</v>
      </c>
      <c r="U62" s="101"/>
      <c r="V62" s="103"/>
      <c r="W62" s="11" t="s">
        <v>9</v>
      </c>
      <c r="X62" s="7"/>
      <c r="Y62" s="17"/>
      <c r="Z62" s="7">
        <v>40</v>
      </c>
      <c r="AA62" s="17">
        <v>5</v>
      </c>
      <c r="AB62" s="7">
        <v>36</v>
      </c>
      <c r="AC62" s="17">
        <v>9</v>
      </c>
      <c r="AE62" s="101"/>
      <c r="AF62" s="103"/>
      <c r="AG62" s="11" t="s">
        <v>9</v>
      </c>
      <c r="AH62" s="7"/>
      <c r="AI62" s="17"/>
      <c r="AJ62" s="7">
        <v>59</v>
      </c>
      <c r="AK62" s="17">
        <v>13</v>
      </c>
      <c r="AL62" s="7">
        <v>28</v>
      </c>
      <c r="AM62" s="17">
        <v>4</v>
      </c>
      <c r="AO62" s="101"/>
      <c r="AP62" s="103"/>
      <c r="AQ62" s="11" t="s">
        <v>9</v>
      </c>
      <c r="AR62" s="7"/>
      <c r="AS62" s="17"/>
      <c r="AT62" s="7">
        <v>48</v>
      </c>
      <c r="AU62" s="17">
        <v>8</v>
      </c>
      <c r="AV62" s="7">
        <v>30</v>
      </c>
      <c r="AW62" s="17">
        <v>7</v>
      </c>
      <c r="AY62" s="101"/>
      <c r="AZ62" s="103"/>
      <c r="BA62" s="11" t="s">
        <v>9</v>
      </c>
      <c r="BB62" s="7"/>
      <c r="BC62" s="17"/>
      <c r="BD62" s="7">
        <v>64</v>
      </c>
      <c r="BE62" s="17">
        <v>10</v>
      </c>
      <c r="BF62" s="7">
        <v>60</v>
      </c>
      <c r="BG62" s="17">
        <v>22</v>
      </c>
      <c r="BI62" s="101"/>
      <c r="BJ62" s="103"/>
      <c r="BK62" s="11" t="s">
        <v>9</v>
      </c>
      <c r="BL62" s="7"/>
      <c r="BM62" s="17"/>
      <c r="BN62" s="7">
        <v>150</v>
      </c>
      <c r="BO62" s="17">
        <v>28</v>
      </c>
      <c r="BP62" s="7">
        <v>74</v>
      </c>
      <c r="BQ62" s="17">
        <v>19</v>
      </c>
      <c r="BS62" s="101"/>
      <c r="BT62" s="103"/>
      <c r="BU62" s="11" t="s">
        <v>9</v>
      </c>
      <c r="BV62" s="7"/>
      <c r="BW62" s="17"/>
      <c r="BX62" s="9">
        <v>156</v>
      </c>
      <c r="BY62" s="16">
        <v>20</v>
      </c>
      <c r="BZ62" s="9">
        <v>94</v>
      </c>
      <c r="CA62" s="16">
        <v>18</v>
      </c>
      <c r="CC62" s="101"/>
      <c r="CD62" s="103"/>
      <c r="CE62" s="11" t="s">
        <v>9</v>
      </c>
      <c r="CF62" s="7"/>
      <c r="CG62" s="17"/>
      <c r="CH62" s="9">
        <v>112</v>
      </c>
      <c r="CI62" s="16">
        <v>24</v>
      </c>
      <c r="CJ62" s="9">
        <v>77</v>
      </c>
      <c r="CK62" s="16">
        <v>18</v>
      </c>
      <c r="CM62" s="101"/>
      <c r="CN62" s="103"/>
      <c r="CO62" s="11" t="s">
        <v>9</v>
      </c>
      <c r="CP62" s="7"/>
      <c r="CQ62" s="17"/>
      <c r="CR62" s="9">
        <v>137</v>
      </c>
      <c r="CS62" s="16">
        <v>27</v>
      </c>
      <c r="CT62" s="9">
        <v>99</v>
      </c>
      <c r="CU62" s="16">
        <v>20</v>
      </c>
      <c r="CW62" s="101"/>
      <c r="CX62" s="103"/>
      <c r="CY62" s="11" t="s">
        <v>9</v>
      </c>
      <c r="CZ62" s="7"/>
      <c r="DA62" s="17"/>
      <c r="DB62" s="9">
        <v>120</v>
      </c>
      <c r="DC62" s="16">
        <v>18</v>
      </c>
      <c r="DD62" s="9">
        <v>71</v>
      </c>
      <c r="DE62" s="16">
        <v>14</v>
      </c>
      <c r="DG62" s="101"/>
      <c r="DH62" s="103"/>
      <c r="DI62" s="11" t="s">
        <v>9</v>
      </c>
      <c r="DJ62" s="7">
        <v>0</v>
      </c>
      <c r="DK62" s="17">
        <v>0</v>
      </c>
      <c r="DL62" s="7">
        <v>98</v>
      </c>
      <c r="DM62" s="17">
        <v>22</v>
      </c>
      <c r="DN62" s="7">
        <v>51</v>
      </c>
      <c r="DO62" s="17">
        <v>12</v>
      </c>
    </row>
    <row r="63" spans="1:119" ht="21.65" customHeight="1" thickTop="1" thickBot="1" x14ac:dyDescent="0.9">
      <c r="A63" s="104" t="s">
        <v>37</v>
      </c>
      <c r="B63" s="105" t="s">
        <v>38</v>
      </c>
      <c r="C63" s="8" t="s">
        <v>8</v>
      </c>
      <c r="D63" s="9"/>
      <c r="E63" s="16"/>
      <c r="F63" s="9">
        <v>1</v>
      </c>
      <c r="G63" s="16">
        <v>0</v>
      </c>
      <c r="H63" s="9">
        <v>10</v>
      </c>
      <c r="I63" s="16">
        <v>3</v>
      </c>
      <c r="K63" s="104" t="s">
        <v>37</v>
      </c>
      <c r="L63" s="105" t="s">
        <v>38</v>
      </c>
      <c r="M63" s="8" t="s">
        <v>8</v>
      </c>
      <c r="N63" s="9"/>
      <c r="O63" s="16"/>
      <c r="P63" s="9">
        <v>2</v>
      </c>
      <c r="Q63" s="16">
        <v>0</v>
      </c>
      <c r="R63" s="9">
        <v>9</v>
      </c>
      <c r="S63" s="16">
        <v>3</v>
      </c>
      <c r="U63" s="104" t="s">
        <v>37</v>
      </c>
      <c r="V63" s="105" t="s">
        <v>38</v>
      </c>
      <c r="W63" s="8" t="s">
        <v>8</v>
      </c>
      <c r="X63" s="9"/>
      <c r="Y63" s="16"/>
      <c r="Z63" s="9">
        <v>2</v>
      </c>
      <c r="AA63" s="16">
        <v>0</v>
      </c>
      <c r="AB63" s="9">
        <v>7</v>
      </c>
      <c r="AC63" s="16">
        <v>1</v>
      </c>
      <c r="AE63" s="104" t="s">
        <v>37</v>
      </c>
      <c r="AF63" s="105" t="s">
        <v>38</v>
      </c>
      <c r="AG63" s="8" t="s">
        <v>8</v>
      </c>
      <c r="AH63" s="9"/>
      <c r="AI63" s="16"/>
      <c r="AJ63" s="9">
        <v>1</v>
      </c>
      <c r="AK63" s="16">
        <v>0</v>
      </c>
      <c r="AL63" s="9">
        <v>10</v>
      </c>
      <c r="AM63" s="16">
        <v>4</v>
      </c>
      <c r="AO63" s="104" t="s">
        <v>37</v>
      </c>
      <c r="AP63" s="105" t="s">
        <v>38</v>
      </c>
      <c r="AQ63" s="8" t="s">
        <v>8</v>
      </c>
      <c r="AR63" s="9"/>
      <c r="AS63" s="16"/>
      <c r="AT63" s="9">
        <v>3</v>
      </c>
      <c r="AU63" s="16">
        <v>0</v>
      </c>
      <c r="AV63" s="9">
        <v>10</v>
      </c>
      <c r="AW63" s="16">
        <v>3</v>
      </c>
      <c r="AY63" s="104" t="s">
        <v>37</v>
      </c>
      <c r="AZ63" s="105" t="s">
        <v>38</v>
      </c>
      <c r="BA63" s="8" t="s">
        <v>8</v>
      </c>
      <c r="BB63" s="9"/>
      <c r="BC63" s="16"/>
      <c r="BD63" s="9">
        <v>4</v>
      </c>
      <c r="BE63" s="16">
        <v>1</v>
      </c>
      <c r="BF63" s="9">
        <v>19</v>
      </c>
      <c r="BG63" s="16">
        <v>4</v>
      </c>
      <c r="BI63" s="104" t="s">
        <v>37</v>
      </c>
      <c r="BJ63" s="105" t="s">
        <v>38</v>
      </c>
      <c r="BK63" s="8" t="s">
        <v>8</v>
      </c>
      <c r="BL63" s="9"/>
      <c r="BM63" s="16"/>
      <c r="BN63" s="9">
        <v>3</v>
      </c>
      <c r="BO63" s="16">
        <v>1</v>
      </c>
      <c r="BP63" s="9">
        <v>11</v>
      </c>
      <c r="BQ63" s="16">
        <v>3</v>
      </c>
      <c r="BS63" s="104" t="s">
        <v>37</v>
      </c>
      <c r="BT63" s="105" t="s">
        <v>38</v>
      </c>
      <c r="BU63" s="8" t="s">
        <v>8</v>
      </c>
      <c r="BV63" s="9"/>
      <c r="BW63" s="16"/>
      <c r="BX63" s="9">
        <v>5</v>
      </c>
      <c r="BY63" s="16">
        <v>1</v>
      </c>
      <c r="BZ63" s="9">
        <v>16</v>
      </c>
      <c r="CA63" s="16">
        <v>6</v>
      </c>
      <c r="CC63" s="104" t="s">
        <v>37</v>
      </c>
      <c r="CD63" s="105" t="s">
        <v>38</v>
      </c>
      <c r="CE63" s="8" t="s">
        <v>8</v>
      </c>
      <c r="CF63" s="9"/>
      <c r="CG63" s="16"/>
      <c r="CH63" s="9">
        <v>6</v>
      </c>
      <c r="CI63" s="16">
        <v>1</v>
      </c>
      <c r="CJ63" s="9">
        <v>11</v>
      </c>
      <c r="CK63" s="16">
        <v>4</v>
      </c>
      <c r="CM63" s="104" t="s">
        <v>37</v>
      </c>
      <c r="CN63" s="105" t="s">
        <v>38</v>
      </c>
      <c r="CO63" s="8" t="s">
        <v>8</v>
      </c>
      <c r="CP63" s="9"/>
      <c r="CQ63" s="16"/>
      <c r="CR63" s="9">
        <v>1</v>
      </c>
      <c r="CS63" s="16">
        <v>0</v>
      </c>
      <c r="CT63" s="9">
        <v>8</v>
      </c>
      <c r="CU63" s="16">
        <v>4</v>
      </c>
      <c r="CW63" s="104" t="s">
        <v>37</v>
      </c>
      <c r="CX63" s="105" t="s">
        <v>38</v>
      </c>
      <c r="CY63" s="8" t="s">
        <v>8</v>
      </c>
      <c r="CZ63" s="9"/>
      <c r="DA63" s="16"/>
      <c r="DB63" s="9">
        <v>2</v>
      </c>
      <c r="DC63" s="16">
        <v>1</v>
      </c>
      <c r="DD63" s="9">
        <v>6</v>
      </c>
      <c r="DE63" s="16">
        <v>1</v>
      </c>
      <c r="DG63" s="104" t="s">
        <v>37</v>
      </c>
      <c r="DH63" s="105" t="s">
        <v>38</v>
      </c>
      <c r="DI63" s="8" t="s">
        <v>8</v>
      </c>
      <c r="DJ63" s="9">
        <v>0</v>
      </c>
      <c r="DK63" s="16">
        <v>0</v>
      </c>
      <c r="DL63" s="9">
        <v>4</v>
      </c>
      <c r="DM63" s="16">
        <v>0</v>
      </c>
      <c r="DN63" s="9">
        <v>12</v>
      </c>
      <c r="DO63" s="16">
        <v>6</v>
      </c>
    </row>
    <row r="64" spans="1:119" ht="21.65" customHeight="1" thickBot="1" x14ac:dyDescent="0.9">
      <c r="A64" s="101"/>
      <c r="B64" s="103"/>
      <c r="C64" s="11" t="s">
        <v>9</v>
      </c>
      <c r="D64" s="42"/>
      <c r="E64" s="43"/>
      <c r="F64" s="42"/>
      <c r="G64" s="43"/>
      <c r="H64" s="42"/>
      <c r="I64" s="43"/>
      <c r="K64" s="101"/>
      <c r="L64" s="103"/>
      <c r="M64" s="11" t="s">
        <v>9</v>
      </c>
      <c r="N64" s="42"/>
      <c r="O64" s="43"/>
      <c r="P64" s="42"/>
      <c r="Q64" s="43"/>
      <c r="R64" s="42"/>
      <c r="S64" s="43"/>
      <c r="U64" s="101"/>
      <c r="V64" s="103"/>
      <c r="W64" s="11" t="s">
        <v>9</v>
      </c>
      <c r="X64" s="42"/>
      <c r="Y64" s="43"/>
      <c r="Z64" s="42"/>
      <c r="AA64" s="43"/>
      <c r="AB64" s="42"/>
      <c r="AC64" s="43"/>
      <c r="AE64" s="101"/>
      <c r="AF64" s="103"/>
      <c r="AG64" s="11" t="s">
        <v>9</v>
      </c>
      <c r="AH64" s="42"/>
      <c r="AI64" s="43"/>
      <c r="AJ64" s="42"/>
      <c r="AK64" s="43"/>
      <c r="AL64" s="42"/>
      <c r="AM64" s="43"/>
      <c r="AO64" s="101"/>
      <c r="AP64" s="103"/>
      <c r="AQ64" s="11" t="s">
        <v>9</v>
      </c>
      <c r="AR64" s="42"/>
      <c r="AS64" s="43"/>
      <c r="AT64" s="42"/>
      <c r="AU64" s="43"/>
      <c r="AV64" s="42"/>
      <c r="AW64" s="43"/>
      <c r="AY64" s="101"/>
      <c r="AZ64" s="103"/>
      <c r="BA64" s="11" t="s">
        <v>9</v>
      </c>
      <c r="BB64" s="42"/>
      <c r="BC64" s="43"/>
      <c r="BD64" s="42"/>
      <c r="BE64" s="43"/>
      <c r="BF64" s="42"/>
      <c r="BG64" s="43"/>
      <c r="BI64" s="101"/>
      <c r="BJ64" s="103"/>
      <c r="BK64" s="11" t="s">
        <v>9</v>
      </c>
      <c r="BL64" s="42"/>
      <c r="BM64" s="43"/>
      <c r="BN64" s="42"/>
      <c r="BO64" s="43"/>
      <c r="BP64" s="42"/>
      <c r="BQ64" s="43"/>
      <c r="BS64" s="101"/>
      <c r="BT64" s="103"/>
      <c r="BU64" s="11" t="s">
        <v>9</v>
      </c>
      <c r="BV64" s="7"/>
      <c r="BW64" s="17"/>
      <c r="BX64" s="7"/>
      <c r="BY64" s="17"/>
      <c r="BZ64" s="7"/>
      <c r="CA64" s="17"/>
      <c r="CC64" s="101"/>
      <c r="CD64" s="103"/>
      <c r="CE64" s="11" t="s">
        <v>9</v>
      </c>
      <c r="CF64" s="7"/>
      <c r="CG64" s="17"/>
      <c r="CH64" s="7"/>
      <c r="CI64" s="17"/>
      <c r="CJ64" s="7"/>
      <c r="CK64" s="17"/>
      <c r="CM64" s="101"/>
      <c r="CN64" s="103"/>
      <c r="CO64" s="11" t="s">
        <v>9</v>
      </c>
      <c r="CP64" s="7"/>
      <c r="CQ64" s="17"/>
      <c r="CR64" s="7"/>
      <c r="CS64" s="17"/>
      <c r="CT64" s="7"/>
      <c r="CU64" s="17"/>
      <c r="CW64" s="101"/>
      <c r="CX64" s="103"/>
      <c r="CY64" s="11" t="s">
        <v>9</v>
      </c>
      <c r="CZ64" s="7"/>
      <c r="DA64" s="17"/>
      <c r="DB64" s="7"/>
      <c r="DC64" s="17"/>
      <c r="DD64" s="7"/>
      <c r="DE64" s="17"/>
      <c r="DG64" s="101"/>
      <c r="DH64" s="103"/>
      <c r="DI64" s="11" t="s">
        <v>9</v>
      </c>
      <c r="DJ64" s="42"/>
      <c r="DK64" s="43"/>
      <c r="DL64" s="42"/>
      <c r="DM64" s="43"/>
      <c r="DN64" s="42"/>
      <c r="DO64" s="43"/>
    </row>
    <row r="65" spans="1:119" ht="21.65" customHeight="1" thickTop="1" thickBot="1" x14ac:dyDescent="0.9">
      <c r="A65" s="5" t="s">
        <v>39</v>
      </c>
      <c r="B65" s="12" t="s">
        <v>40</v>
      </c>
      <c r="C65" s="8" t="s">
        <v>8</v>
      </c>
      <c r="D65" s="9"/>
      <c r="E65" s="16"/>
      <c r="F65" s="9">
        <v>1</v>
      </c>
      <c r="G65" s="16">
        <v>1</v>
      </c>
      <c r="H65" s="9">
        <v>2</v>
      </c>
      <c r="I65" s="16">
        <v>1</v>
      </c>
      <c r="K65" s="5" t="s">
        <v>39</v>
      </c>
      <c r="L65" s="12" t="s">
        <v>40</v>
      </c>
      <c r="M65" s="8" t="s">
        <v>8</v>
      </c>
      <c r="N65" s="9"/>
      <c r="O65" s="16"/>
      <c r="P65" s="9"/>
      <c r="Q65" s="16"/>
      <c r="R65" s="9">
        <v>6</v>
      </c>
      <c r="S65" s="16">
        <v>4</v>
      </c>
      <c r="U65" s="5" t="s">
        <v>39</v>
      </c>
      <c r="V65" s="12" t="s">
        <v>40</v>
      </c>
      <c r="W65" s="8" t="s">
        <v>8</v>
      </c>
      <c r="X65" s="9"/>
      <c r="Y65" s="16"/>
      <c r="Z65" s="9">
        <v>1</v>
      </c>
      <c r="AA65" s="16">
        <v>0</v>
      </c>
      <c r="AB65" s="9">
        <v>7</v>
      </c>
      <c r="AC65" s="16">
        <v>1</v>
      </c>
      <c r="AE65" s="5" t="s">
        <v>39</v>
      </c>
      <c r="AF65" s="12" t="s">
        <v>40</v>
      </c>
      <c r="AG65" s="8" t="s">
        <v>8</v>
      </c>
      <c r="AH65" s="9"/>
      <c r="AI65" s="16"/>
      <c r="AJ65" s="9">
        <v>1</v>
      </c>
      <c r="AK65" s="16">
        <v>0</v>
      </c>
      <c r="AL65" s="9">
        <v>1</v>
      </c>
      <c r="AM65" s="16">
        <v>0</v>
      </c>
      <c r="AO65" s="5" t="s">
        <v>39</v>
      </c>
      <c r="AP65" s="12" t="s">
        <v>40</v>
      </c>
      <c r="AQ65" s="8" t="s">
        <v>8</v>
      </c>
      <c r="AR65" s="9"/>
      <c r="AS65" s="16"/>
      <c r="AT65" s="9">
        <v>1</v>
      </c>
      <c r="AU65" s="16">
        <v>1</v>
      </c>
      <c r="AV65" s="9">
        <v>5</v>
      </c>
      <c r="AW65" s="16">
        <v>3</v>
      </c>
      <c r="AY65" s="5" t="s">
        <v>39</v>
      </c>
      <c r="AZ65" s="12" t="s">
        <v>40</v>
      </c>
      <c r="BA65" s="8" t="s">
        <v>8</v>
      </c>
      <c r="BB65" s="9"/>
      <c r="BC65" s="16"/>
      <c r="BD65" s="9">
        <v>45</v>
      </c>
      <c r="BE65" s="16">
        <v>7</v>
      </c>
      <c r="BF65" s="9">
        <v>82</v>
      </c>
      <c r="BG65" s="16">
        <v>29</v>
      </c>
      <c r="BI65" s="5" t="s">
        <v>39</v>
      </c>
      <c r="BJ65" s="12" t="s">
        <v>40</v>
      </c>
      <c r="BK65" s="8" t="s">
        <v>8</v>
      </c>
      <c r="BL65" s="9"/>
      <c r="BM65" s="16"/>
      <c r="BN65" s="9">
        <v>49</v>
      </c>
      <c r="BO65" s="16">
        <v>12</v>
      </c>
      <c r="BP65" s="9">
        <v>45</v>
      </c>
      <c r="BQ65" s="16">
        <v>20</v>
      </c>
      <c r="BS65" s="5" t="s">
        <v>39</v>
      </c>
      <c r="BT65" s="12" t="s">
        <v>40</v>
      </c>
      <c r="BU65" s="8" t="s">
        <v>8</v>
      </c>
      <c r="BV65" s="9"/>
      <c r="BW65" s="16"/>
      <c r="BX65" s="9">
        <v>72</v>
      </c>
      <c r="BY65" s="16">
        <v>19</v>
      </c>
      <c r="BZ65" s="9">
        <v>73</v>
      </c>
      <c r="CA65" s="16">
        <v>28</v>
      </c>
      <c r="CC65" s="5" t="s">
        <v>39</v>
      </c>
      <c r="CD65" s="12" t="s">
        <v>40</v>
      </c>
      <c r="CE65" s="8" t="s">
        <v>8</v>
      </c>
      <c r="CF65" s="9"/>
      <c r="CG65" s="16"/>
      <c r="CH65" s="9">
        <v>52</v>
      </c>
      <c r="CI65" s="16">
        <v>8</v>
      </c>
      <c r="CJ65" s="9">
        <v>42</v>
      </c>
      <c r="CK65" s="16">
        <v>13</v>
      </c>
      <c r="CM65" s="5" t="s">
        <v>39</v>
      </c>
      <c r="CN65" s="12" t="s">
        <v>40</v>
      </c>
      <c r="CO65" s="8" t="s">
        <v>8</v>
      </c>
      <c r="CP65" s="9"/>
      <c r="CQ65" s="16"/>
      <c r="CR65" s="9">
        <v>68</v>
      </c>
      <c r="CS65" s="16">
        <v>15</v>
      </c>
      <c r="CT65" s="9">
        <v>45</v>
      </c>
      <c r="CU65" s="16">
        <v>11</v>
      </c>
      <c r="CW65" s="5" t="s">
        <v>39</v>
      </c>
      <c r="CX65" s="12" t="s">
        <v>40</v>
      </c>
      <c r="CY65" s="8" t="s">
        <v>8</v>
      </c>
      <c r="CZ65" s="9"/>
      <c r="DA65" s="16"/>
      <c r="DB65" s="9">
        <v>54</v>
      </c>
      <c r="DC65" s="16">
        <v>12</v>
      </c>
      <c r="DD65" s="9">
        <v>53</v>
      </c>
      <c r="DE65" s="16">
        <v>18</v>
      </c>
      <c r="DG65" s="5" t="s">
        <v>39</v>
      </c>
      <c r="DH65" s="12" t="s">
        <v>40</v>
      </c>
      <c r="DI65" s="8" t="s">
        <v>8</v>
      </c>
      <c r="DJ65" s="9">
        <v>0</v>
      </c>
      <c r="DK65" s="16">
        <v>0</v>
      </c>
      <c r="DL65" s="9">
        <v>33</v>
      </c>
      <c r="DM65" s="16">
        <v>9</v>
      </c>
      <c r="DN65" s="9">
        <v>33</v>
      </c>
      <c r="DO65" s="16">
        <v>18</v>
      </c>
    </row>
    <row r="66" spans="1:119" ht="21.65" customHeight="1" thickBot="1" x14ac:dyDescent="0.9">
      <c r="A66" s="5" t="s">
        <v>41</v>
      </c>
      <c r="B66" s="12" t="s">
        <v>42</v>
      </c>
      <c r="C66" s="8" t="s">
        <v>8</v>
      </c>
      <c r="D66" s="9"/>
      <c r="E66" s="16"/>
      <c r="F66" s="9"/>
      <c r="G66" s="16"/>
      <c r="H66" s="9"/>
      <c r="I66" s="16"/>
      <c r="K66" s="5" t="s">
        <v>41</v>
      </c>
      <c r="L66" s="12" t="s">
        <v>42</v>
      </c>
      <c r="M66" s="8" t="s">
        <v>8</v>
      </c>
      <c r="N66" s="9"/>
      <c r="O66" s="16"/>
      <c r="P66" s="9"/>
      <c r="Q66" s="16"/>
      <c r="R66" s="9"/>
      <c r="S66" s="16"/>
      <c r="U66" s="5" t="s">
        <v>41</v>
      </c>
      <c r="V66" s="12" t="s">
        <v>42</v>
      </c>
      <c r="W66" s="8" t="s">
        <v>8</v>
      </c>
      <c r="X66" s="9"/>
      <c r="Y66" s="16"/>
      <c r="Z66" s="9"/>
      <c r="AA66" s="16"/>
      <c r="AB66" s="9"/>
      <c r="AC66" s="16"/>
      <c r="AE66" s="5" t="s">
        <v>41</v>
      </c>
      <c r="AF66" s="12" t="s">
        <v>42</v>
      </c>
      <c r="AG66" s="8" t="s">
        <v>8</v>
      </c>
      <c r="AH66" s="9"/>
      <c r="AI66" s="16"/>
      <c r="AJ66" s="9"/>
      <c r="AK66" s="16"/>
      <c r="AL66" s="9"/>
      <c r="AM66" s="16"/>
      <c r="AO66" s="5" t="s">
        <v>41</v>
      </c>
      <c r="AP66" s="12" t="s">
        <v>42</v>
      </c>
      <c r="AQ66" s="8" t="s">
        <v>8</v>
      </c>
      <c r="AR66" s="9"/>
      <c r="AS66" s="16"/>
      <c r="AT66" s="9">
        <v>0</v>
      </c>
      <c r="AU66" s="16">
        <v>0</v>
      </c>
      <c r="AV66" s="9"/>
      <c r="AW66" s="16"/>
      <c r="AY66" s="5" t="s">
        <v>41</v>
      </c>
      <c r="AZ66" s="12" t="s">
        <v>42</v>
      </c>
      <c r="BA66" s="8" t="s">
        <v>8</v>
      </c>
      <c r="BB66" s="9"/>
      <c r="BC66" s="16"/>
      <c r="BD66" s="9">
        <v>7</v>
      </c>
      <c r="BE66" s="16">
        <v>1</v>
      </c>
      <c r="BF66" s="9">
        <v>7</v>
      </c>
      <c r="BG66" s="16">
        <v>4</v>
      </c>
      <c r="BI66" s="5" t="s">
        <v>41</v>
      </c>
      <c r="BJ66" s="12" t="s">
        <v>42</v>
      </c>
      <c r="BK66" s="8" t="s">
        <v>8</v>
      </c>
      <c r="BL66" s="9"/>
      <c r="BM66" s="16"/>
      <c r="BN66" s="9">
        <v>4</v>
      </c>
      <c r="BO66" s="16">
        <v>1</v>
      </c>
      <c r="BP66" s="9">
        <v>4</v>
      </c>
      <c r="BQ66" s="16">
        <v>4</v>
      </c>
      <c r="BS66" s="5" t="s">
        <v>41</v>
      </c>
      <c r="BT66" s="12" t="s">
        <v>42</v>
      </c>
      <c r="BU66" s="8" t="s">
        <v>8</v>
      </c>
      <c r="BV66" s="9"/>
      <c r="BW66" s="16"/>
      <c r="BX66" s="9">
        <v>8</v>
      </c>
      <c r="BY66" s="16">
        <v>2</v>
      </c>
      <c r="BZ66" s="9">
        <v>12</v>
      </c>
      <c r="CA66" s="16">
        <v>8</v>
      </c>
      <c r="CC66" s="5" t="s">
        <v>41</v>
      </c>
      <c r="CD66" s="12" t="s">
        <v>42</v>
      </c>
      <c r="CE66" s="8" t="s">
        <v>8</v>
      </c>
      <c r="CF66" s="9"/>
      <c r="CG66" s="16"/>
      <c r="CH66" s="9">
        <v>1</v>
      </c>
      <c r="CI66" s="16">
        <v>1</v>
      </c>
      <c r="CJ66" s="9">
        <v>13</v>
      </c>
      <c r="CK66" s="16">
        <v>7</v>
      </c>
      <c r="CM66" s="5" t="s">
        <v>41</v>
      </c>
      <c r="CN66" s="12" t="s">
        <v>42</v>
      </c>
      <c r="CO66" s="8" t="s">
        <v>8</v>
      </c>
      <c r="CP66" s="9"/>
      <c r="CQ66" s="16"/>
      <c r="CR66" s="9">
        <v>4</v>
      </c>
      <c r="CS66" s="16">
        <v>1</v>
      </c>
      <c r="CT66" s="9">
        <v>8</v>
      </c>
      <c r="CU66" s="16">
        <v>3</v>
      </c>
      <c r="CW66" s="5" t="s">
        <v>41</v>
      </c>
      <c r="CX66" s="12" t="s">
        <v>42</v>
      </c>
      <c r="CY66" s="8" t="s">
        <v>8</v>
      </c>
      <c r="CZ66" s="9"/>
      <c r="DA66" s="16"/>
      <c r="DB66" s="9">
        <v>5</v>
      </c>
      <c r="DC66" s="16">
        <v>2</v>
      </c>
      <c r="DD66" s="9">
        <v>10</v>
      </c>
      <c r="DE66" s="16">
        <v>8</v>
      </c>
      <c r="DG66" s="5" t="s">
        <v>41</v>
      </c>
      <c r="DH66" s="12" t="s">
        <v>42</v>
      </c>
      <c r="DI66" s="8" t="s">
        <v>8</v>
      </c>
      <c r="DJ66" s="9">
        <v>0</v>
      </c>
      <c r="DK66" s="16">
        <v>0</v>
      </c>
      <c r="DL66" s="9">
        <v>6</v>
      </c>
      <c r="DM66" s="16">
        <v>4</v>
      </c>
      <c r="DN66" s="9">
        <v>13</v>
      </c>
      <c r="DO66" s="16">
        <v>8</v>
      </c>
    </row>
    <row r="67" spans="1:119" ht="21.65" customHeight="1" thickBot="1" x14ac:dyDescent="0.9">
      <c r="A67" s="100" t="s">
        <v>43</v>
      </c>
      <c r="B67" s="102" t="s">
        <v>44</v>
      </c>
      <c r="C67" s="8" t="s">
        <v>8</v>
      </c>
      <c r="D67" s="9"/>
      <c r="E67" s="16"/>
      <c r="F67" s="9">
        <v>4</v>
      </c>
      <c r="G67" s="16">
        <v>0</v>
      </c>
      <c r="H67" s="9">
        <v>59</v>
      </c>
      <c r="I67" s="16">
        <v>8</v>
      </c>
      <c r="K67" s="100" t="s">
        <v>43</v>
      </c>
      <c r="L67" s="102" t="s">
        <v>44</v>
      </c>
      <c r="M67" s="8" t="s">
        <v>8</v>
      </c>
      <c r="N67" s="9"/>
      <c r="O67" s="16"/>
      <c r="P67" s="9">
        <v>10</v>
      </c>
      <c r="Q67" s="16">
        <v>0</v>
      </c>
      <c r="R67" s="9">
        <v>79</v>
      </c>
      <c r="S67" s="16">
        <v>4</v>
      </c>
      <c r="U67" s="100" t="s">
        <v>43</v>
      </c>
      <c r="V67" s="102" t="s">
        <v>44</v>
      </c>
      <c r="W67" s="8" t="s">
        <v>8</v>
      </c>
      <c r="X67" s="9"/>
      <c r="Y67" s="16"/>
      <c r="Z67" s="9">
        <v>7</v>
      </c>
      <c r="AA67" s="16">
        <v>0</v>
      </c>
      <c r="AB67" s="9">
        <v>52</v>
      </c>
      <c r="AC67" s="16">
        <v>3</v>
      </c>
      <c r="AE67" s="100" t="s">
        <v>43</v>
      </c>
      <c r="AF67" s="102" t="s">
        <v>44</v>
      </c>
      <c r="AG67" s="8" t="s">
        <v>8</v>
      </c>
      <c r="AH67" s="9"/>
      <c r="AI67" s="16"/>
      <c r="AJ67" s="9"/>
      <c r="AK67" s="16"/>
      <c r="AL67" s="9">
        <v>22</v>
      </c>
      <c r="AM67" s="16">
        <v>4</v>
      </c>
      <c r="AO67" s="100" t="s">
        <v>43</v>
      </c>
      <c r="AP67" s="102" t="s">
        <v>44</v>
      </c>
      <c r="AQ67" s="8" t="s">
        <v>8</v>
      </c>
      <c r="AR67" s="9"/>
      <c r="AS67" s="16"/>
      <c r="AT67" s="9">
        <v>4</v>
      </c>
      <c r="AU67" s="16">
        <v>0</v>
      </c>
      <c r="AV67" s="9">
        <v>33</v>
      </c>
      <c r="AW67" s="16">
        <v>3</v>
      </c>
      <c r="AY67" s="100" t="s">
        <v>43</v>
      </c>
      <c r="AZ67" s="102" t="s">
        <v>44</v>
      </c>
      <c r="BA67" s="8" t="s">
        <v>8</v>
      </c>
      <c r="BB67" s="9"/>
      <c r="BC67" s="16"/>
      <c r="BD67" s="9">
        <v>5</v>
      </c>
      <c r="BE67" s="16">
        <v>1</v>
      </c>
      <c r="BF67" s="9">
        <v>24</v>
      </c>
      <c r="BG67" s="16">
        <v>3</v>
      </c>
      <c r="BI67" s="100" t="s">
        <v>43</v>
      </c>
      <c r="BJ67" s="102" t="s">
        <v>44</v>
      </c>
      <c r="BK67" s="8" t="s">
        <v>8</v>
      </c>
      <c r="BL67" s="9"/>
      <c r="BM67" s="16"/>
      <c r="BN67" s="9"/>
      <c r="BO67" s="16"/>
      <c r="BP67" s="9">
        <v>19</v>
      </c>
      <c r="BQ67" s="16">
        <v>0</v>
      </c>
      <c r="BS67" s="100" t="s">
        <v>43</v>
      </c>
      <c r="BT67" s="102" t="s">
        <v>44</v>
      </c>
      <c r="BU67" s="8" t="s">
        <v>8</v>
      </c>
      <c r="BV67" s="9"/>
      <c r="BW67" s="16"/>
      <c r="BX67" s="9">
        <v>1</v>
      </c>
      <c r="BY67" s="16">
        <v>0</v>
      </c>
      <c r="BZ67" s="9">
        <v>11</v>
      </c>
      <c r="CA67" s="16">
        <v>1</v>
      </c>
      <c r="CC67" s="100" t="s">
        <v>43</v>
      </c>
      <c r="CD67" s="102" t="s">
        <v>44</v>
      </c>
      <c r="CE67" s="8" t="s">
        <v>8</v>
      </c>
      <c r="CF67" s="9"/>
      <c r="CG67" s="16"/>
      <c r="CH67" s="9"/>
      <c r="CI67" s="16"/>
      <c r="CJ67" s="9">
        <v>5</v>
      </c>
      <c r="CK67" s="16">
        <v>0</v>
      </c>
      <c r="CM67" s="100" t="s">
        <v>43</v>
      </c>
      <c r="CN67" s="102" t="s">
        <v>44</v>
      </c>
      <c r="CO67" s="8" t="s">
        <v>8</v>
      </c>
      <c r="CP67" s="9"/>
      <c r="CQ67" s="16"/>
      <c r="CR67" s="9">
        <v>1</v>
      </c>
      <c r="CS67" s="16">
        <v>1</v>
      </c>
      <c r="CT67" s="9">
        <v>8</v>
      </c>
      <c r="CU67" s="16">
        <v>2</v>
      </c>
      <c r="CW67" s="100" t="s">
        <v>43</v>
      </c>
      <c r="CX67" s="102" t="s">
        <v>44</v>
      </c>
      <c r="CY67" s="8" t="s">
        <v>8</v>
      </c>
      <c r="CZ67" s="9"/>
      <c r="DA67" s="16"/>
      <c r="DB67" s="9">
        <v>0</v>
      </c>
      <c r="DC67" s="16">
        <v>0</v>
      </c>
      <c r="DD67" s="9">
        <v>9</v>
      </c>
      <c r="DE67" s="16">
        <v>0</v>
      </c>
      <c r="DG67" s="100" t="s">
        <v>43</v>
      </c>
      <c r="DH67" s="102" t="s">
        <v>44</v>
      </c>
      <c r="DI67" s="8" t="s">
        <v>8</v>
      </c>
      <c r="DJ67" s="9">
        <v>0</v>
      </c>
      <c r="DK67" s="16">
        <v>0</v>
      </c>
      <c r="DL67" s="9">
        <v>2</v>
      </c>
      <c r="DM67" s="16">
        <v>0</v>
      </c>
      <c r="DN67" s="9">
        <v>15</v>
      </c>
      <c r="DO67" s="16">
        <v>1</v>
      </c>
    </row>
    <row r="68" spans="1:119" ht="21.65" customHeight="1" thickBot="1" x14ac:dyDescent="0.9">
      <c r="A68" s="101"/>
      <c r="B68" s="103"/>
      <c r="C68" s="11" t="s">
        <v>9</v>
      </c>
      <c r="D68" s="7"/>
      <c r="E68" s="17"/>
      <c r="F68" s="7">
        <v>1</v>
      </c>
      <c r="G68" s="17">
        <v>0</v>
      </c>
      <c r="H68" s="7">
        <v>4</v>
      </c>
      <c r="I68" s="17">
        <v>0</v>
      </c>
      <c r="K68" s="101"/>
      <c r="L68" s="103"/>
      <c r="M68" s="11" t="s">
        <v>9</v>
      </c>
      <c r="N68" s="7"/>
      <c r="O68" s="17"/>
      <c r="P68" s="7">
        <v>2</v>
      </c>
      <c r="Q68" s="17">
        <v>1</v>
      </c>
      <c r="R68" s="7">
        <v>4</v>
      </c>
      <c r="S68" s="17">
        <v>0</v>
      </c>
      <c r="U68" s="101"/>
      <c r="V68" s="103"/>
      <c r="W68" s="11" t="s">
        <v>9</v>
      </c>
      <c r="X68" s="7"/>
      <c r="Y68" s="17"/>
      <c r="Z68" s="7">
        <v>0</v>
      </c>
      <c r="AA68" s="17">
        <v>0</v>
      </c>
      <c r="AB68" s="7">
        <v>3</v>
      </c>
      <c r="AC68" s="17">
        <v>0</v>
      </c>
      <c r="AE68" s="101"/>
      <c r="AF68" s="103"/>
      <c r="AG68" s="11" t="s">
        <v>9</v>
      </c>
      <c r="AH68" s="7"/>
      <c r="AI68" s="17"/>
      <c r="AJ68" s="7"/>
      <c r="AK68" s="17"/>
      <c r="AL68" s="7">
        <v>1</v>
      </c>
      <c r="AM68" s="17">
        <v>0</v>
      </c>
      <c r="AO68" s="101"/>
      <c r="AP68" s="103"/>
      <c r="AQ68" s="11" t="s">
        <v>9</v>
      </c>
      <c r="AR68" s="7"/>
      <c r="AS68" s="17"/>
      <c r="AT68" s="7">
        <v>1</v>
      </c>
      <c r="AU68" s="17">
        <v>0</v>
      </c>
      <c r="AV68" s="7">
        <v>1</v>
      </c>
      <c r="AW68" s="17">
        <v>0</v>
      </c>
      <c r="AY68" s="101"/>
      <c r="AZ68" s="103"/>
      <c r="BA68" s="11" t="s">
        <v>9</v>
      </c>
      <c r="BB68" s="7"/>
      <c r="BC68" s="17"/>
      <c r="BD68" s="7">
        <v>0</v>
      </c>
      <c r="BE68" s="17">
        <v>0</v>
      </c>
      <c r="BF68" s="7">
        <v>0</v>
      </c>
      <c r="BG68" s="17">
        <v>0</v>
      </c>
      <c r="BI68" s="101"/>
      <c r="BJ68" s="103"/>
      <c r="BK68" s="11" t="s">
        <v>9</v>
      </c>
      <c r="BL68" s="7"/>
      <c r="BM68" s="17"/>
      <c r="BN68" s="7"/>
      <c r="BO68" s="17"/>
      <c r="BP68" s="7">
        <v>0</v>
      </c>
      <c r="BQ68" s="17">
        <v>0</v>
      </c>
      <c r="BS68" s="101"/>
      <c r="BT68" s="103"/>
      <c r="BU68" s="11" t="s">
        <v>9</v>
      </c>
      <c r="BV68" s="7"/>
      <c r="BW68" s="17"/>
      <c r="BX68" s="7"/>
      <c r="BY68" s="17"/>
      <c r="BZ68" s="7"/>
      <c r="CA68" s="17"/>
      <c r="CC68" s="101"/>
      <c r="CD68" s="103"/>
      <c r="CE68" s="11" t="s">
        <v>9</v>
      </c>
      <c r="CF68" s="7"/>
      <c r="CG68" s="17"/>
      <c r="CH68" s="7"/>
      <c r="CI68" s="17"/>
      <c r="CJ68" s="7"/>
      <c r="CK68" s="17"/>
      <c r="CM68" s="101"/>
      <c r="CN68" s="103"/>
      <c r="CO68" s="11" t="s">
        <v>9</v>
      </c>
      <c r="CP68" s="7"/>
      <c r="CQ68" s="17"/>
      <c r="CR68" s="7"/>
      <c r="CS68" s="17"/>
      <c r="CT68" s="7"/>
      <c r="CU68" s="17"/>
      <c r="CW68" s="101"/>
      <c r="CX68" s="103"/>
      <c r="CY68" s="11" t="s">
        <v>9</v>
      </c>
      <c r="CZ68" s="7"/>
      <c r="DA68" s="17"/>
      <c r="DB68" s="7">
        <v>1</v>
      </c>
      <c r="DC68" s="17">
        <v>0</v>
      </c>
      <c r="DD68" s="7">
        <v>1</v>
      </c>
      <c r="DE68" s="17">
        <v>0</v>
      </c>
      <c r="DG68" s="101"/>
      <c r="DH68" s="103"/>
      <c r="DI68" s="11" t="s">
        <v>9</v>
      </c>
      <c r="DJ68" s="7">
        <v>0</v>
      </c>
      <c r="DK68" s="17">
        <v>0</v>
      </c>
      <c r="DL68" s="7">
        <v>0</v>
      </c>
      <c r="DM68" s="17">
        <v>0</v>
      </c>
      <c r="DN68" s="7">
        <v>2</v>
      </c>
      <c r="DO68" s="17">
        <v>1</v>
      </c>
    </row>
    <row r="69" spans="1:119" ht="21.65" customHeight="1" thickTop="1" thickBot="1" x14ac:dyDescent="0.9">
      <c r="A69" s="104" t="s">
        <v>45</v>
      </c>
      <c r="B69" s="105" t="s">
        <v>46</v>
      </c>
      <c r="C69" s="8" t="s">
        <v>8</v>
      </c>
      <c r="D69" s="9"/>
      <c r="E69" s="16"/>
      <c r="F69" s="9"/>
      <c r="G69" s="16"/>
      <c r="H69" s="9">
        <v>1</v>
      </c>
      <c r="I69" s="16">
        <v>0</v>
      </c>
      <c r="K69" s="104" t="s">
        <v>45</v>
      </c>
      <c r="L69" s="105" t="s">
        <v>46</v>
      </c>
      <c r="M69" s="8" t="s">
        <v>8</v>
      </c>
      <c r="N69" s="9"/>
      <c r="O69" s="16"/>
      <c r="P69" s="9">
        <v>1</v>
      </c>
      <c r="Q69" s="16">
        <v>0</v>
      </c>
      <c r="R69" s="9">
        <v>0</v>
      </c>
      <c r="S69" s="16">
        <v>0</v>
      </c>
      <c r="U69" s="104" t="s">
        <v>45</v>
      </c>
      <c r="V69" s="105" t="s">
        <v>46</v>
      </c>
      <c r="W69" s="8" t="s">
        <v>8</v>
      </c>
      <c r="X69" s="9"/>
      <c r="Y69" s="16"/>
      <c r="Z69" s="9"/>
      <c r="AA69" s="16"/>
      <c r="AB69" s="9"/>
      <c r="AC69" s="16"/>
      <c r="AE69" s="104" t="s">
        <v>45</v>
      </c>
      <c r="AF69" s="105" t="s">
        <v>46</v>
      </c>
      <c r="AG69" s="8" t="s">
        <v>8</v>
      </c>
      <c r="AH69" s="9"/>
      <c r="AI69" s="16"/>
      <c r="AJ69" s="9"/>
      <c r="AK69" s="16"/>
      <c r="AL69" s="9"/>
      <c r="AM69" s="16"/>
      <c r="AO69" s="104" t="s">
        <v>45</v>
      </c>
      <c r="AP69" s="105" t="s">
        <v>46</v>
      </c>
      <c r="AQ69" s="8" t="s">
        <v>8</v>
      </c>
      <c r="AR69" s="9"/>
      <c r="AS69" s="16"/>
      <c r="AT69" s="9"/>
      <c r="AU69" s="16"/>
      <c r="AV69" s="9"/>
      <c r="AW69" s="16"/>
      <c r="AY69" s="104" t="s">
        <v>45</v>
      </c>
      <c r="AZ69" s="105" t="s">
        <v>46</v>
      </c>
      <c r="BA69" s="8" t="s">
        <v>8</v>
      </c>
      <c r="BB69" s="9"/>
      <c r="BC69" s="16"/>
      <c r="BD69" s="9"/>
      <c r="BE69" s="16"/>
      <c r="BF69" s="9"/>
      <c r="BG69" s="16"/>
      <c r="BI69" s="104" t="s">
        <v>45</v>
      </c>
      <c r="BJ69" s="105" t="s">
        <v>46</v>
      </c>
      <c r="BK69" s="8" t="s">
        <v>8</v>
      </c>
      <c r="BL69" s="9"/>
      <c r="BM69" s="16"/>
      <c r="BN69" s="9"/>
      <c r="BO69" s="16"/>
      <c r="BP69" s="9"/>
      <c r="BQ69" s="16"/>
      <c r="BS69" s="104" t="s">
        <v>45</v>
      </c>
      <c r="BT69" s="105" t="s">
        <v>46</v>
      </c>
      <c r="BU69" s="8" t="s">
        <v>8</v>
      </c>
      <c r="BV69" s="9"/>
      <c r="BW69" s="16"/>
      <c r="BX69" s="9"/>
      <c r="BY69" s="16"/>
      <c r="BZ69" s="9"/>
      <c r="CA69" s="16"/>
      <c r="CC69" s="104" t="s">
        <v>45</v>
      </c>
      <c r="CD69" s="105" t="s">
        <v>46</v>
      </c>
      <c r="CE69" s="8" t="s">
        <v>8</v>
      </c>
      <c r="CF69" s="9"/>
      <c r="CG69" s="16"/>
      <c r="CH69" s="9"/>
      <c r="CI69" s="16"/>
      <c r="CJ69" s="9"/>
      <c r="CK69" s="16"/>
      <c r="CM69" s="104" t="s">
        <v>45</v>
      </c>
      <c r="CN69" s="105" t="s">
        <v>46</v>
      </c>
      <c r="CO69" s="8" t="s">
        <v>8</v>
      </c>
      <c r="CP69" s="9"/>
      <c r="CQ69" s="16"/>
      <c r="CR69" s="9"/>
      <c r="CS69" s="16"/>
      <c r="CT69" s="9"/>
      <c r="CU69" s="16"/>
      <c r="CW69" s="104" t="s">
        <v>45</v>
      </c>
      <c r="CX69" s="105" t="s">
        <v>46</v>
      </c>
      <c r="CY69" s="8" t="s">
        <v>8</v>
      </c>
      <c r="CZ69" s="9"/>
      <c r="DA69" s="16"/>
      <c r="DB69" s="9"/>
      <c r="DC69" s="16"/>
      <c r="DD69" s="9"/>
      <c r="DE69" s="16"/>
      <c r="DG69" s="104" t="s">
        <v>45</v>
      </c>
      <c r="DH69" s="105" t="s">
        <v>46</v>
      </c>
      <c r="DI69" s="8" t="s">
        <v>8</v>
      </c>
      <c r="DJ69" s="9">
        <v>0</v>
      </c>
      <c r="DK69" s="16">
        <v>0</v>
      </c>
      <c r="DL69" s="9">
        <v>0</v>
      </c>
      <c r="DM69" s="16">
        <v>0</v>
      </c>
      <c r="DN69" s="9">
        <v>0</v>
      </c>
      <c r="DO69" s="16">
        <v>0</v>
      </c>
    </row>
    <row r="70" spans="1:119" ht="21.65" customHeight="1" thickBot="1" x14ac:dyDescent="0.9">
      <c r="A70" s="101"/>
      <c r="B70" s="103"/>
      <c r="C70" s="11" t="s">
        <v>9</v>
      </c>
      <c r="D70" s="7"/>
      <c r="E70" s="17"/>
      <c r="F70" s="7"/>
      <c r="G70" s="17"/>
      <c r="H70" s="7"/>
      <c r="I70" s="17"/>
      <c r="K70" s="101"/>
      <c r="L70" s="103"/>
      <c r="M70" s="11" t="s">
        <v>9</v>
      </c>
      <c r="N70" s="7"/>
      <c r="O70" s="17"/>
      <c r="P70" s="7">
        <v>0</v>
      </c>
      <c r="Q70" s="17">
        <v>0</v>
      </c>
      <c r="R70" s="7">
        <v>0</v>
      </c>
      <c r="S70" s="17">
        <v>0</v>
      </c>
      <c r="U70" s="101"/>
      <c r="V70" s="103"/>
      <c r="W70" s="11" t="s">
        <v>9</v>
      </c>
      <c r="X70" s="7"/>
      <c r="Y70" s="17"/>
      <c r="Z70" s="7"/>
      <c r="AA70" s="17"/>
      <c r="AB70" s="7"/>
      <c r="AC70" s="17"/>
      <c r="AE70" s="101"/>
      <c r="AF70" s="103"/>
      <c r="AG70" s="11" t="s">
        <v>9</v>
      </c>
      <c r="AH70" s="7"/>
      <c r="AI70" s="17"/>
      <c r="AJ70" s="7"/>
      <c r="AK70" s="17"/>
      <c r="AL70" s="7"/>
      <c r="AM70" s="17"/>
      <c r="AO70" s="101"/>
      <c r="AP70" s="103"/>
      <c r="AQ70" s="11" t="s">
        <v>9</v>
      </c>
      <c r="AR70" s="7"/>
      <c r="AS70" s="17"/>
      <c r="AT70" s="7"/>
      <c r="AU70" s="17"/>
      <c r="AV70" s="7"/>
      <c r="AW70" s="17"/>
      <c r="AY70" s="101"/>
      <c r="AZ70" s="103"/>
      <c r="BA70" s="11" t="s">
        <v>9</v>
      </c>
      <c r="BB70" s="7"/>
      <c r="BC70" s="17"/>
      <c r="BD70" s="7"/>
      <c r="BE70" s="17"/>
      <c r="BF70" s="7"/>
      <c r="BG70" s="17"/>
      <c r="BI70" s="101"/>
      <c r="BJ70" s="103"/>
      <c r="BK70" s="11" t="s">
        <v>9</v>
      </c>
      <c r="BL70" s="7"/>
      <c r="BM70" s="17"/>
      <c r="BN70" s="7"/>
      <c r="BO70" s="17"/>
      <c r="BP70" s="7"/>
      <c r="BQ70" s="17"/>
      <c r="BS70" s="101"/>
      <c r="BT70" s="103"/>
      <c r="BU70" s="11" t="s">
        <v>9</v>
      </c>
      <c r="BV70" s="7"/>
      <c r="BW70" s="17"/>
      <c r="BX70" s="7"/>
      <c r="BY70" s="17"/>
      <c r="BZ70" s="7"/>
      <c r="CA70" s="17"/>
      <c r="CC70" s="101"/>
      <c r="CD70" s="103"/>
      <c r="CE70" s="11" t="s">
        <v>9</v>
      </c>
      <c r="CF70" s="7"/>
      <c r="CG70" s="17"/>
      <c r="CH70" s="7"/>
      <c r="CI70" s="17"/>
      <c r="CJ70" s="7"/>
      <c r="CK70" s="17"/>
      <c r="CM70" s="101"/>
      <c r="CN70" s="103"/>
      <c r="CO70" s="11" t="s">
        <v>9</v>
      </c>
      <c r="CP70" s="7"/>
      <c r="CQ70" s="17"/>
      <c r="CR70" s="7"/>
      <c r="CS70" s="17"/>
      <c r="CT70" s="7"/>
      <c r="CU70" s="17"/>
      <c r="CW70" s="101"/>
      <c r="CX70" s="103"/>
      <c r="CY70" s="11" t="s">
        <v>9</v>
      </c>
      <c r="CZ70" s="7"/>
      <c r="DA70" s="17"/>
      <c r="DB70" s="7"/>
      <c r="DC70" s="17"/>
      <c r="DD70" s="7"/>
      <c r="DE70" s="17"/>
      <c r="DG70" s="101"/>
      <c r="DH70" s="103"/>
      <c r="DI70" s="11" t="s">
        <v>9</v>
      </c>
      <c r="DJ70" s="7">
        <v>0</v>
      </c>
      <c r="DK70" s="17">
        <v>0</v>
      </c>
      <c r="DL70" s="7">
        <v>0</v>
      </c>
      <c r="DM70" s="17">
        <v>0</v>
      </c>
      <c r="DN70" s="7">
        <v>0</v>
      </c>
      <c r="DO70" s="17">
        <v>0</v>
      </c>
    </row>
    <row r="71" spans="1:119" ht="21.65" customHeight="1" thickTop="1" thickBot="1" x14ac:dyDescent="0.9">
      <c r="A71" s="104" t="s">
        <v>47</v>
      </c>
      <c r="B71" s="105" t="s">
        <v>48</v>
      </c>
      <c r="C71" s="8" t="s">
        <v>8</v>
      </c>
      <c r="D71" s="9"/>
      <c r="E71" s="16"/>
      <c r="F71" s="9"/>
      <c r="G71" s="16"/>
      <c r="H71" s="9"/>
      <c r="I71" s="16"/>
      <c r="K71" s="104" t="s">
        <v>47</v>
      </c>
      <c r="L71" s="105" t="s">
        <v>48</v>
      </c>
      <c r="M71" s="8" t="s">
        <v>8</v>
      </c>
      <c r="N71" s="9"/>
      <c r="O71" s="16"/>
      <c r="P71" s="9"/>
      <c r="Q71" s="16"/>
      <c r="R71" s="9"/>
      <c r="S71" s="16"/>
      <c r="U71" s="104" t="s">
        <v>47</v>
      </c>
      <c r="V71" s="105" t="s">
        <v>48</v>
      </c>
      <c r="W71" s="8" t="s">
        <v>8</v>
      </c>
      <c r="X71" s="9"/>
      <c r="Y71" s="16"/>
      <c r="Z71" s="9"/>
      <c r="AA71" s="16"/>
      <c r="AB71" s="9"/>
      <c r="AC71" s="16"/>
      <c r="AE71" s="104" t="s">
        <v>47</v>
      </c>
      <c r="AF71" s="105" t="s">
        <v>48</v>
      </c>
      <c r="AG71" s="8" t="s">
        <v>8</v>
      </c>
      <c r="AH71" s="9"/>
      <c r="AI71" s="16"/>
      <c r="AJ71" s="9"/>
      <c r="AK71" s="16"/>
      <c r="AL71" s="9"/>
      <c r="AM71" s="16"/>
      <c r="AO71" s="104" t="s">
        <v>47</v>
      </c>
      <c r="AP71" s="105" t="s">
        <v>48</v>
      </c>
      <c r="AQ71" s="8" t="s">
        <v>8</v>
      </c>
      <c r="AR71" s="9"/>
      <c r="AS71" s="16"/>
      <c r="AT71" s="9"/>
      <c r="AU71" s="16"/>
      <c r="AV71" s="9"/>
      <c r="AW71" s="16"/>
      <c r="AY71" s="104" t="s">
        <v>47</v>
      </c>
      <c r="AZ71" s="105" t="s">
        <v>48</v>
      </c>
      <c r="BA71" s="8" t="s">
        <v>8</v>
      </c>
      <c r="BB71" s="9"/>
      <c r="BC71" s="16"/>
      <c r="BD71" s="9"/>
      <c r="BE71" s="16"/>
      <c r="BF71" s="9"/>
      <c r="BG71" s="16"/>
      <c r="BI71" s="104" t="s">
        <v>47</v>
      </c>
      <c r="BJ71" s="105" t="s">
        <v>48</v>
      </c>
      <c r="BK71" s="8" t="s">
        <v>8</v>
      </c>
      <c r="BL71" s="9"/>
      <c r="BM71" s="16"/>
      <c r="BN71" s="9"/>
      <c r="BO71" s="16"/>
      <c r="BP71" s="9"/>
      <c r="BQ71" s="16"/>
      <c r="BS71" s="104" t="s">
        <v>47</v>
      </c>
      <c r="BT71" s="105" t="s">
        <v>48</v>
      </c>
      <c r="BU71" s="8" t="s">
        <v>8</v>
      </c>
      <c r="BV71" s="9"/>
      <c r="BW71" s="16"/>
      <c r="BX71" s="9"/>
      <c r="BY71" s="16"/>
      <c r="BZ71" s="9"/>
      <c r="CA71" s="16"/>
      <c r="CC71" s="104" t="s">
        <v>47</v>
      </c>
      <c r="CD71" s="105" t="s">
        <v>48</v>
      </c>
      <c r="CE71" s="8" t="s">
        <v>8</v>
      </c>
      <c r="CF71" s="9"/>
      <c r="CG71" s="16"/>
      <c r="CH71" s="9"/>
      <c r="CI71" s="16"/>
      <c r="CJ71" s="9"/>
      <c r="CK71" s="16"/>
      <c r="CM71" s="104" t="s">
        <v>47</v>
      </c>
      <c r="CN71" s="105" t="s">
        <v>48</v>
      </c>
      <c r="CO71" s="8" t="s">
        <v>8</v>
      </c>
      <c r="CP71" s="9"/>
      <c r="CQ71" s="16"/>
      <c r="CR71" s="9"/>
      <c r="CS71" s="16"/>
      <c r="CT71" s="9"/>
      <c r="CU71" s="16"/>
      <c r="CW71" s="104" t="s">
        <v>47</v>
      </c>
      <c r="CX71" s="105" t="s">
        <v>48</v>
      </c>
      <c r="CY71" s="8" t="s">
        <v>8</v>
      </c>
      <c r="CZ71" s="9"/>
      <c r="DA71" s="16"/>
      <c r="DB71" s="9"/>
      <c r="DC71" s="16"/>
      <c r="DD71" s="9"/>
      <c r="DE71" s="16"/>
      <c r="DG71" s="104" t="s">
        <v>47</v>
      </c>
      <c r="DH71" s="105" t="s">
        <v>48</v>
      </c>
      <c r="DI71" s="8" t="s">
        <v>8</v>
      </c>
      <c r="DJ71" s="9">
        <v>0</v>
      </c>
      <c r="DK71" s="16">
        <v>0</v>
      </c>
      <c r="DL71" s="9">
        <v>0</v>
      </c>
      <c r="DM71" s="16">
        <v>0</v>
      </c>
      <c r="DN71" s="9">
        <v>0</v>
      </c>
      <c r="DO71" s="16">
        <v>0</v>
      </c>
    </row>
    <row r="72" spans="1:119" ht="21.65" customHeight="1" thickBot="1" x14ac:dyDescent="0.9">
      <c r="A72" s="101"/>
      <c r="B72" s="103"/>
      <c r="C72" s="11" t="s">
        <v>9</v>
      </c>
      <c r="D72" s="7"/>
      <c r="E72" s="17"/>
      <c r="F72" s="7"/>
      <c r="G72" s="17"/>
      <c r="H72" s="7"/>
      <c r="I72" s="17"/>
      <c r="K72" s="101"/>
      <c r="L72" s="103"/>
      <c r="M72" s="11" t="s">
        <v>9</v>
      </c>
      <c r="N72" s="7"/>
      <c r="O72" s="17"/>
      <c r="P72" s="7"/>
      <c r="Q72" s="17"/>
      <c r="R72" s="7"/>
      <c r="S72" s="17"/>
      <c r="U72" s="101"/>
      <c r="V72" s="103"/>
      <c r="W72" s="11" t="s">
        <v>9</v>
      </c>
      <c r="X72" s="7"/>
      <c r="Y72" s="17"/>
      <c r="Z72" s="7"/>
      <c r="AA72" s="17"/>
      <c r="AB72" s="7"/>
      <c r="AC72" s="17"/>
      <c r="AE72" s="101"/>
      <c r="AF72" s="103"/>
      <c r="AG72" s="11" t="s">
        <v>9</v>
      </c>
      <c r="AH72" s="7"/>
      <c r="AI72" s="17"/>
      <c r="AJ72" s="7"/>
      <c r="AK72" s="17"/>
      <c r="AL72" s="7"/>
      <c r="AM72" s="17"/>
      <c r="AO72" s="101"/>
      <c r="AP72" s="103"/>
      <c r="AQ72" s="11" t="s">
        <v>9</v>
      </c>
      <c r="AR72" s="7"/>
      <c r="AS72" s="17"/>
      <c r="AT72" s="7"/>
      <c r="AU72" s="17"/>
      <c r="AV72" s="7"/>
      <c r="AW72" s="17"/>
      <c r="AY72" s="101"/>
      <c r="AZ72" s="103"/>
      <c r="BA72" s="11" t="s">
        <v>9</v>
      </c>
      <c r="BB72" s="7"/>
      <c r="BC72" s="17"/>
      <c r="BD72" s="7"/>
      <c r="BE72" s="17"/>
      <c r="BF72" s="7"/>
      <c r="BG72" s="17"/>
      <c r="BI72" s="101"/>
      <c r="BJ72" s="103"/>
      <c r="BK72" s="11" t="s">
        <v>9</v>
      </c>
      <c r="BL72" s="7"/>
      <c r="BM72" s="17"/>
      <c r="BN72" s="7"/>
      <c r="BO72" s="17"/>
      <c r="BP72" s="7"/>
      <c r="BQ72" s="17"/>
      <c r="BS72" s="101"/>
      <c r="BT72" s="103"/>
      <c r="BU72" s="11" t="s">
        <v>9</v>
      </c>
      <c r="BV72" s="7"/>
      <c r="BW72" s="17"/>
      <c r="BX72" s="7"/>
      <c r="BY72" s="17"/>
      <c r="BZ72" s="7"/>
      <c r="CA72" s="17"/>
      <c r="CC72" s="101"/>
      <c r="CD72" s="103"/>
      <c r="CE72" s="11" t="s">
        <v>9</v>
      </c>
      <c r="CF72" s="7"/>
      <c r="CG72" s="17"/>
      <c r="CH72" s="7"/>
      <c r="CI72" s="17"/>
      <c r="CJ72" s="7"/>
      <c r="CK72" s="17"/>
      <c r="CM72" s="101"/>
      <c r="CN72" s="103"/>
      <c r="CO72" s="11" t="s">
        <v>9</v>
      </c>
      <c r="CP72" s="7"/>
      <c r="CQ72" s="17"/>
      <c r="CR72" s="7"/>
      <c r="CS72" s="17"/>
      <c r="CT72" s="7"/>
      <c r="CU72" s="17"/>
      <c r="CW72" s="101"/>
      <c r="CX72" s="103"/>
      <c r="CY72" s="11" t="s">
        <v>9</v>
      </c>
      <c r="CZ72" s="7"/>
      <c r="DA72" s="17"/>
      <c r="DB72" s="7"/>
      <c r="DC72" s="17"/>
      <c r="DD72" s="7"/>
      <c r="DE72" s="17"/>
      <c r="DG72" s="101"/>
      <c r="DH72" s="103"/>
      <c r="DI72" s="11" t="s">
        <v>9</v>
      </c>
      <c r="DJ72" s="7">
        <v>0</v>
      </c>
      <c r="DK72" s="17">
        <v>0</v>
      </c>
      <c r="DL72" s="7">
        <v>0</v>
      </c>
      <c r="DM72" s="17">
        <v>0</v>
      </c>
      <c r="DN72" s="7">
        <v>0</v>
      </c>
      <c r="DO72" s="17">
        <v>0</v>
      </c>
    </row>
    <row r="73" spans="1:119" ht="21.65" customHeight="1" thickTop="1" thickBot="1" x14ac:dyDescent="0.9">
      <c r="A73" s="104" t="s">
        <v>49</v>
      </c>
      <c r="B73" s="105" t="s">
        <v>50</v>
      </c>
      <c r="C73" s="8" t="s">
        <v>8</v>
      </c>
      <c r="D73" s="9"/>
      <c r="E73" s="16"/>
      <c r="F73" s="9">
        <v>2</v>
      </c>
      <c r="G73" s="16">
        <v>0</v>
      </c>
      <c r="H73" s="9">
        <v>5</v>
      </c>
      <c r="I73" s="16">
        <v>0</v>
      </c>
      <c r="K73" s="104" t="s">
        <v>49</v>
      </c>
      <c r="L73" s="105" t="s">
        <v>50</v>
      </c>
      <c r="M73" s="8" t="s">
        <v>8</v>
      </c>
      <c r="N73" s="9"/>
      <c r="O73" s="16"/>
      <c r="P73" s="9">
        <v>3</v>
      </c>
      <c r="Q73" s="16">
        <v>0</v>
      </c>
      <c r="R73" s="9">
        <v>3</v>
      </c>
      <c r="S73" s="16">
        <v>0</v>
      </c>
      <c r="U73" s="104" t="s">
        <v>49</v>
      </c>
      <c r="V73" s="105" t="s">
        <v>50</v>
      </c>
      <c r="W73" s="8" t="s">
        <v>8</v>
      </c>
      <c r="X73" s="9"/>
      <c r="Y73" s="16"/>
      <c r="Z73" s="9">
        <v>4</v>
      </c>
      <c r="AA73" s="16">
        <v>0</v>
      </c>
      <c r="AB73" s="9">
        <v>2</v>
      </c>
      <c r="AC73" s="16">
        <v>0</v>
      </c>
      <c r="AE73" s="104" t="s">
        <v>49</v>
      </c>
      <c r="AF73" s="105" t="s">
        <v>50</v>
      </c>
      <c r="AG73" s="8" t="s">
        <v>8</v>
      </c>
      <c r="AH73" s="9"/>
      <c r="AI73" s="16"/>
      <c r="AJ73" s="9">
        <v>2</v>
      </c>
      <c r="AK73" s="16">
        <v>0</v>
      </c>
      <c r="AL73" s="9">
        <v>2</v>
      </c>
      <c r="AM73" s="16">
        <v>0</v>
      </c>
      <c r="AO73" s="104" t="s">
        <v>49</v>
      </c>
      <c r="AP73" s="105" t="s">
        <v>50</v>
      </c>
      <c r="AQ73" s="8" t="s">
        <v>8</v>
      </c>
      <c r="AR73" s="9"/>
      <c r="AS73" s="16"/>
      <c r="AT73" s="9">
        <v>1</v>
      </c>
      <c r="AU73" s="16">
        <v>1</v>
      </c>
      <c r="AV73" s="9">
        <v>1</v>
      </c>
      <c r="AW73" s="16">
        <v>0</v>
      </c>
      <c r="AY73" s="104" t="s">
        <v>49</v>
      </c>
      <c r="AZ73" s="105" t="s">
        <v>50</v>
      </c>
      <c r="BA73" s="8" t="s">
        <v>8</v>
      </c>
      <c r="BB73" s="9"/>
      <c r="BC73" s="16"/>
      <c r="BD73" s="9">
        <v>2</v>
      </c>
      <c r="BE73" s="16">
        <v>1</v>
      </c>
      <c r="BF73" s="9">
        <v>3</v>
      </c>
      <c r="BG73" s="16">
        <v>0</v>
      </c>
      <c r="BI73" s="104" t="s">
        <v>49</v>
      </c>
      <c r="BJ73" s="105" t="s">
        <v>50</v>
      </c>
      <c r="BK73" s="8" t="s">
        <v>8</v>
      </c>
      <c r="BL73" s="9"/>
      <c r="BM73" s="16"/>
      <c r="BN73" s="9"/>
      <c r="BO73" s="16"/>
      <c r="BP73" s="9">
        <v>0</v>
      </c>
      <c r="BQ73" s="16">
        <v>0</v>
      </c>
      <c r="BS73" s="104" t="s">
        <v>49</v>
      </c>
      <c r="BT73" s="105" t="s">
        <v>50</v>
      </c>
      <c r="BU73" s="8" t="s">
        <v>8</v>
      </c>
      <c r="BV73" s="9"/>
      <c r="BW73" s="16"/>
      <c r="BX73" s="9"/>
      <c r="BY73" s="16"/>
      <c r="BZ73" s="9">
        <v>4</v>
      </c>
      <c r="CA73" s="16">
        <v>0</v>
      </c>
      <c r="CC73" s="104" t="s">
        <v>49</v>
      </c>
      <c r="CD73" s="105" t="s">
        <v>50</v>
      </c>
      <c r="CE73" s="8" t="s">
        <v>8</v>
      </c>
      <c r="CF73" s="9"/>
      <c r="CG73" s="16"/>
      <c r="CH73" s="9">
        <v>2</v>
      </c>
      <c r="CI73" s="16">
        <v>1</v>
      </c>
      <c r="CJ73" s="9">
        <v>2</v>
      </c>
      <c r="CK73" s="16">
        <v>0</v>
      </c>
      <c r="CM73" s="104" t="s">
        <v>49</v>
      </c>
      <c r="CN73" s="105" t="s">
        <v>50</v>
      </c>
      <c r="CO73" s="8" t="s">
        <v>8</v>
      </c>
      <c r="CP73" s="9"/>
      <c r="CQ73" s="16"/>
      <c r="CR73" s="9">
        <v>1</v>
      </c>
      <c r="CS73" s="16">
        <v>0</v>
      </c>
      <c r="CT73" s="9">
        <v>1</v>
      </c>
      <c r="CU73" s="16">
        <v>1</v>
      </c>
      <c r="CW73" s="104" t="s">
        <v>49</v>
      </c>
      <c r="CX73" s="105" t="s">
        <v>50</v>
      </c>
      <c r="CY73" s="8" t="s">
        <v>8</v>
      </c>
      <c r="CZ73" s="9"/>
      <c r="DA73" s="16"/>
      <c r="DB73" s="9">
        <v>0</v>
      </c>
      <c r="DC73" s="16">
        <v>0</v>
      </c>
      <c r="DD73" s="9">
        <v>3</v>
      </c>
      <c r="DE73" s="16">
        <v>0</v>
      </c>
      <c r="DG73" s="104" t="s">
        <v>49</v>
      </c>
      <c r="DH73" s="105" t="s">
        <v>50</v>
      </c>
      <c r="DI73" s="8" t="s">
        <v>8</v>
      </c>
      <c r="DJ73" s="9">
        <v>0</v>
      </c>
      <c r="DK73" s="16">
        <v>0</v>
      </c>
      <c r="DL73" s="9">
        <v>2</v>
      </c>
      <c r="DM73" s="16">
        <v>1</v>
      </c>
      <c r="DN73" s="9">
        <v>2</v>
      </c>
      <c r="DO73" s="16">
        <v>1</v>
      </c>
    </row>
    <row r="74" spans="1:119" ht="21.65" customHeight="1" thickBot="1" x14ac:dyDescent="0.9">
      <c r="A74" s="101"/>
      <c r="B74" s="103"/>
      <c r="C74" s="11" t="s">
        <v>9</v>
      </c>
      <c r="D74" s="7"/>
      <c r="E74" s="17"/>
      <c r="F74" s="7">
        <v>1</v>
      </c>
      <c r="G74" s="17">
        <v>0</v>
      </c>
      <c r="H74" s="7">
        <v>2</v>
      </c>
      <c r="I74" s="17">
        <v>1</v>
      </c>
      <c r="K74" s="101"/>
      <c r="L74" s="103"/>
      <c r="M74" s="11" t="s">
        <v>9</v>
      </c>
      <c r="N74" s="7"/>
      <c r="O74" s="17"/>
      <c r="P74" s="7">
        <v>0</v>
      </c>
      <c r="Q74" s="17">
        <v>0</v>
      </c>
      <c r="R74" s="7">
        <v>2</v>
      </c>
      <c r="S74" s="17">
        <v>1</v>
      </c>
      <c r="U74" s="101"/>
      <c r="V74" s="103"/>
      <c r="W74" s="11" t="s">
        <v>9</v>
      </c>
      <c r="X74" s="7"/>
      <c r="Y74" s="17"/>
      <c r="Z74" s="7">
        <v>0</v>
      </c>
      <c r="AA74" s="17">
        <v>0</v>
      </c>
      <c r="AB74" s="7">
        <v>4</v>
      </c>
      <c r="AC74" s="17">
        <v>0</v>
      </c>
      <c r="AE74" s="101"/>
      <c r="AF74" s="103"/>
      <c r="AG74" s="11" t="s">
        <v>9</v>
      </c>
      <c r="AH74" s="7"/>
      <c r="AI74" s="17"/>
      <c r="AJ74" s="7">
        <v>1</v>
      </c>
      <c r="AK74" s="17">
        <v>0</v>
      </c>
      <c r="AL74" s="7">
        <v>2</v>
      </c>
      <c r="AM74" s="17">
        <v>0</v>
      </c>
      <c r="AO74" s="101"/>
      <c r="AP74" s="103"/>
      <c r="AQ74" s="11" t="s">
        <v>9</v>
      </c>
      <c r="AR74" s="7"/>
      <c r="AS74" s="17"/>
      <c r="AT74" s="7">
        <v>0</v>
      </c>
      <c r="AU74" s="17">
        <v>0</v>
      </c>
      <c r="AV74" s="7">
        <v>2</v>
      </c>
      <c r="AW74" s="17">
        <v>0</v>
      </c>
      <c r="AY74" s="101"/>
      <c r="AZ74" s="103"/>
      <c r="BA74" s="11" t="s">
        <v>9</v>
      </c>
      <c r="BB74" s="7"/>
      <c r="BC74" s="17"/>
      <c r="BD74" s="7">
        <v>0</v>
      </c>
      <c r="BE74" s="17">
        <v>0</v>
      </c>
      <c r="BF74" s="7">
        <v>5</v>
      </c>
      <c r="BG74" s="17">
        <v>0</v>
      </c>
      <c r="BI74" s="101"/>
      <c r="BJ74" s="103"/>
      <c r="BK74" s="11" t="s">
        <v>9</v>
      </c>
      <c r="BL74" s="7"/>
      <c r="BM74" s="17"/>
      <c r="BN74" s="7"/>
      <c r="BO74" s="17"/>
      <c r="BP74" s="7">
        <v>2</v>
      </c>
      <c r="BQ74" s="17">
        <v>2</v>
      </c>
      <c r="BS74" s="101"/>
      <c r="BT74" s="103"/>
      <c r="BU74" s="11" t="s">
        <v>9</v>
      </c>
      <c r="BV74" s="7"/>
      <c r="BW74" s="17"/>
      <c r="BX74" s="7"/>
      <c r="BY74" s="17"/>
      <c r="BZ74" s="7">
        <v>6</v>
      </c>
      <c r="CA74" s="17">
        <v>2</v>
      </c>
      <c r="CC74" s="101"/>
      <c r="CD74" s="103"/>
      <c r="CE74" s="11" t="s">
        <v>9</v>
      </c>
      <c r="CF74" s="7"/>
      <c r="CG74" s="17"/>
      <c r="CH74" s="7"/>
      <c r="CI74" s="17"/>
      <c r="CJ74" s="7">
        <v>8</v>
      </c>
      <c r="CK74" s="17">
        <v>1</v>
      </c>
      <c r="CM74" s="101"/>
      <c r="CN74" s="103"/>
      <c r="CO74" s="11" t="s">
        <v>9</v>
      </c>
      <c r="CP74" s="7"/>
      <c r="CQ74" s="17"/>
      <c r="CR74" s="7"/>
      <c r="CS74" s="17"/>
      <c r="CT74" s="7">
        <v>3</v>
      </c>
      <c r="CU74" s="17">
        <v>0</v>
      </c>
      <c r="CW74" s="101"/>
      <c r="CX74" s="103"/>
      <c r="CY74" s="11" t="s">
        <v>9</v>
      </c>
      <c r="CZ74" s="7"/>
      <c r="DA74" s="17"/>
      <c r="DB74" s="7">
        <v>1</v>
      </c>
      <c r="DC74" s="17">
        <v>0</v>
      </c>
      <c r="DD74" s="7">
        <v>0</v>
      </c>
      <c r="DE74" s="17">
        <v>0</v>
      </c>
      <c r="DG74" s="101"/>
      <c r="DH74" s="103"/>
      <c r="DI74" s="11" t="s">
        <v>9</v>
      </c>
      <c r="DJ74" s="7">
        <v>0</v>
      </c>
      <c r="DK74" s="17">
        <v>0</v>
      </c>
      <c r="DL74" s="7">
        <v>1</v>
      </c>
      <c r="DM74" s="17">
        <v>0</v>
      </c>
      <c r="DN74" s="7">
        <v>4</v>
      </c>
      <c r="DO74" s="17">
        <v>2</v>
      </c>
    </row>
    <row r="75" spans="1:119" ht="21.65" customHeight="1" thickTop="1" thickBot="1" x14ac:dyDescent="0.9">
      <c r="A75" s="104" t="s">
        <v>51</v>
      </c>
      <c r="B75" s="105" t="s">
        <v>14</v>
      </c>
      <c r="C75" s="8" t="s">
        <v>8</v>
      </c>
      <c r="D75" s="9">
        <v>2</v>
      </c>
      <c r="E75" s="16">
        <v>0</v>
      </c>
      <c r="F75" s="9">
        <v>2</v>
      </c>
      <c r="G75" s="16">
        <v>0</v>
      </c>
      <c r="H75" s="9">
        <v>21</v>
      </c>
      <c r="I75" s="16">
        <v>3</v>
      </c>
      <c r="K75" s="104" t="s">
        <v>51</v>
      </c>
      <c r="L75" s="105" t="s">
        <v>14</v>
      </c>
      <c r="M75" s="8" t="s">
        <v>8</v>
      </c>
      <c r="N75" s="9">
        <v>0</v>
      </c>
      <c r="O75" s="16">
        <v>0</v>
      </c>
      <c r="P75" s="9">
        <v>6</v>
      </c>
      <c r="Q75" s="16">
        <v>1</v>
      </c>
      <c r="R75" s="9">
        <v>23</v>
      </c>
      <c r="S75" s="16">
        <v>2</v>
      </c>
      <c r="U75" s="104" t="s">
        <v>51</v>
      </c>
      <c r="V75" s="105" t="s">
        <v>14</v>
      </c>
      <c r="W75" s="8" t="s">
        <v>8</v>
      </c>
      <c r="X75" s="9">
        <v>1</v>
      </c>
      <c r="Y75" s="16">
        <v>0</v>
      </c>
      <c r="Z75" s="9">
        <v>4</v>
      </c>
      <c r="AA75" s="16">
        <v>0</v>
      </c>
      <c r="AB75" s="9">
        <v>18</v>
      </c>
      <c r="AC75" s="16">
        <v>0</v>
      </c>
      <c r="AE75" s="104" t="s">
        <v>51</v>
      </c>
      <c r="AF75" s="105" t="s">
        <v>14</v>
      </c>
      <c r="AG75" s="8" t="s">
        <v>8</v>
      </c>
      <c r="AH75" s="9">
        <v>1</v>
      </c>
      <c r="AI75" s="16">
        <v>0</v>
      </c>
      <c r="AJ75" s="9">
        <v>1</v>
      </c>
      <c r="AK75" s="16">
        <v>0</v>
      </c>
      <c r="AL75" s="9">
        <v>12</v>
      </c>
      <c r="AM75" s="16">
        <v>3</v>
      </c>
      <c r="AO75" s="104" t="s">
        <v>51</v>
      </c>
      <c r="AP75" s="105" t="s">
        <v>14</v>
      </c>
      <c r="AQ75" s="8" t="s">
        <v>8</v>
      </c>
      <c r="AR75" s="9">
        <v>6</v>
      </c>
      <c r="AS75" s="16">
        <v>0</v>
      </c>
      <c r="AT75" s="9">
        <v>1</v>
      </c>
      <c r="AU75" s="16">
        <v>0</v>
      </c>
      <c r="AV75" s="9">
        <v>11</v>
      </c>
      <c r="AW75" s="16">
        <v>1</v>
      </c>
      <c r="AY75" s="104" t="s">
        <v>51</v>
      </c>
      <c r="AZ75" s="105" t="s">
        <v>14</v>
      </c>
      <c r="BA75" s="8" t="s">
        <v>8</v>
      </c>
      <c r="BB75" s="9">
        <v>3</v>
      </c>
      <c r="BC75" s="16">
        <v>0</v>
      </c>
      <c r="BD75" s="9">
        <v>4</v>
      </c>
      <c r="BE75" s="16">
        <v>0</v>
      </c>
      <c r="BF75" s="9">
        <v>17</v>
      </c>
      <c r="BG75" s="16">
        <v>3</v>
      </c>
      <c r="BI75" s="104" t="s">
        <v>51</v>
      </c>
      <c r="BJ75" s="105" t="s">
        <v>14</v>
      </c>
      <c r="BK75" s="8" t="s">
        <v>8</v>
      </c>
      <c r="BL75" s="9">
        <v>3</v>
      </c>
      <c r="BM75" s="16">
        <v>0</v>
      </c>
      <c r="BN75" s="9">
        <v>2</v>
      </c>
      <c r="BO75" s="16">
        <v>0</v>
      </c>
      <c r="BP75" s="9">
        <v>25</v>
      </c>
      <c r="BQ75" s="16">
        <v>2</v>
      </c>
      <c r="BS75" s="104" t="s">
        <v>51</v>
      </c>
      <c r="BT75" s="105" t="s">
        <v>14</v>
      </c>
      <c r="BU75" s="8" t="s">
        <v>8</v>
      </c>
      <c r="BV75" s="9">
        <v>4</v>
      </c>
      <c r="BW75" s="16"/>
      <c r="BX75" s="9">
        <v>3</v>
      </c>
      <c r="BY75" s="16">
        <v>0</v>
      </c>
      <c r="BZ75" s="9">
        <v>25</v>
      </c>
      <c r="CA75" s="16">
        <v>2</v>
      </c>
      <c r="CC75" s="104" t="s">
        <v>51</v>
      </c>
      <c r="CD75" s="105" t="s">
        <v>14</v>
      </c>
      <c r="CE75" s="8" t="s">
        <v>8</v>
      </c>
      <c r="CF75" s="9">
        <v>1</v>
      </c>
      <c r="CG75" s="16"/>
      <c r="CH75" s="9">
        <v>5</v>
      </c>
      <c r="CI75" s="16">
        <v>1</v>
      </c>
      <c r="CJ75" s="9">
        <v>21</v>
      </c>
      <c r="CK75" s="16">
        <v>3</v>
      </c>
      <c r="CM75" s="104" t="s">
        <v>51</v>
      </c>
      <c r="CN75" s="105" t="s">
        <v>14</v>
      </c>
      <c r="CO75" s="8" t="s">
        <v>8</v>
      </c>
      <c r="CP75" s="9">
        <v>1</v>
      </c>
      <c r="CQ75" s="16"/>
      <c r="CR75" s="9">
        <v>3</v>
      </c>
      <c r="CS75" s="16">
        <v>1</v>
      </c>
      <c r="CT75" s="9">
        <v>14</v>
      </c>
      <c r="CU75" s="16">
        <v>1</v>
      </c>
      <c r="CW75" s="104" t="s">
        <v>51</v>
      </c>
      <c r="CX75" s="105" t="s">
        <v>14</v>
      </c>
      <c r="CY75" s="8" t="s">
        <v>8</v>
      </c>
      <c r="CZ75" s="9">
        <v>1</v>
      </c>
      <c r="DA75" s="16">
        <v>0</v>
      </c>
      <c r="DB75" s="9">
        <v>5</v>
      </c>
      <c r="DC75" s="16">
        <v>0</v>
      </c>
      <c r="DD75" s="9">
        <v>20</v>
      </c>
      <c r="DE75" s="16">
        <v>2</v>
      </c>
      <c r="DG75" s="104" t="s">
        <v>51</v>
      </c>
      <c r="DH75" s="105" t="s">
        <v>14</v>
      </c>
      <c r="DI75" s="8" t="s">
        <v>8</v>
      </c>
      <c r="DJ75" s="9">
        <v>2</v>
      </c>
      <c r="DK75" s="16">
        <v>0</v>
      </c>
      <c r="DL75" s="9">
        <v>1</v>
      </c>
      <c r="DM75" s="16">
        <v>0</v>
      </c>
      <c r="DN75" s="9">
        <v>21</v>
      </c>
      <c r="DO75" s="16">
        <v>3</v>
      </c>
    </row>
    <row r="76" spans="1:119" ht="21.65" customHeight="1" thickBot="1" x14ac:dyDescent="0.9">
      <c r="A76" s="101"/>
      <c r="B76" s="103"/>
      <c r="C76" s="11" t="s">
        <v>9</v>
      </c>
      <c r="D76" s="7">
        <v>1</v>
      </c>
      <c r="E76" s="17">
        <v>0</v>
      </c>
      <c r="F76" s="7">
        <v>17</v>
      </c>
      <c r="G76" s="17">
        <v>2</v>
      </c>
      <c r="H76" s="7">
        <v>37</v>
      </c>
      <c r="I76" s="17">
        <v>8</v>
      </c>
      <c r="K76" s="101"/>
      <c r="L76" s="103"/>
      <c r="M76" s="11" t="s">
        <v>9</v>
      </c>
      <c r="N76" s="7">
        <v>1</v>
      </c>
      <c r="O76" s="17">
        <v>0</v>
      </c>
      <c r="P76" s="7">
        <v>17</v>
      </c>
      <c r="Q76" s="17">
        <v>2</v>
      </c>
      <c r="R76" s="7">
        <v>32</v>
      </c>
      <c r="S76" s="17">
        <v>5</v>
      </c>
      <c r="U76" s="101"/>
      <c r="V76" s="103"/>
      <c r="W76" s="11" t="s">
        <v>9</v>
      </c>
      <c r="X76" s="7">
        <v>1</v>
      </c>
      <c r="Y76" s="17">
        <v>0</v>
      </c>
      <c r="Z76" s="7">
        <v>9</v>
      </c>
      <c r="AA76" s="17">
        <v>0</v>
      </c>
      <c r="AB76" s="7">
        <v>40</v>
      </c>
      <c r="AC76" s="17">
        <v>6</v>
      </c>
      <c r="AE76" s="101"/>
      <c r="AF76" s="103"/>
      <c r="AG76" s="11" t="s">
        <v>9</v>
      </c>
      <c r="AH76" s="7">
        <v>5</v>
      </c>
      <c r="AI76" s="17">
        <v>0</v>
      </c>
      <c r="AJ76" s="7">
        <v>10</v>
      </c>
      <c r="AK76" s="17">
        <v>0</v>
      </c>
      <c r="AL76" s="7">
        <v>33</v>
      </c>
      <c r="AM76" s="17">
        <v>9</v>
      </c>
      <c r="AO76" s="101"/>
      <c r="AP76" s="103"/>
      <c r="AQ76" s="11" t="s">
        <v>9</v>
      </c>
      <c r="AR76" s="7">
        <v>2</v>
      </c>
      <c r="AS76" s="17">
        <v>0</v>
      </c>
      <c r="AT76" s="7">
        <v>19</v>
      </c>
      <c r="AU76" s="17">
        <v>0</v>
      </c>
      <c r="AV76" s="7">
        <v>48</v>
      </c>
      <c r="AW76" s="17">
        <v>4</v>
      </c>
      <c r="AY76" s="101"/>
      <c r="AZ76" s="103"/>
      <c r="BA76" s="11" t="s">
        <v>9</v>
      </c>
      <c r="BB76" s="7">
        <v>1</v>
      </c>
      <c r="BC76" s="17">
        <v>0</v>
      </c>
      <c r="BD76" s="7">
        <v>23</v>
      </c>
      <c r="BE76" s="17">
        <v>4</v>
      </c>
      <c r="BF76" s="7">
        <v>58</v>
      </c>
      <c r="BG76" s="17">
        <v>7</v>
      </c>
      <c r="BI76" s="101"/>
      <c r="BJ76" s="103"/>
      <c r="BK76" s="11" t="s">
        <v>9</v>
      </c>
      <c r="BL76" s="7">
        <v>5</v>
      </c>
      <c r="BM76" s="17">
        <v>0</v>
      </c>
      <c r="BN76" s="7">
        <v>26</v>
      </c>
      <c r="BO76" s="17">
        <v>1</v>
      </c>
      <c r="BP76" s="7">
        <v>65</v>
      </c>
      <c r="BQ76" s="17">
        <v>6</v>
      </c>
      <c r="BS76" s="101"/>
      <c r="BT76" s="103"/>
      <c r="BU76" s="11" t="s">
        <v>9</v>
      </c>
      <c r="BV76" s="7">
        <v>2</v>
      </c>
      <c r="BW76" s="17"/>
      <c r="BX76" s="7">
        <v>12</v>
      </c>
      <c r="BY76" s="17">
        <v>3</v>
      </c>
      <c r="BZ76" s="7">
        <v>58</v>
      </c>
      <c r="CA76" s="17">
        <v>10</v>
      </c>
      <c r="CC76" s="101"/>
      <c r="CD76" s="103"/>
      <c r="CE76" s="11" t="s">
        <v>9</v>
      </c>
      <c r="CF76" s="7">
        <v>1</v>
      </c>
      <c r="CG76" s="17"/>
      <c r="CH76" s="7">
        <v>13</v>
      </c>
      <c r="CI76" s="17">
        <v>4</v>
      </c>
      <c r="CJ76" s="7">
        <v>53</v>
      </c>
      <c r="CK76" s="17">
        <v>6</v>
      </c>
      <c r="CM76" s="101"/>
      <c r="CN76" s="103"/>
      <c r="CO76" s="11" t="s">
        <v>9</v>
      </c>
      <c r="CP76" s="7">
        <v>4</v>
      </c>
      <c r="CQ76" s="17"/>
      <c r="CR76" s="7">
        <v>8</v>
      </c>
      <c r="CS76" s="17">
        <v>1</v>
      </c>
      <c r="CT76" s="7">
        <v>48</v>
      </c>
      <c r="CU76" s="17">
        <v>5</v>
      </c>
      <c r="CW76" s="101"/>
      <c r="CX76" s="103"/>
      <c r="CY76" s="11" t="s">
        <v>9</v>
      </c>
      <c r="CZ76" s="7">
        <v>4</v>
      </c>
      <c r="DA76" s="17">
        <v>0</v>
      </c>
      <c r="DB76" s="7">
        <v>16</v>
      </c>
      <c r="DC76" s="17">
        <v>2</v>
      </c>
      <c r="DD76" s="7">
        <v>47</v>
      </c>
      <c r="DE76" s="17">
        <v>5</v>
      </c>
      <c r="DG76" s="101"/>
      <c r="DH76" s="103"/>
      <c r="DI76" s="11" t="s">
        <v>9</v>
      </c>
      <c r="DJ76" s="7">
        <v>3</v>
      </c>
      <c r="DK76" s="17">
        <v>0</v>
      </c>
      <c r="DL76" s="7">
        <v>12</v>
      </c>
      <c r="DM76" s="17">
        <v>0</v>
      </c>
      <c r="DN76" s="7">
        <v>60</v>
      </c>
      <c r="DO76" s="17">
        <v>8</v>
      </c>
    </row>
    <row r="77" spans="1:119" ht="21.65" customHeight="1" thickTop="1" thickBot="1" x14ac:dyDescent="0.9">
      <c r="A77" s="106" t="s">
        <v>52</v>
      </c>
      <c r="B77" s="107"/>
      <c r="C77" s="107"/>
      <c r="D77" s="107"/>
      <c r="E77" s="107"/>
      <c r="F77" s="107"/>
      <c r="G77" s="107"/>
      <c r="H77" s="107"/>
      <c r="I77" s="108"/>
      <c r="K77" s="106" t="s">
        <v>52</v>
      </c>
      <c r="L77" s="107"/>
      <c r="M77" s="107"/>
      <c r="N77" s="107"/>
      <c r="O77" s="107"/>
      <c r="P77" s="107"/>
      <c r="Q77" s="107"/>
      <c r="R77" s="107"/>
      <c r="S77" s="108"/>
      <c r="U77" s="106" t="s">
        <v>52</v>
      </c>
      <c r="V77" s="107"/>
      <c r="W77" s="107"/>
      <c r="X77" s="107"/>
      <c r="Y77" s="107"/>
      <c r="Z77" s="107"/>
      <c r="AA77" s="107"/>
      <c r="AB77" s="107"/>
      <c r="AC77" s="108"/>
      <c r="AE77" s="106" t="s">
        <v>52</v>
      </c>
      <c r="AF77" s="107"/>
      <c r="AG77" s="107"/>
      <c r="AH77" s="107"/>
      <c r="AI77" s="107"/>
      <c r="AJ77" s="107"/>
      <c r="AK77" s="107"/>
      <c r="AL77" s="107"/>
      <c r="AM77" s="108"/>
      <c r="AO77" s="106" t="s">
        <v>52</v>
      </c>
      <c r="AP77" s="107"/>
      <c r="AQ77" s="107"/>
      <c r="AR77" s="107"/>
      <c r="AS77" s="107"/>
      <c r="AT77" s="107"/>
      <c r="AU77" s="107"/>
      <c r="AV77" s="107"/>
      <c r="AW77" s="108"/>
      <c r="AY77" s="106" t="s">
        <v>52</v>
      </c>
      <c r="AZ77" s="107"/>
      <c r="BA77" s="107"/>
      <c r="BB77" s="107"/>
      <c r="BC77" s="107"/>
      <c r="BD77" s="107"/>
      <c r="BE77" s="107"/>
      <c r="BF77" s="107"/>
      <c r="BG77" s="108"/>
      <c r="BI77" s="106" t="s">
        <v>52</v>
      </c>
      <c r="BJ77" s="107"/>
      <c r="BK77" s="107"/>
      <c r="BL77" s="107"/>
      <c r="BM77" s="107"/>
      <c r="BN77" s="107"/>
      <c r="BO77" s="107"/>
      <c r="BP77" s="107"/>
      <c r="BQ77" s="108"/>
      <c r="BS77" s="106" t="s">
        <v>52</v>
      </c>
      <c r="BT77" s="107"/>
      <c r="BU77" s="107"/>
      <c r="BV77" s="107"/>
      <c r="BW77" s="107"/>
      <c r="BX77" s="107"/>
      <c r="BY77" s="107"/>
      <c r="BZ77" s="107"/>
      <c r="CA77" s="108"/>
      <c r="CC77" s="106" t="s">
        <v>52</v>
      </c>
      <c r="CD77" s="107"/>
      <c r="CE77" s="107"/>
      <c r="CF77" s="107"/>
      <c r="CG77" s="107"/>
      <c r="CH77" s="107"/>
      <c r="CI77" s="107"/>
      <c r="CJ77" s="107"/>
      <c r="CK77" s="108"/>
      <c r="CM77" s="106" t="s">
        <v>52</v>
      </c>
      <c r="CN77" s="107"/>
      <c r="CO77" s="107"/>
      <c r="CP77" s="107"/>
      <c r="CQ77" s="107"/>
      <c r="CR77" s="107"/>
      <c r="CS77" s="107"/>
      <c r="CT77" s="107"/>
      <c r="CU77" s="108"/>
      <c r="CW77" s="106" t="s">
        <v>52</v>
      </c>
      <c r="CX77" s="107"/>
      <c r="CY77" s="107"/>
      <c r="CZ77" s="107"/>
      <c r="DA77" s="107"/>
      <c r="DB77" s="107"/>
      <c r="DC77" s="107"/>
      <c r="DD77" s="107"/>
      <c r="DE77" s="108"/>
      <c r="DG77" s="106" t="s">
        <v>52</v>
      </c>
      <c r="DH77" s="107"/>
      <c r="DI77" s="107"/>
      <c r="DJ77" s="107"/>
      <c r="DK77" s="107"/>
      <c r="DL77" s="107"/>
      <c r="DM77" s="107"/>
      <c r="DN77" s="107"/>
      <c r="DO77" s="108"/>
    </row>
    <row r="78" spans="1:119" ht="21.65" customHeight="1" thickTop="1" thickBot="1" x14ac:dyDescent="0.9">
      <c r="A78" s="109"/>
      <c r="B78" s="105" t="s">
        <v>53</v>
      </c>
      <c r="C78" s="8" t="s">
        <v>26</v>
      </c>
      <c r="D78" s="9"/>
      <c r="E78" s="16"/>
      <c r="F78" s="9">
        <v>1</v>
      </c>
      <c r="G78" s="16">
        <v>0</v>
      </c>
      <c r="H78" s="9">
        <v>5</v>
      </c>
      <c r="I78" s="16">
        <v>1</v>
      </c>
      <c r="K78" s="109"/>
      <c r="L78" s="105" t="s">
        <v>53</v>
      </c>
      <c r="M78" s="8" t="s">
        <v>26</v>
      </c>
      <c r="N78" s="9"/>
      <c r="O78" s="16"/>
      <c r="P78" s="9">
        <v>6</v>
      </c>
      <c r="Q78" s="16">
        <v>1</v>
      </c>
      <c r="R78" s="9">
        <v>1</v>
      </c>
      <c r="S78" s="16">
        <v>0</v>
      </c>
      <c r="U78" s="109"/>
      <c r="V78" s="105" t="s">
        <v>53</v>
      </c>
      <c r="W78" s="8" t="s">
        <v>26</v>
      </c>
      <c r="X78" s="9"/>
      <c r="Y78" s="16"/>
      <c r="Z78" s="9">
        <v>9</v>
      </c>
      <c r="AA78" s="16">
        <v>0</v>
      </c>
      <c r="AB78" s="9">
        <v>6</v>
      </c>
      <c r="AC78" s="16">
        <v>0</v>
      </c>
      <c r="AE78" s="109"/>
      <c r="AF78" s="105" t="s">
        <v>53</v>
      </c>
      <c r="AG78" s="8" t="s">
        <v>26</v>
      </c>
      <c r="AH78" s="9"/>
      <c r="AI78" s="16"/>
      <c r="AJ78" s="9">
        <v>3</v>
      </c>
      <c r="AK78" s="16">
        <v>0</v>
      </c>
      <c r="AL78" s="9">
        <v>1</v>
      </c>
      <c r="AM78" s="16">
        <v>0</v>
      </c>
      <c r="AO78" s="109"/>
      <c r="AP78" s="105" t="s">
        <v>53</v>
      </c>
      <c r="AQ78" s="8" t="s">
        <v>26</v>
      </c>
      <c r="AR78" s="9"/>
      <c r="AS78" s="16"/>
      <c r="AT78" s="9">
        <v>3</v>
      </c>
      <c r="AU78" s="16">
        <v>0</v>
      </c>
      <c r="AV78" s="9">
        <v>4</v>
      </c>
      <c r="AW78" s="16">
        <v>3</v>
      </c>
      <c r="AY78" s="109"/>
      <c r="AZ78" s="105" t="s">
        <v>53</v>
      </c>
      <c r="BA78" s="8" t="s">
        <v>26</v>
      </c>
      <c r="BB78" s="9"/>
      <c r="BC78" s="16"/>
      <c r="BD78" s="9">
        <v>4</v>
      </c>
      <c r="BE78" s="16">
        <v>0</v>
      </c>
      <c r="BF78" s="9">
        <v>2</v>
      </c>
      <c r="BG78" s="16">
        <v>0</v>
      </c>
      <c r="BI78" s="109"/>
      <c r="BJ78" s="105" t="s">
        <v>53</v>
      </c>
      <c r="BK78" s="8" t="s">
        <v>26</v>
      </c>
      <c r="BL78" s="9"/>
      <c r="BM78" s="16"/>
      <c r="BN78" s="9">
        <v>2</v>
      </c>
      <c r="BO78" s="16">
        <v>0</v>
      </c>
      <c r="BP78" s="9">
        <v>5</v>
      </c>
      <c r="BQ78" s="16">
        <v>1</v>
      </c>
      <c r="BS78" s="109"/>
      <c r="BT78" s="105" t="s">
        <v>53</v>
      </c>
      <c r="BU78" s="8" t="s">
        <v>26</v>
      </c>
      <c r="BV78" s="9"/>
      <c r="BW78" s="16"/>
      <c r="BX78" s="9">
        <v>4</v>
      </c>
      <c r="BY78" s="16"/>
      <c r="BZ78" s="9">
        <v>1</v>
      </c>
      <c r="CA78" s="16"/>
      <c r="CC78" s="109"/>
      <c r="CD78" s="105" t="s">
        <v>53</v>
      </c>
      <c r="CE78" s="8" t="s">
        <v>26</v>
      </c>
      <c r="CF78" s="9"/>
      <c r="CG78" s="16"/>
      <c r="CH78" s="9">
        <v>5</v>
      </c>
      <c r="CI78" s="16">
        <v>1</v>
      </c>
      <c r="CJ78" s="9">
        <v>2</v>
      </c>
      <c r="CK78" s="16">
        <v>0</v>
      </c>
      <c r="CM78" s="109"/>
      <c r="CN78" s="105" t="s">
        <v>53</v>
      </c>
      <c r="CO78" s="8" t="s">
        <v>26</v>
      </c>
      <c r="CP78" s="9"/>
      <c r="CQ78" s="16"/>
      <c r="CR78" s="9">
        <v>1</v>
      </c>
      <c r="CS78" s="16">
        <v>0</v>
      </c>
      <c r="CT78" s="9">
        <v>1</v>
      </c>
      <c r="CU78" s="16">
        <v>1</v>
      </c>
      <c r="CW78" s="109"/>
      <c r="CX78" s="105" t="s">
        <v>53</v>
      </c>
      <c r="CY78" s="8" t="s">
        <v>26</v>
      </c>
      <c r="CZ78" s="9"/>
      <c r="DA78" s="16"/>
      <c r="DB78" s="9">
        <v>3</v>
      </c>
      <c r="DC78" s="16">
        <v>1</v>
      </c>
      <c r="DD78" s="9">
        <v>1</v>
      </c>
      <c r="DE78" s="16">
        <v>0</v>
      </c>
      <c r="DG78" s="109"/>
      <c r="DH78" s="105" t="s">
        <v>53</v>
      </c>
      <c r="DI78" s="8" t="s">
        <v>26</v>
      </c>
      <c r="DJ78" s="9">
        <v>0</v>
      </c>
      <c r="DK78" s="16">
        <v>0</v>
      </c>
      <c r="DL78" s="9">
        <v>4</v>
      </c>
      <c r="DM78" s="16">
        <v>1</v>
      </c>
      <c r="DN78" s="9">
        <v>0</v>
      </c>
      <c r="DO78" s="16">
        <v>0</v>
      </c>
    </row>
    <row r="79" spans="1:119" ht="21.65" customHeight="1" thickBot="1" x14ac:dyDescent="0.9">
      <c r="A79" s="110"/>
      <c r="B79" s="103"/>
      <c r="C79" s="11" t="s">
        <v>27</v>
      </c>
      <c r="D79" s="7"/>
      <c r="E79" s="17"/>
      <c r="F79" s="7">
        <v>1</v>
      </c>
      <c r="G79" s="17">
        <v>0</v>
      </c>
      <c r="H79" s="7">
        <v>8</v>
      </c>
      <c r="I79" s="16">
        <v>0</v>
      </c>
      <c r="K79" s="110"/>
      <c r="L79" s="103"/>
      <c r="M79" s="11" t="s">
        <v>27</v>
      </c>
      <c r="N79" s="7"/>
      <c r="O79" s="17"/>
      <c r="P79" s="7">
        <v>2</v>
      </c>
      <c r="Q79" s="17">
        <v>1</v>
      </c>
      <c r="R79" s="7">
        <v>12</v>
      </c>
      <c r="S79" s="16">
        <v>3</v>
      </c>
      <c r="U79" s="110"/>
      <c r="V79" s="103"/>
      <c r="W79" s="11" t="s">
        <v>27</v>
      </c>
      <c r="X79" s="7"/>
      <c r="Y79" s="17"/>
      <c r="Z79" s="7">
        <v>1</v>
      </c>
      <c r="AA79" s="17">
        <v>1</v>
      </c>
      <c r="AB79" s="7">
        <v>11</v>
      </c>
      <c r="AC79" s="16">
        <v>1</v>
      </c>
      <c r="AE79" s="110"/>
      <c r="AF79" s="103"/>
      <c r="AG79" s="11" t="s">
        <v>27</v>
      </c>
      <c r="AH79" s="7"/>
      <c r="AI79" s="17"/>
      <c r="AJ79" s="7">
        <v>4</v>
      </c>
      <c r="AK79" s="17">
        <v>2</v>
      </c>
      <c r="AL79" s="7">
        <v>11</v>
      </c>
      <c r="AM79" s="16">
        <v>5</v>
      </c>
      <c r="AO79" s="110"/>
      <c r="AP79" s="103"/>
      <c r="AQ79" s="11" t="s">
        <v>27</v>
      </c>
      <c r="AR79" s="7"/>
      <c r="AS79" s="17"/>
      <c r="AT79" s="7">
        <v>3</v>
      </c>
      <c r="AU79" s="17">
        <v>2</v>
      </c>
      <c r="AV79" s="7">
        <v>5</v>
      </c>
      <c r="AW79" s="16">
        <v>3</v>
      </c>
      <c r="AY79" s="110"/>
      <c r="AZ79" s="103"/>
      <c r="BA79" s="11" t="s">
        <v>27</v>
      </c>
      <c r="BB79" s="7"/>
      <c r="BC79" s="17"/>
      <c r="BD79" s="7">
        <v>2</v>
      </c>
      <c r="BE79" s="17">
        <v>2</v>
      </c>
      <c r="BF79" s="7">
        <v>11</v>
      </c>
      <c r="BG79" s="16">
        <v>3</v>
      </c>
      <c r="BI79" s="110"/>
      <c r="BJ79" s="103"/>
      <c r="BK79" s="11" t="s">
        <v>27</v>
      </c>
      <c r="BL79" s="7"/>
      <c r="BM79" s="17"/>
      <c r="BN79" s="7">
        <v>0</v>
      </c>
      <c r="BO79" s="17">
        <v>0</v>
      </c>
      <c r="BP79" s="7">
        <v>7</v>
      </c>
      <c r="BQ79" s="16">
        <v>3</v>
      </c>
      <c r="BS79" s="110"/>
      <c r="BT79" s="103"/>
      <c r="BU79" s="11" t="s">
        <v>27</v>
      </c>
      <c r="BV79" s="7"/>
      <c r="BW79" s="17"/>
      <c r="BX79" s="7">
        <v>1</v>
      </c>
      <c r="BY79" s="17">
        <v>1</v>
      </c>
      <c r="BZ79" s="7">
        <v>8</v>
      </c>
      <c r="CA79" s="16">
        <v>1</v>
      </c>
      <c r="CC79" s="110"/>
      <c r="CD79" s="103"/>
      <c r="CE79" s="11" t="s">
        <v>27</v>
      </c>
      <c r="CF79" s="7"/>
      <c r="CG79" s="17"/>
      <c r="CH79" s="7"/>
      <c r="CI79" s="17"/>
      <c r="CJ79" s="7">
        <v>4</v>
      </c>
      <c r="CK79" s="16">
        <v>1</v>
      </c>
      <c r="CM79" s="110"/>
      <c r="CN79" s="103"/>
      <c r="CO79" s="11" t="s">
        <v>27</v>
      </c>
      <c r="CP79" s="7"/>
      <c r="CQ79" s="17"/>
      <c r="CR79" s="7"/>
      <c r="CS79" s="17"/>
      <c r="CT79" s="7">
        <v>6</v>
      </c>
      <c r="CU79" s="16">
        <v>0</v>
      </c>
      <c r="CW79" s="110"/>
      <c r="CX79" s="103"/>
      <c r="CY79" s="11" t="s">
        <v>27</v>
      </c>
      <c r="CZ79" s="7"/>
      <c r="DA79" s="17"/>
      <c r="DB79" s="7">
        <v>3</v>
      </c>
      <c r="DC79" s="17">
        <v>2</v>
      </c>
      <c r="DD79" s="7">
        <v>8</v>
      </c>
      <c r="DE79" s="16">
        <v>2</v>
      </c>
      <c r="DG79" s="110"/>
      <c r="DH79" s="103"/>
      <c r="DI79" s="11" t="s">
        <v>27</v>
      </c>
      <c r="DJ79" s="7">
        <v>0</v>
      </c>
      <c r="DK79" s="17">
        <v>0</v>
      </c>
      <c r="DL79" s="7">
        <v>1</v>
      </c>
      <c r="DM79" s="17">
        <v>0</v>
      </c>
      <c r="DN79" s="7">
        <v>7</v>
      </c>
      <c r="DO79" s="16">
        <v>3</v>
      </c>
    </row>
    <row r="80" spans="1:119" ht="21.65" customHeight="1" thickTop="1" thickBot="1" x14ac:dyDescent="0.9">
      <c r="A80" s="111" t="s">
        <v>54</v>
      </c>
      <c r="B80" s="112"/>
      <c r="C80" s="112"/>
      <c r="D80" s="112"/>
      <c r="E80" s="112"/>
      <c r="F80" s="112"/>
      <c r="G80" s="112"/>
      <c r="H80" s="112"/>
      <c r="I80" s="113"/>
      <c r="K80" s="111" t="s">
        <v>54</v>
      </c>
      <c r="L80" s="112"/>
      <c r="M80" s="112"/>
      <c r="N80" s="112"/>
      <c r="O80" s="112"/>
      <c r="P80" s="112"/>
      <c r="Q80" s="112"/>
      <c r="R80" s="112"/>
      <c r="S80" s="113"/>
      <c r="U80" s="111" t="s">
        <v>54</v>
      </c>
      <c r="V80" s="112"/>
      <c r="W80" s="112"/>
      <c r="X80" s="112"/>
      <c r="Y80" s="112"/>
      <c r="Z80" s="112"/>
      <c r="AA80" s="112"/>
      <c r="AB80" s="112"/>
      <c r="AC80" s="113"/>
      <c r="AE80" s="111" t="s">
        <v>54</v>
      </c>
      <c r="AF80" s="112"/>
      <c r="AG80" s="112"/>
      <c r="AH80" s="112"/>
      <c r="AI80" s="112"/>
      <c r="AJ80" s="112"/>
      <c r="AK80" s="112"/>
      <c r="AL80" s="112"/>
      <c r="AM80" s="113"/>
      <c r="AO80" s="111" t="s">
        <v>54</v>
      </c>
      <c r="AP80" s="112"/>
      <c r="AQ80" s="112"/>
      <c r="AR80" s="112"/>
      <c r="AS80" s="112"/>
      <c r="AT80" s="112"/>
      <c r="AU80" s="112"/>
      <c r="AV80" s="112"/>
      <c r="AW80" s="113"/>
      <c r="AY80" s="111" t="s">
        <v>54</v>
      </c>
      <c r="AZ80" s="112"/>
      <c r="BA80" s="112"/>
      <c r="BB80" s="112"/>
      <c r="BC80" s="112"/>
      <c r="BD80" s="112"/>
      <c r="BE80" s="112"/>
      <c r="BF80" s="112"/>
      <c r="BG80" s="113"/>
      <c r="BI80" s="111" t="s">
        <v>54</v>
      </c>
      <c r="BJ80" s="112"/>
      <c r="BK80" s="112"/>
      <c r="BL80" s="112"/>
      <c r="BM80" s="112"/>
      <c r="BN80" s="112"/>
      <c r="BO80" s="112"/>
      <c r="BP80" s="112"/>
      <c r="BQ80" s="113"/>
      <c r="BS80" s="111" t="s">
        <v>54</v>
      </c>
      <c r="BT80" s="112"/>
      <c r="BU80" s="112"/>
      <c r="BV80" s="112"/>
      <c r="BW80" s="112"/>
      <c r="BX80" s="112"/>
      <c r="BY80" s="112"/>
      <c r="BZ80" s="112"/>
      <c r="CA80" s="113"/>
      <c r="CC80" s="111" t="s">
        <v>54</v>
      </c>
      <c r="CD80" s="112"/>
      <c r="CE80" s="112"/>
      <c r="CF80" s="112"/>
      <c r="CG80" s="112"/>
      <c r="CH80" s="112"/>
      <c r="CI80" s="112"/>
      <c r="CJ80" s="112"/>
      <c r="CK80" s="113"/>
      <c r="CM80" s="111" t="s">
        <v>54</v>
      </c>
      <c r="CN80" s="112"/>
      <c r="CO80" s="112"/>
      <c r="CP80" s="112"/>
      <c r="CQ80" s="112"/>
      <c r="CR80" s="112"/>
      <c r="CS80" s="112"/>
      <c r="CT80" s="112"/>
      <c r="CU80" s="113"/>
      <c r="CW80" s="111" t="s">
        <v>54</v>
      </c>
      <c r="CX80" s="112"/>
      <c r="CY80" s="112"/>
      <c r="CZ80" s="112"/>
      <c r="DA80" s="112"/>
      <c r="DB80" s="112"/>
      <c r="DC80" s="112"/>
      <c r="DD80" s="112"/>
      <c r="DE80" s="113"/>
      <c r="DG80" s="111" t="s">
        <v>54</v>
      </c>
      <c r="DH80" s="112"/>
      <c r="DI80" s="112"/>
      <c r="DJ80" s="112"/>
      <c r="DK80" s="112"/>
      <c r="DL80" s="112"/>
      <c r="DM80" s="112"/>
      <c r="DN80" s="112"/>
      <c r="DO80" s="113"/>
    </row>
    <row r="81" spans="1:119" ht="21.65" customHeight="1" thickTop="1" thickBot="1" x14ac:dyDescent="0.9">
      <c r="A81" s="109"/>
      <c r="B81" s="105" t="s">
        <v>55</v>
      </c>
      <c r="C81" s="8" t="s">
        <v>8</v>
      </c>
      <c r="D81" s="9"/>
      <c r="E81" s="16"/>
      <c r="F81" s="9"/>
      <c r="G81" s="16"/>
      <c r="H81" s="9"/>
      <c r="I81" s="16"/>
      <c r="K81" s="109"/>
      <c r="L81" s="105" t="s">
        <v>55</v>
      </c>
      <c r="M81" s="8" t="s">
        <v>8</v>
      </c>
      <c r="N81" s="9"/>
      <c r="O81" s="16"/>
      <c r="P81" s="9"/>
      <c r="Q81" s="16"/>
      <c r="R81" s="9"/>
      <c r="S81" s="16"/>
      <c r="U81" s="109"/>
      <c r="V81" s="105" t="s">
        <v>55</v>
      </c>
      <c r="W81" s="8" t="s">
        <v>8</v>
      </c>
      <c r="X81" s="9"/>
      <c r="Y81" s="16"/>
      <c r="Z81" s="9"/>
      <c r="AA81" s="16"/>
      <c r="AB81" s="9"/>
      <c r="AC81" s="16"/>
      <c r="AE81" s="109"/>
      <c r="AF81" s="105" t="s">
        <v>55</v>
      </c>
      <c r="AG81" s="8" t="s">
        <v>8</v>
      </c>
      <c r="AH81" s="9"/>
      <c r="AI81" s="16"/>
      <c r="AJ81" s="9"/>
      <c r="AK81" s="16"/>
      <c r="AL81" s="9"/>
      <c r="AM81" s="16"/>
      <c r="AO81" s="109"/>
      <c r="AP81" s="105" t="s">
        <v>55</v>
      </c>
      <c r="AQ81" s="8" t="s">
        <v>8</v>
      </c>
      <c r="AR81" s="9"/>
      <c r="AS81" s="16"/>
      <c r="AT81" s="9"/>
      <c r="AU81" s="16"/>
      <c r="AV81" s="9"/>
      <c r="AW81" s="16"/>
      <c r="AY81" s="109"/>
      <c r="AZ81" s="105" t="s">
        <v>55</v>
      </c>
      <c r="BA81" s="8" t="s">
        <v>8</v>
      </c>
      <c r="BB81" s="9"/>
      <c r="BC81" s="16"/>
      <c r="BD81" s="9"/>
      <c r="BE81" s="16"/>
      <c r="BF81" s="9"/>
      <c r="BG81" s="16"/>
      <c r="BI81" s="109"/>
      <c r="BJ81" s="105" t="s">
        <v>55</v>
      </c>
      <c r="BK81" s="8" t="s">
        <v>8</v>
      </c>
      <c r="BL81" s="9"/>
      <c r="BM81" s="16"/>
      <c r="BN81" s="9"/>
      <c r="BO81" s="16"/>
      <c r="BP81" s="9"/>
      <c r="BQ81" s="16"/>
      <c r="BS81" s="109"/>
      <c r="BT81" s="105" t="s">
        <v>55</v>
      </c>
      <c r="BU81" s="8" t="s">
        <v>8</v>
      </c>
      <c r="BV81" s="9"/>
      <c r="BW81" s="16"/>
      <c r="BX81" s="9"/>
      <c r="BY81" s="16"/>
      <c r="BZ81" s="9"/>
      <c r="CA81" s="16"/>
      <c r="CC81" s="109"/>
      <c r="CD81" s="105" t="s">
        <v>55</v>
      </c>
      <c r="CE81" s="8" t="s">
        <v>8</v>
      </c>
      <c r="CF81" s="40"/>
      <c r="CG81" s="41"/>
      <c r="CH81" s="40"/>
      <c r="CI81" s="41"/>
      <c r="CJ81" s="40"/>
      <c r="CK81" s="41"/>
      <c r="CM81" s="109"/>
      <c r="CN81" s="105" t="s">
        <v>55</v>
      </c>
      <c r="CO81" s="8" t="s">
        <v>8</v>
      </c>
      <c r="CP81" s="40"/>
      <c r="CQ81" s="41"/>
      <c r="CR81" s="40"/>
      <c r="CS81" s="41"/>
      <c r="CT81" s="40"/>
      <c r="CU81" s="41"/>
      <c r="CW81" s="109"/>
      <c r="CX81" s="105" t="s">
        <v>55</v>
      </c>
      <c r="CY81" s="8" t="s">
        <v>8</v>
      </c>
      <c r="CZ81" s="40"/>
      <c r="DA81" s="41"/>
      <c r="DB81" s="40"/>
      <c r="DC81" s="41"/>
      <c r="DD81" s="40"/>
      <c r="DE81" s="41"/>
      <c r="DG81" s="109"/>
      <c r="DH81" s="105" t="s">
        <v>55</v>
      </c>
      <c r="DI81" s="8" t="s">
        <v>8</v>
      </c>
      <c r="DJ81" s="40"/>
      <c r="DK81" s="41"/>
      <c r="DL81" s="40"/>
      <c r="DM81" s="41"/>
      <c r="DN81" s="40"/>
      <c r="DO81" s="41"/>
    </row>
    <row r="82" spans="1:119" ht="21.65" customHeight="1" thickBot="1" x14ac:dyDescent="0.9">
      <c r="A82" s="110"/>
      <c r="B82" s="103"/>
      <c r="C82" s="11" t="s">
        <v>9</v>
      </c>
      <c r="D82" s="7"/>
      <c r="E82" s="17"/>
      <c r="F82" s="7"/>
      <c r="G82" s="17"/>
      <c r="H82" s="7"/>
      <c r="I82" s="16"/>
      <c r="K82" s="110"/>
      <c r="L82" s="103"/>
      <c r="M82" s="11" t="s">
        <v>9</v>
      </c>
      <c r="N82" s="7"/>
      <c r="O82" s="17"/>
      <c r="P82" s="7"/>
      <c r="Q82" s="17"/>
      <c r="R82" s="7"/>
      <c r="S82" s="16"/>
      <c r="U82" s="110"/>
      <c r="V82" s="103"/>
      <c r="W82" s="11" t="s">
        <v>9</v>
      </c>
      <c r="X82" s="7"/>
      <c r="Y82" s="17"/>
      <c r="Z82" s="7"/>
      <c r="AA82" s="17"/>
      <c r="AB82" s="7"/>
      <c r="AC82" s="16"/>
      <c r="AE82" s="110"/>
      <c r="AF82" s="103"/>
      <c r="AG82" s="11" t="s">
        <v>9</v>
      </c>
      <c r="AH82" s="7"/>
      <c r="AI82" s="17"/>
      <c r="AJ82" s="7"/>
      <c r="AK82" s="17"/>
      <c r="AL82" s="7"/>
      <c r="AM82" s="16"/>
      <c r="AO82" s="110"/>
      <c r="AP82" s="103"/>
      <c r="AQ82" s="11" t="s">
        <v>9</v>
      </c>
      <c r="AR82" s="7"/>
      <c r="AS82" s="17"/>
      <c r="AT82" s="7"/>
      <c r="AU82" s="17"/>
      <c r="AV82" s="7"/>
      <c r="AW82" s="16"/>
      <c r="AY82" s="110"/>
      <c r="AZ82" s="103"/>
      <c r="BA82" s="11" t="s">
        <v>9</v>
      </c>
      <c r="BB82" s="7"/>
      <c r="BC82" s="17"/>
      <c r="BD82" s="7"/>
      <c r="BE82" s="17"/>
      <c r="BF82" s="7"/>
      <c r="BG82" s="16"/>
      <c r="BI82" s="110"/>
      <c r="BJ82" s="103"/>
      <c r="BK82" s="11" t="s">
        <v>9</v>
      </c>
      <c r="BL82" s="7"/>
      <c r="BM82" s="17"/>
      <c r="BN82" s="7"/>
      <c r="BO82" s="17"/>
      <c r="BP82" s="7"/>
      <c r="BQ82" s="16"/>
      <c r="BS82" s="110"/>
      <c r="BT82" s="103"/>
      <c r="BU82" s="11" t="s">
        <v>9</v>
      </c>
      <c r="BV82" s="7"/>
      <c r="BW82" s="17"/>
      <c r="BX82" s="7"/>
      <c r="BY82" s="17"/>
      <c r="BZ82" s="7"/>
      <c r="CA82" s="16"/>
      <c r="CC82" s="110"/>
      <c r="CD82" s="103"/>
      <c r="CE82" s="11" t="s">
        <v>9</v>
      </c>
      <c r="CF82" s="42"/>
      <c r="CG82" s="43"/>
      <c r="CH82" s="42"/>
      <c r="CI82" s="43"/>
      <c r="CJ82" s="42"/>
      <c r="CK82" s="41"/>
      <c r="CM82" s="110"/>
      <c r="CN82" s="103"/>
      <c r="CO82" s="11" t="s">
        <v>9</v>
      </c>
      <c r="CP82" s="42"/>
      <c r="CQ82" s="43"/>
      <c r="CR82" s="42"/>
      <c r="CS82" s="43"/>
      <c r="CT82" s="42"/>
      <c r="CU82" s="41"/>
      <c r="CW82" s="110"/>
      <c r="CX82" s="103"/>
      <c r="CY82" s="11" t="s">
        <v>9</v>
      </c>
      <c r="CZ82" s="42"/>
      <c r="DA82" s="43"/>
      <c r="DB82" s="42"/>
      <c r="DC82" s="43"/>
      <c r="DD82" s="42"/>
      <c r="DE82" s="41"/>
      <c r="DG82" s="110"/>
      <c r="DH82" s="103"/>
      <c r="DI82" s="11" t="s">
        <v>9</v>
      </c>
      <c r="DJ82" s="42"/>
      <c r="DK82" s="43"/>
      <c r="DL82" s="42"/>
      <c r="DM82" s="43"/>
      <c r="DN82" s="42"/>
      <c r="DO82" s="41"/>
    </row>
    <row r="83" spans="1:119" ht="21.65" customHeight="1" thickTop="1" thickBot="1" x14ac:dyDescent="0.9">
      <c r="A83" s="114" t="s">
        <v>15</v>
      </c>
      <c r="B83" s="115"/>
      <c r="C83" s="10" t="s">
        <v>8</v>
      </c>
      <c r="D83" s="9">
        <f t="shared" ref="D83:I83" si="0">D61+D63+D65+D66+D67+D69+D71+D73+D75+D81</f>
        <v>2</v>
      </c>
      <c r="E83" s="18">
        <f t="shared" si="0"/>
        <v>0</v>
      </c>
      <c r="F83" s="9">
        <f t="shared" si="0"/>
        <v>10</v>
      </c>
      <c r="G83" s="18">
        <f t="shared" si="0"/>
        <v>1</v>
      </c>
      <c r="H83" s="9">
        <f t="shared" si="0"/>
        <v>98</v>
      </c>
      <c r="I83" s="18">
        <f t="shared" si="0"/>
        <v>15</v>
      </c>
      <c r="K83" s="114" t="s">
        <v>15</v>
      </c>
      <c r="L83" s="115"/>
      <c r="M83" s="10" t="s">
        <v>8</v>
      </c>
      <c r="N83" s="9">
        <f t="shared" ref="N83:S83" si="1">N61+N63+N65+N66+N67+N69+N71+N73+N75+N81</f>
        <v>0</v>
      </c>
      <c r="O83" s="18">
        <f t="shared" si="1"/>
        <v>0</v>
      </c>
      <c r="P83" s="9">
        <f t="shared" si="1"/>
        <v>22</v>
      </c>
      <c r="Q83" s="18">
        <f t="shared" si="1"/>
        <v>1</v>
      </c>
      <c r="R83" s="9">
        <f t="shared" si="1"/>
        <v>120</v>
      </c>
      <c r="S83" s="18">
        <f t="shared" si="1"/>
        <v>13</v>
      </c>
      <c r="U83" s="114" t="s">
        <v>15</v>
      </c>
      <c r="V83" s="115"/>
      <c r="W83" s="10" t="s">
        <v>8</v>
      </c>
      <c r="X83" s="9">
        <f t="shared" ref="X83:AC83" si="2">X61+X63+X65+X66+X67+X69+X71+X73+X75+X81</f>
        <v>1</v>
      </c>
      <c r="Y83" s="18">
        <f t="shared" si="2"/>
        <v>0</v>
      </c>
      <c r="Z83" s="9">
        <f t="shared" si="2"/>
        <v>18</v>
      </c>
      <c r="AA83" s="18">
        <f t="shared" si="2"/>
        <v>0</v>
      </c>
      <c r="AB83" s="9">
        <f t="shared" si="2"/>
        <v>86</v>
      </c>
      <c r="AC83" s="18">
        <f t="shared" si="2"/>
        <v>5</v>
      </c>
      <c r="AE83" s="114" t="s">
        <v>15</v>
      </c>
      <c r="AF83" s="115"/>
      <c r="AG83" s="10" t="s">
        <v>8</v>
      </c>
      <c r="AH83" s="9">
        <f t="shared" ref="AH83:AM83" si="3">AH61+AH63+AH65+AH66+AH67+AH69+AH71+AH73+AH75+AH81</f>
        <v>1</v>
      </c>
      <c r="AI83" s="18">
        <f t="shared" si="3"/>
        <v>0</v>
      </c>
      <c r="AJ83" s="9">
        <f t="shared" si="3"/>
        <v>5</v>
      </c>
      <c r="AK83" s="18">
        <f t="shared" si="3"/>
        <v>0</v>
      </c>
      <c r="AL83" s="9">
        <f t="shared" si="3"/>
        <v>47</v>
      </c>
      <c r="AM83" s="18">
        <f t="shared" si="3"/>
        <v>11</v>
      </c>
      <c r="AO83" s="114" t="s">
        <v>15</v>
      </c>
      <c r="AP83" s="115"/>
      <c r="AQ83" s="10" t="s">
        <v>8</v>
      </c>
      <c r="AR83" s="9">
        <f t="shared" ref="AR83:AW83" si="4">AR61+AR63+AR65+AR66+AR67+AR69+AR71+AR73+AR75+AR81</f>
        <v>6</v>
      </c>
      <c r="AS83" s="18">
        <f t="shared" si="4"/>
        <v>0</v>
      </c>
      <c r="AT83" s="9">
        <f t="shared" si="4"/>
        <v>10</v>
      </c>
      <c r="AU83" s="18">
        <f t="shared" si="4"/>
        <v>2</v>
      </c>
      <c r="AV83" s="9">
        <f t="shared" si="4"/>
        <v>60</v>
      </c>
      <c r="AW83" s="18">
        <f t="shared" si="4"/>
        <v>10</v>
      </c>
      <c r="AY83" s="114" t="s">
        <v>15</v>
      </c>
      <c r="AZ83" s="115"/>
      <c r="BA83" s="10" t="s">
        <v>8</v>
      </c>
      <c r="BB83" s="9">
        <f t="shared" ref="BB83:BG83" si="5">BB61+BB63+BB65+BB66+BB67+BB69+BB71+BB73+BB75+BB81</f>
        <v>3</v>
      </c>
      <c r="BC83" s="18">
        <f t="shared" si="5"/>
        <v>0</v>
      </c>
      <c r="BD83" s="9">
        <f t="shared" si="5"/>
        <v>67</v>
      </c>
      <c r="BE83" s="18">
        <f t="shared" si="5"/>
        <v>11</v>
      </c>
      <c r="BF83" s="9">
        <f t="shared" si="5"/>
        <v>152</v>
      </c>
      <c r="BG83" s="18">
        <f t="shared" si="5"/>
        <v>43</v>
      </c>
      <c r="BI83" s="114" t="s">
        <v>15</v>
      </c>
      <c r="BJ83" s="115"/>
      <c r="BK83" s="10" t="s">
        <v>8</v>
      </c>
      <c r="BL83" s="9">
        <f t="shared" ref="BL83:BQ83" si="6">BL61+BL63+BL65+BL66+BL67+BL69+BL71+BL73+BL75+BL81</f>
        <v>3</v>
      </c>
      <c r="BM83" s="18">
        <f t="shared" si="6"/>
        <v>0</v>
      </c>
      <c r="BN83" s="9">
        <f t="shared" si="6"/>
        <v>58</v>
      </c>
      <c r="BO83" s="18">
        <f t="shared" si="6"/>
        <v>14</v>
      </c>
      <c r="BP83" s="9">
        <f t="shared" si="6"/>
        <v>104</v>
      </c>
      <c r="BQ83" s="18">
        <f t="shared" si="6"/>
        <v>29</v>
      </c>
      <c r="BS83" s="114" t="s">
        <v>15</v>
      </c>
      <c r="BT83" s="115"/>
      <c r="BU83" s="10" t="s">
        <v>8</v>
      </c>
      <c r="BV83" s="9">
        <f t="shared" ref="BV83:CA83" si="7">BV61+BV63+BV65+BV66+BV67+BV69+BV71+BV73+BV75+BV81</f>
        <v>4</v>
      </c>
      <c r="BW83" s="18">
        <f t="shared" si="7"/>
        <v>0</v>
      </c>
      <c r="BX83" s="9">
        <f t="shared" si="7"/>
        <v>89</v>
      </c>
      <c r="BY83" s="18">
        <f t="shared" si="7"/>
        <v>22</v>
      </c>
      <c r="BZ83" s="9">
        <f t="shared" si="7"/>
        <v>141</v>
      </c>
      <c r="CA83" s="18">
        <f t="shared" si="7"/>
        <v>45</v>
      </c>
      <c r="CC83" s="114" t="s">
        <v>15</v>
      </c>
      <c r="CD83" s="115"/>
      <c r="CE83" s="10" t="s">
        <v>8</v>
      </c>
      <c r="CF83" s="9">
        <f t="shared" ref="CF83:CK83" si="8">CF61+CF63+CF65+CF66+CF67+CF69+CF71+CF73+CF75+CF81</f>
        <v>1</v>
      </c>
      <c r="CG83" s="18">
        <f t="shared" si="8"/>
        <v>0</v>
      </c>
      <c r="CH83" s="9">
        <f t="shared" si="8"/>
        <v>66</v>
      </c>
      <c r="CI83" s="18">
        <f t="shared" si="8"/>
        <v>12</v>
      </c>
      <c r="CJ83" s="9">
        <f t="shared" si="8"/>
        <v>94</v>
      </c>
      <c r="CK83" s="18">
        <f t="shared" si="8"/>
        <v>27</v>
      </c>
      <c r="CM83" s="114" t="s">
        <v>15</v>
      </c>
      <c r="CN83" s="115"/>
      <c r="CO83" s="10" t="s">
        <v>8</v>
      </c>
      <c r="CP83" s="9">
        <f t="shared" ref="CP83:CU83" si="9">CP61+CP63+CP65+CP66+CP67+CP69+CP71+CP73+CP75+CP81</f>
        <v>1</v>
      </c>
      <c r="CQ83" s="18">
        <f t="shared" si="9"/>
        <v>0</v>
      </c>
      <c r="CR83" s="9">
        <f t="shared" si="9"/>
        <v>78</v>
      </c>
      <c r="CS83" s="18">
        <f t="shared" si="9"/>
        <v>18</v>
      </c>
      <c r="CT83" s="9">
        <f t="shared" si="9"/>
        <v>84</v>
      </c>
      <c r="CU83" s="18">
        <f t="shared" si="9"/>
        <v>22</v>
      </c>
      <c r="CW83" s="114" t="s">
        <v>15</v>
      </c>
      <c r="CX83" s="115"/>
      <c r="CY83" s="10" t="s">
        <v>8</v>
      </c>
      <c r="CZ83" s="9">
        <f t="shared" ref="CZ83:DE83" si="10">CZ61+CZ63+CZ65+CZ66+CZ67+CZ69+CZ71+CZ73+CZ75+CZ81</f>
        <v>1</v>
      </c>
      <c r="DA83" s="18">
        <f t="shared" si="10"/>
        <v>0</v>
      </c>
      <c r="DB83" s="9">
        <f t="shared" si="10"/>
        <v>66</v>
      </c>
      <c r="DC83" s="18">
        <f t="shared" si="10"/>
        <v>15</v>
      </c>
      <c r="DD83" s="9">
        <f t="shared" si="10"/>
        <v>101</v>
      </c>
      <c r="DE83" s="18">
        <f t="shared" si="10"/>
        <v>29</v>
      </c>
      <c r="DG83" s="114" t="s">
        <v>15</v>
      </c>
      <c r="DH83" s="115"/>
      <c r="DI83" s="10" t="s">
        <v>8</v>
      </c>
      <c r="DJ83" s="9">
        <f t="shared" ref="DJ83:DO83" si="11">DJ61+DJ63+DJ65+DJ66+DJ67+DJ69+DJ71+DJ73+DJ75+DJ81</f>
        <v>2</v>
      </c>
      <c r="DK83" s="18">
        <f t="shared" si="11"/>
        <v>0</v>
      </c>
      <c r="DL83" s="9">
        <f t="shared" si="11"/>
        <v>48</v>
      </c>
      <c r="DM83" s="18">
        <f t="shared" si="11"/>
        <v>14</v>
      </c>
      <c r="DN83" s="9">
        <f t="shared" si="11"/>
        <v>96</v>
      </c>
      <c r="DO83" s="18">
        <f t="shared" si="11"/>
        <v>37</v>
      </c>
    </row>
    <row r="84" spans="1:119" ht="21.65" customHeight="1" thickBot="1" x14ac:dyDescent="0.9">
      <c r="A84" s="116"/>
      <c r="B84" s="117"/>
      <c r="C84" s="30" t="s">
        <v>9</v>
      </c>
      <c r="D84" s="7">
        <f t="shared" ref="D84:I84" si="12">D62+D64+D68+D70+D72+D74+D76+D78+D79+D82</f>
        <v>1</v>
      </c>
      <c r="E84" s="19">
        <f t="shared" si="12"/>
        <v>0</v>
      </c>
      <c r="F84" s="7">
        <f t="shared" si="12"/>
        <v>77</v>
      </c>
      <c r="G84" s="19">
        <f t="shared" si="12"/>
        <v>6</v>
      </c>
      <c r="H84" s="7">
        <f t="shared" si="12"/>
        <v>108</v>
      </c>
      <c r="I84" s="19">
        <f t="shared" si="12"/>
        <v>25</v>
      </c>
      <c r="K84" s="116"/>
      <c r="L84" s="117"/>
      <c r="M84" s="30" t="s">
        <v>9</v>
      </c>
      <c r="N84" s="7">
        <f t="shared" ref="N84:S84" si="13">N62+N64+N68+N70+N72+N74+N76+N78+N79+N82</f>
        <v>1</v>
      </c>
      <c r="O84" s="19">
        <f t="shared" si="13"/>
        <v>0</v>
      </c>
      <c r="P84" s="7">
        <f t="shared" si="13"/>
        <v>82</v>
      </c>
      <c r="Q84" s="19">
        <f t="shared" si="13"/>
        <v>19</v>
      </c>
      <c r="R84" s="7">
        <f t="shared" si="13"/>
        <v>88</v>
      </c>
      <c r="S84" s="19">
        <f t="shared" si="13"/>
        <v>15</v>
      </c>
      <c r="U84" s="116"/>
      <c r="V84" s="117"/>
      <c r="W84" s="30" t="s">
        <v>9</v>
      </c>
      <c r="X84" s="7">
        <f t="shared" ref="X84:AC84" si="14">X62+X64+X68+X70+X72+X74+X76+X78+X79+X82</f>
        <v>1</v>
      </c>
      <c r="Y84" s="19">
        <f t="shared" si="14"/>
        <v>0</v>
      </c>
      <c r="Z84" s="7">
        <f t="shared" si="14"/>
        <v>59</v>
      </c>
      <c r="AA84" s="19">
        <f t="shared" si="14"/>
        <v>6</v>
      </c>
      <c r="AB84" s="7">
        <f t="shared" si="14"/>
        <v>100</v>
      </c>
      <c r="AC84" s="19">
        <f t="shared" si="14"/>
        <v>16</v>
      </c>
      <c r="AE84" s="116"/>
      <c r="AF84" s="117"/>
      <c r="AG84" s="30" t="s">
        <v>9</v>
      </c>
      <c r="AH84" s="7">
        <f t="shared" ref="AH84:AM84" si="15">AH62+AH64+AH68+AH70+AH72+AH74+AH76+AH78+AH79+AH82</f>
        <v>5</v>
      </c>
      <c r="AI84" s="19">
        <f t="shared" si="15"/>
        <v>0</v>
      </c>
      <c r="AJ84" s="7">
        <f t="shared" si="15"/>
        <v>77</v>
      </c>
      <c r="AK84" s="19">
        <f t="shared" si="15"/>
        <v>15</v>
      </c>
      <c r="AL84" s="7">
        <f t="shared" si="15"/>
        <v>76</v>
      </c>
      <c r="AM84" s="19">
        <f t="shared" si="15"/>
        <v>18</v>
      </c>
      <c r="AO84" s="116"/>
      <c r="AP84" s="117"/>
      <c r="AQ84" s="30" t="s">
        <v>9</v>
      </c>
      <c r="AR84" s="7">
        <f t="shared" ref="AR84:AW84" si="16">AR62+AR64+AR68+AR70+AR72+AR74+AR76+AR78+AR79+AR82</f>
        <v>2</v>
      </c>
      <c r="AS84" s="19">
        <f t="shared" si="16"/>
        <v>0</v>
      </c>
      <c r="AT84" s="7">
        <f t="shared" si="16"/>
        <v>74</v>
      </c>
      <c r="AU84" s="19">
        <f t="shared" si="16"/>
        <v>10</v>
      </c>
      <c r="AV84" s="7">
        <f t="shared" si="16"/>
        <v>90</v>
      </c>
      <c r="AW84" s="19">
        <f t="shared" si="16"/>
        <v>17</v>
      </c>
      <c r="AY84" s="116"/>
      <c r="AZ84" s="117"/>
      <c r="BA84" s="30" t="s">
        <v>9</v>
      </c>
      <c r="BB84" s="7">
        <f t="shared" ref="BB84:BG84" si="17">BB62+BB64+BB68+BB70+BB72+BB74+BB76+BB78+BB79+BB82</f>
        <v>1</v>
      </c>
      <c r="BC84" s="19">
        <f t="shared" si="17"/>
        <v>0</v>
      </c>
      <c r="BD84" s="7">
        <f t="shared" si="17"/>
        <v>93</v>
      </c>
      <c r="BE84" s="19">
        <f t="shared" si="17"/>
        <v>16</v>
      </c>
      <c r="BF84" s="7">
        <f t="shared" si="17"/>
        <v>136</v>
      </c>
      <c r="BG84" s="19">
        <f t="shared" si="17"/>
        <v>32</v>
      </c>
      <c r="BI84" s="116"/>
      <c r="BJ84" s="117"/>
      <c r="BK84" s="30" t="s">
        <v>9</v>
      </c>
      <c r="BL84" s="7">
        <f t="shared" ref="BL84:BQ84" si="18">BL62+BL64+BL68+BL70+BL72+BL74+BL76+BL78+BL79+BL82</f>
        <v>5</v>
      </c>
      <c r="BM84" s="19">
        <f t="shared" si="18"/>
        <v>0</v>
      </c>
      <c r="BN84" s="7">
        <f t="shared" si="18"/>
        <v>178</v>
      </c>
      <c r="BO84" s="19">
        <f t="shared" si="18"/>
        <v>29</v>
      </c>
      <c r="BP84" s="7">
        <f t="shared" si="18"/>
        <v>153</v>
      </c>
      <c r="BQ84" s="19">
        <f t="shared" si="18"/>
        <v>31</v>
      </c>
      <c r="BS84" s="116"/>
      <c r="BT84" s="117"/>
      <c r="BU84" s="30" t="s">
        <v>9</v>
      </c>
      <c r="BV84" s="7">
        <f t="shared" ref="BV84:CA84" si="19">BV62+BV64+BV68+BV70+BV72+BV74+BV76+BV78+BV79+BV82</f>
        <v>2</v>
      </c>
      <c r="BW84" s="19">
        <f t="shared" si="19"/>
        <v>0</v>
      </c>
      <c r="BX84" s="7">
        <f t="shared" si="19"/>
        <v>173</v>
      </c>
      <c r="BY84" s="19">
        <f t="shared" si="19"/>
        <v>24</v>
      </c>
      <c r="BZ84" s="7">
        <f t="shared" si="19"/>
        <v>167</v>
      </c>
      <c r="CA84" s="19">
        <f t="shared" si="19"/>
        <v>31</v>
      </c>
      <c r="CC84" s="116"/>
      <c r="CD84" s="117"/>
      <c r="CE84" s="30" t="s">
        <v>9</v>
      </c>
      <c r="CF84" s="7">
        <f t="shared" ref="CF84:CK84" si="20">CF62+CF64+CF68+CF70+CF72+CF74+CF76+CF78+CF79+CF82</f>
        <v>1</v>
      </c>
      <c r="CG84" s="19">
        <f t="shared" si="20"/>
        <v>0</v>
      </c>
      <c r="CH84" s="7">
        <f t="shared" si="20"/>
        <v>130</v>
      </c>
      <c r="CI84" s="19">
        <f t="shared" si="20"/>
        <v>29</v>
      </c>
      <c r="CJ84" s="7">
        <f t="shared" si="20"/>
        <v>144</v>
      </c>
      <c r="CK84" s="19">
        <f t="shared" si="20"/>
        <v>26</v>
      </c>
      <c r="CM84" s="116"/>
      <c r="CN84" s="117"/>
      <c r="CO84" s="30" t="s">
        <v>9</v>
      </c>
      <c r="CP84" s="7">
        <f t="shared" ref="CP84:CU84" si="21">CP62+CP64+CP68+CP70+CP72+CP74+CP76+CP78+CP79+CP82</f>
        <v>4</v>
      </c>
      <c r="CQ84" s="19">
        <f t="shared" si="21"/>
        <v>0</v>
      </c>
      <c r="CR84" s="7">
        <f t="shared" si="21"/>
        <v>146</v>
      </c>
      <c r="CS84" s="19">
        <f t="shared" si="21"/>
        <v>28</v>
      </c>
      <c r="CT84" s="7">
        <f t="shared" si="21"/>
        <v>157</v>
      </c>
      <c r="CU84" s="19">
        <f t="shared" si="21"/>
        <v>26</v>
      </c>
      <c r="CW84" s="116"/>
      <c r="CX84" s="117"/>
      <c r="CY84" s="30" t="s">
        <v>9</v>
      </c>
      <c r="CZ84" s="7">
        <f t="shared" ref="CZ84:DE84" si="22">CZ62+CZ64+CZ68+CZ70+CZ72+CZ74+CZ76+CZ78+CZ79+CZ82</f>
        <v>4</v>
      </c>
      <c r="DA84" s="19">
        <f t="shared" si="22"/>
        <v>0</v>
      </c>
      <c r="DB84" s="7">
        <f t="shared" si="22"/>
        <v>144</v>
      </c>
      <c r="DC84" s="19">
        <f t="shared" si="22"/>
        <v>23</v>
      </c>
      <c r="DD84" s="7">
        <f t="shared" si="22"/>
        <v>128</v>
      </c>
      <c r="DE84" s="19">
        <f t="shared" si="22"/>
        <v>21</v>
      </c>
      <c r="DG84" s="116"/>
      <c r="DH84" s="117"/>
      <c r="DI84" s="30" t="s">
        <v>9</v>
      </c>
      <c r="DJ84" s="7">
        <f t="shared" ref="DJ84:DO84" si="23">DJ62+DJ64+DJ68+DJ70+DJ72+DJ74+DJ76+DJ78+DJ79+DJ82</f>
        <v>3</v>
      </c>
      <c r="DK84" s="19">
        <f t="shared" si="23"/>
        <v>0</v>
      </c>
      <c r="DL84" s="7">
        <f t="shared" si="23"/>
        <v>116</v>
      </c>
      <c r="DM84" s="19">
        <f t="shared" si="23"/>
        <v>23</v>
      </c>
      <c r="DN84" s="7">
        <f t="shared" si="23"/>
        <v>124</v>
      </c>
      <c r="DO84" s="19">
        <f t="shared" si="23"/>
        <v>26</v>
      </c>
    </row>
    <row r="85" spans="1:119" ht="21" thickTop="1" x14ac:dyDescent="0.85"/>
  </sheetData>
  <mergeCells count="2424">
    <mergeCell ref="CW67:CW68"/>
    <mergeCell ref="CX67:CX68"/>
    <mergeCell ref="CW69:CW70"/>
    <mergeCell ref="CX69:CX70"/>
    <mergeCell ref="CW71:CW72"/>
    <mergeCell ref="CX71:CX72"/>
    <mergeCell ref="CW73:CW74"/>
    <mergeCell ref="CX73:CX74"/>
    <mergeCell ref="CW75:CW76"/>
    <mergeCell ref="CX75:CX76"/>
    <mergeCell ref="CW77:DE77"/>
    <mergeCell ref="CW78:CW79"/>
    <mergeCell ref="CX78:CX79"/>
    <mergeCell ref="CW80:DE80"/>
    <mergeCell ref="CW81:CW82"/>
    <mergeCell ref="CX81:CX82"/>
    <mergeCell ref="CW83:CX84"/>
    <mergeCell ref="CW56:CX57"/>
    <mergeCell ref="CZ56:DA56"/>
    <mergeCell ref="DB56:DC56"/>
    <mergeCell ref="DD56:DE56"/>
    <mergeCell ref="CZ57:DA57"/>
    <mergeCell ref="DB57:DC57"/>
    <mergeCell ref="DD57:DE57"/>
    <mergeCell ref="CW58:DE58"/>
    <mergeCell ref="CW59:CX60"/>
    <mergeCell ref="CY59:CY60"/>
    <mergeCell ref="CZ59:DA59"/>
    <mergeCell ref="DB59:DC59"/>
    <mergeCell ref="DD59:DE59"/>
    <mergeCell ref="CW61:CW62"/>
    <mergeCell ref="CX61:CX62"/>
    <mergeCell ref="CW63:CW64"/>
    <mergeCell ref="CX63:CX64"/>
    <mergeCell ref="CW50:CW51"/>
    <mergeCell ref="CX50:CX51"/>
    <mergeCell ref="CZ50:DA50"/>
    <mergeCell ref="DB50:DC50"/>
    <mergeCell ref="DD50:DE50"/>
    <mergeCell ref="CZ51:DA51"/>
    <mergeCell ref="DB51:DC51"/>
    <mergeCell ref="DD51:DE51"/>
    <mergeCell ref="CW52:CW53"/>
    <mergeCell ref="CX52:CX53"/>
    <mergeCell ref="CZ52:DA52"/>
    <mergeCell ref="DB52:DC52"/>
    <mergeCell ref="DD52:DE52"/>
    <mergeCell ref="CZ53:DA53"/>
    <mergeCell ref="DB53:DC53"/>
    <mergeCell ref="DD53:DE53"/>
    <mergeCell ref="CW54:CW55"/>
    <mergeCell ref="CX54:CX55"/>
    <mergeCell ref="CZ54:DA54"/>
    <mergeCell ref="DB54:DC54"/>
    <mergeCell ref="DD54:DE54"/>
    <mergeCell ref="CZ55:DA55"/>
    <mergeCell ref="DB55:DC55"/>
    <mergeCell ref="DD55:DE55"/>
    <mergeCell ref="CW44:CW45"/>
    <mergeCell ref="CX44:CX45"/>
    <mergeCell ref="CZ44:DA44"/>
    <mergeCell ref="DB44:DC44"/>
    <mergeCell ref="DD44:DE44"/>
    <mergeCell ref="CZ45:DA45"/>
    <mergeCell ref="DB45:DC45"/>
    <mergeCell ref="DD45:DE45"/>
    <mergeCell ref="CW46:CW47"/>
    <mergeCell ref="CX46:CX47"/>
    <mergeCell ref="CZ46:DA46"/>
    <mergeCell ref="DB46:DC46"/>
    <mergeCell ref="DD46:DE46"/>
    <mergeCell ref="CZ47:DA47"/>
    <mergeCell ref="DB47:DC47"/>
    <mergeCell ref="DD47:DE47"/>
    <mergeCell ref="CW48:CW49"/>
    <mergeCell ref="CX48:CX49"/>
    <mergeCell ref="CZ48:DA48"/>
    <mergeCell ref="DB48:DC48"/>
    <mergeCell ref="DD48:DE48"/>
    <mergeCell ref="CZ49:DA49"/>
    <mergeCell ref="DB49:DC49"/>
    <mergeCell ref="DD49:DE49"/>
    <mergeCell ref="CZ37:DA37"/>
    <mergeCell ref="DB37:DC37"/>
    <mergeCell ref="DD37:DE37"/>
    <mergeCell ref="CW38:CX39"/>
    <mergeCell ref="CZ38:DA38"/>
    <mergeCell ref="DB38:DC38"/>
    <mergeCell ref="DD38:DE38"/>
    <mergeCell ref="CZ39:DA39"/>
    <mergeCell ref="DB39:DC39"/>
    <mergeCell ref="DD39:DE39"/>
    <mergeCell ref="CZ40:DA40"/>
    <mergeCell ref="DB40:DC40"/>
    <mergeCell ref="DD40:DE40"/>
    <mergeCell ref="CW41:DE41"/>
    <mergeCell ref="CW42:CW43"/>
    <mergeCell ref="CX42:CX43"/>
    <mergeCell ref="CZ42:DA42"/>
    <mergeCell ref="DB42:DC42"/>
    <mergeCell ref="DD42:DE42"/>
    <mergeCell ref="CZ43:DA43"/>
    <mergeCell ref="DB43:DC43"/>
    <mergeCell ref="DD43:DE43"/>
    <mergeCell ref="CW31:CW32"/>
    <mergeCell ref="CX31:CX32"/>
    <mergeCell ref="CZ31:DA31"/>
    <mergeCell ref="DB31:DC31"/>
    <mergeCell ref="DD31:DE31"/>
    <mergeCell ref="CZ32:DA32"/>
    <mergeCell ref="DB32:DC32"/>
    <mergeCell ref="DD32:DE32"/>
    <mergeCell ref="CW33:CW34"/>
    <mergeCell ref="CX33:CX34"/>
    <mergeCell ref="CZ33:DA33"/>
    <mergeCell ref="DB33:DC33"/>
    <mergeCell ref="DD33:DE33"/>
    <mergeCell ref="CZ34:DA34"/>
    <mergeCell ref="DB34:DC34"/>
    <mergeCell ref="DD34:DE34"/>
    <mergeCell ref="CW35:CW36"/>
    <mergeCell ref="CX35:CX36"/>
    <mergeCell ref="CZ35:DA35"/>
    <mergeCell ref="DB35:DC35"/>
    <mergeCell ref="DD35:DE35"/>
    <mergeCell ref="CZ36:DA36"/>
    <mergeCell ref="DB36:DC36"/>
    <mergeCell ref="DD36:DE36"/>
    <mergeCell ref="CW24:CW25"/>
    <mergeCell ref="CX24:CX25"/>
    <mergeCell ref="CZ24:DA24"/>
    <mergeCell ref="DB24:DC24"/>
    <mergeCell ref="DD24:DE24"/>
    <mergeCell ref="CZ25:DA25"/>
    <mergeCell ref="DB25:DC25"/>
    <mergeCell ref="DD25:DE25"/>
    <mergeCell ref="CW26:CX27"/>
    <mergeCell ref="CZ26:DA26"/>
    <mergeCell ref="DB26:DC26"/>
    <mergeCell ref="DD26:DE26"/>
    <mergeCell ref="CZ27:DA27"/>
    <mergeCell ref="DB27:DC27"/>
    <mergeCell ref="DD27:DE27"/>
    <mergeCell ref="CW28:DE28"/>
    <mergeCell ref="CW29:CW30"/>
    <mergeCell ref="CX29:CX30"/>
    <mergeCell ref="CZ29:DA29"/>
    <mergeCell ref="DB29:DC29"/>
    <mergeCell ref="DD29:DE29"/>
    <mergeCell ref="CZ30:DA30"/>
    <mergeCell ref="DB30:DC30"/>
    <mergeCell ref="DD30:DE30"/>
    <mergeCell ref="CW18:CW19"/>
    <mergeCell ref="CX18:CX19"/>
    <mergeCell ref="CZ18:DA18"/>
    <mergeCell ref="DB18:DC18"/>
    <mergeCell ref="DD18:DE18"/>
    <mergeCell ref="CZ19:DA19"/>
    <mergeCell ref="DB19:DC19"/>
    <mergeCell ref="DD19:DE19"/>
    <mergeCell ref="CW20:CW21"/>
    <mergeCell ref="CX20:CX21"/>
    <mergeCell ref="CZ20:DA20"/>
    <mergeCell ref="DB20:DC20"/>
    <mergeCell ref="DD20:DE20"/>
    <mergeCell ref="CZ21:DA21"/>
    <mergeCell ref="DB21:DC21"/>
    <mergeCell ref="DD21:DE21"/>
    <mergeCell ref="CW22:CW23"/>
    <mergeCell ref="CX22:CX23"/>
    <mergeCell ref="CZ22:DA22"/>
    <mergeCell ref="DB22:DC22"/>
    <mergeCell ref="DD22:DE22"/>
    <mergeCell ref="CZ23:DA23"/>
    <mergeCell ref="DB23:DC23"/>
    <mergeCell ref="DD23:DE23"/>
    <mergeCell ref="CW1:DE1"/>
    <mergeCell ref="CW5:DB5"/>
    <mergeCell ref="CW6:DB6"/>
    <mergeCell ref="CW7:DB7"/>
    <mergeCell ref="CW8:DB8"/>
    <mergeCell ref="CW9:DB9"/>
    <mergeCell ref="CW10:DB10"/>
    <mergeCell ref="CZ12:DA12"/>
    <mergeCell ref="DB12:DC12"/>
    <mergeCell ref="DD12:DE12"/>
    <mergeCell ref="CW13:DE13"/>
    <mergeCell ref="CW14:CW17"/>
    <mergeCell ref="CX14:CX15"/>
    <mergeCell ref="CZ14:DA14"/>
    <mergeCell ref="DB14:DC14"/>
    <mergeCell ref="DD14:DE14"/>
    <mergeCell ref="CZ15:DA15"/>
    <mergeCell ref="DB15:DC15"/>
    <mergeCell ref="DD15:DE15"/>
    <mergeCell ref="CX16:CX17"/>
    <mergeCell ref="CZ16:DA16"/>
    <mergeCell ref="DB16:DC16"/>
    <mergeCell ref="DD16:DE16"/>
    <mergeCell ref="CZ17:DA17"/>
    <mergeCell ref="DB17:DC17"/>
    <mergeCell ref="DD17:DE17"/>
    <mergeCell ref="CM67:CM68"/>
    <mergeCell ref="CN67:CN68"/>
    <mergeCell ref="CM69:CM70"/>
    <mergeCell ref="CN69:CN70"/>
    <mergeCell ref="CM71:CM72"/>
    <mergeCell ref="CN71:CN72"/>
    <mergeCell ref="CM73:CM74"/>
    <mergeCell ref="CN73:CN74"/>
    <mergeCell ref="CM75:CM76"/>
    <mergeCell ref="CN75:CN76"/>
    <mergeCell ref="CM77:CU77"/>
    <mergeCell ref="CM78:CM79"/>
    <mergeCell ref="CN78:CN79"/>
    <mergeCell ref="CM80:CU80"/>
    <mergeCell ref="CM81:CM82"/>
    <mergeCell ref="CN81:CN82"/>
    <mergeCell ref="CM83:CN84"/>
    <mergeCell ref="CM56:CN57"/>
    <mergeCell ref="CP56:CQ56"/>
    <mergeCell ref="CR56:CS56"/>
    <mergeCell ref="CT56:CU56"/>
    <mergeCell ref="CP57:CQ57"/>
    <mergeCell ref="CR57:CS57"/>
    <mergeCell ref="CT57:CU57"/>
    <mergeCell ref="CM58:CU58"/>
    <mergeCell ref="CM59:CN60"/>
    <mergeCell ref="CO59:CO60"/>
    <mergeCell ref="CP59:CQ59"/>
    <mergeCell ref="CR59:CS59"/>
    <mergeCell ref="CT59:CU59"/>
    <mergeCell ref="CM61:CM62"/>
    <mergeCell ref="CN61:CN62"/>
    <mergeCell ref="CM63:CM64"/>
    <mergeCell ref="CN63:CN64"/>
    <mergeCell ref="CM50:CM51"/>
    <mergeCell ref="CN50:CN51"/>
    <mergeCell ref="CP50:CQ50"/>
    <mergeCell ref="CR50:CS50"/>
    <mergeCell ref="CT50:CU50"/>
    <mergeCell ref="CP51:CQ51"/>
    <mergeCell ref="CR51:CS51"/>
    <mergeCell ref="CT51:CU51"/>
    <mergeCell ref="CM52:CM53"/>
    <mergeCell ref="CN52:CN53"/>
    <mergeCell ref="CP52:CQ52"/>
    <mergeCell ref="CR52:CS52"/>
    <mergeCell ref="CT52:CU52"/>
    <mergeCell ref="CP53:CQ53"/>
    <mergeCell ref="CR53:CS53"/>
    <mergeCell ref="CT53:CU53"/>
    <mergeCell ref="CM54:CM55"/>
    <mergeCell ref="CN54:CN55"/>
    <mergeCell ref="CP54:CQ54"/>
    <mergeCell ref="CR54:CS54"/>
    <mergeCell ref="CT54:CU54"/>
    <mergeCell ref="CP55:CQ55"/>
    <mergeCell ref="CR55:CS55"/>
    <mergeCell ref="CT55:CU55"/>
    <mergeCell ref="CM44:CM45"/>
    <mergeCell ref="CN44:CN45"/>
    <mergeCell ref="CP44:CQ44"/>
    <mergeCell ref="CR44:CS44"/>
    <mergeCell ref="CT44:CU44"/>
    <mergeCell ref="CP45:CQ45"/>
    <mergeCell ref="CR45:CS45"/>
    <mergeCell ref="CT45:CU45"/>
    <mergeCell ref="CM46:CM47"/>
    <mergeCell ref="CN46:CN47"/>
    <mergeCell ref="CP46:CQ46"/>
    <mergeCell ref="CR46:CS46"/>
    <mergeCell ref="CT46:CU46"/>
    <mergeCell ref="CP47:CQ47"/>
    <mergeCell ref="CR47:CS47"/>
    <mergeCell ref="CT47:CU47"/>
    <mergeCell ref="CM48:CM49"/>
    <mergeCell ref="CN48:CN49"/>
    <mergeCell ref="CP48:CQ48"/>
    <mergeCell ref="CR48:CS48"/>
    <mergeCell ref="CT48:CU48"/>
    <mergeCell ref="CP49:CQ49"/>
    <mergeCell ref="CR49:CS49"/>
    <mergeCell ref="CT49:CU49"/>
    <mergeCell ref="CP37:CQ37"/>
    <mergeCell ref="CR37:CS37"/>
    <mergeCell ref="CT37:CU37"/>
    <mergeCell ref="CM38:CN39"/>
    <mergeCell ref="CP38:CQ38"/>
    <mergeCell ref="CR38:CS38"/>
    <mergeCell ref="CT38:CU38"/>
    <mergeCell ref="CP39:CQ39"/>
    <mergeCell ref="CR39:CS39"/>
    <mergeCell ref="CT39:CU39"/>
    <mergeCell ref="CP40:CQ40"/>
    <mergeCell ref="CR40:CS40"/>
    <mergeCell ref="CT40:CU40"/>
    <mergeCell ref="CM41:CU41"/>
    <mergeCell ref="CM42:CM43"/>
    <mergeCell ref="CN42:CN43"/>
    <mergeCell ref="CP42:CQ42"/>
    <mergeCell ref="CR42:CS42"/>
    <mergeCell ref="CT42:CU42"/>
    <mergeCell ref="CP43:CQ43"/>
    <mergeCell ref="CR43:CS43"/>
    <mergeCell ref="CT43:CU43"/>
    <mergeCell ref="CM31:CM32"/>
    <mergeCell ref="CN31:CN32"/>
    <mergeCell ref="CP31:CQ31"/>
    <mergeCell ref="CR31:CS31"/>
    <mergeCell ref="CT31:CU31"/>
    <mergeCell ref="CP32:CQ32"/>
    <mergeCell ref="CR32:CS32"/>
    <mergeCell ref="CT32:CU32"/>
    <mergeCell ref="CM33:CM34"/>
    <mergeCell ref="CN33:CN34"/>
    <mergeCell ref="CP33:CQ33"/>
    <mergeCell ref="CR33:CS33"/>
    <mergeCell ref="CT33:CU33"/>
    <mergeCell ref="CP34:CQ34"/>
    <mergeCell ref="CR34:CS34"/>
    <mergeCell ref="CT34:CU34"/>
    <mergeCell ref="CM35:CM36"/>
    <mergeCell ref="CN35:CN36"/>
    <mergeCell ref="CP35:CQ35"/>
    <mergeCell ref="CR35:CS35"/>
    <mergeCell ref="CT35:CU35"/>
    <mergeCell ref="CP36:CQ36"/>
    <mergeCell ref="CR36:CS36"/>
    <mergeCell ref="CT36:CU36"/>
    <mergeCell ref="CM24:CM25"/>
    <mergeCell ref="CN24:CN25"/>
    <mergeCell ref="CP24:CQ24"/>
    <mergeCell ref="CR24:CS24"/>
    <mergeCell ref="CT24:CU24"/>
    <mergeCell ref="CP25:CQ25"/>
    <mergeCell ref="CR25:CS25"/>
    <mergeCell ref="CT25:CU25"/>
    <mergeCell ref="CM26:CN27"/>
    <mergeCell ref="CP26:CQ26"/>
    <mergeCell ref="CR26:CS26"/>
    <mergeCell ref="CT26:CU26"/>
    <mergeCell ref="CP27:CQ27"/>
    <mergeCell ref="CR27:CS27"/>
    <mergeCell ref="CT27:CU27"/>
    <mergeCell ref="CM28:CU28"/>
    <mergeCell ref="CM29:CM30"/>
    <mergeCell ref="CN29:CN30"/>
    <mergeCell ref="CP29:CQ29"/>
    <mergeCell ref="CR29:CS29"/>
    <mergeCell ref="CT29:CU29"/>
    <mergeCell ref="CP30:CQ30"/>
    <mergeCell ref="CR30:CS30"/>
    <mergeCell ref="CT30:CU30"/>
    <mergeCell ref="CM18:CM19"/>
    <mergeCell ref="CN18:CN19"/>
    <mergeCell ref="CP18:CQ18"/>
    <mergeCell ref="CR18:CS18"/>
    <mergeCell ref="CT18:CU18"/>
    <mergeCell ref="CP19:CQ19"/>
    <mergeCell ref="CR19:CS19"/>
    <mergeCell ref="CT19:CU19"/>
    <mergeCell ref="CM20:CM21"/>
    <mergeCell ref="CN20:CN21"/>
    <mergeCell ref="CP20:CQ20"/>
    <mergeCell ref="CR20:CS20"/>
    <mergeCell ref="CT20:CU20"/>
    <mergeCell ref="CP21:CQ21"/>
    <mergeCell ref="CR21:CS21"/>
    <mergeCell ref="CT21:CU21"/>
    <mergeCell ref="CM22:CM23"/>
    <mergeCell ref="CN22:CN23"/>
    <mergeCell ref="CP22:CQ22"/>
    <mergeCell ref="CR22:CS22"/>
    <mergeCell ref="CT22:CU22"/>
    <mergeCell ref="CP23:CQ23"/>
    <mergeCell ref="CR23:CS23"/>
    <mergeCell ref="CT23:CU23"/>
    <mergeCell ref="CM1:CU1"/>
    <mergeCell ref="CM5:CR5"/>
    <mergeCell ref="CM6:CR6"/>
    <mergeCell ref="CM7:CR7"/>
    <mergeCell ref="CM8:CR8"/>
    <mergeCell ref="CM9:CR9"/>
    <mergeCell ref="CM10:CR10"/>
    <mergeCell ref="CP12:CQ12"/>
    <mergeCell ref="CR12:CS12"/>
    <mergeCell ref="CT12:CU12"/>
    <mergeCell ref="CM13:CU13"/>
    <mergeCell ref="CM14:CM17"/>
    <mergeCell ref="CN14:CN15"/>
    <mergeCell ref="CP14:CQ14"/>
    <mergeCell ref="CR14:CS14"/>
    <mergeCell ref="CT14:CU14"/>
    <mergeCell ref="CP15:CQ15"/>
    <mergeCell ref="CR15:CS15"/>
    <mergeCell ref="CT15:CU15"/>
    <mergeCell ref="CN16:CN17"/>
    <mergeCell ref="CP16:CQ16"/>
    <mergeCell ref="CR16:CS16"/>
    <mergeCell ref="CT16:CU16"/>
    <mergeCell ref="CP17:CQ17"/>
    <mergeCell ref="CR17:CS17"/>
    <mergeCell ref="CT17:CU17"/>
    <mergeCell ref="CC67:CC68"/>
    <mergeCell ref="CD67:CD68"/>
    <mergeCell ref="CC69:CC70"/>
    <mergeCell ref="CD69:CD70"/>
    <mergeCell ref="CC71:CC72"/>
    <mergeCell ref="CD71:CD72"/>
    <mergeCell ref="CC73:CC74"/>
    <mergeCell ref="CD73:CD74"/>
    <mergeCell ref="CC75:CC76"/>
    <mergeCell ref="CD75:CD76"/>
    <mergeCell ref="CC77:CK77"/>
    <mergeCell ref="CC78:CC79"/>
    <mergeCell ref="CD78:CD79"/>
    <mergeCell ref="CC80:CK80"/>
    <mergeCell ref="CC81:CC82"/>
    <mergeCell ref="CD81:CD82"/>
    <mergeCell ref="CC83:CD84"/>
    <mergeCell ref="CC56:CD57"/>
    <mergeCell ref="CF56:CG56"/>
    <mergeCell ref="CH56:CI56"/>
    <mergeCell ref="CJ56:CK56"/>
    <mergeCell ref="CF57:CG57"/>
    <mergeCell ref="CH57:CI57"/>
    <mergeCell ref="CJ57:CK57"/>
    <mergeCell ref="CC58:CK58"/>
    <mergeCell ref="CC59:CD60"/>
    <mergeCell ref="CE59:CE60"/>
    <mergeCell ref="CF59:CG59"/>
    <mergeCell ref="CH59:CI59"/>
    <mergeCell ref="CJ59:CK59"/>
    <mergeCell ref="CC61:CC62"/>
    <mergeCell ref="CD61:CD62"/>
    <mergeCell ref="CC63:CC64"/>
    <mergeCell ref="CD63:CD64"/>
    <mergeCell ref="CC50:CC51"/>
    <mergeCell ref="CD50:CD51"/>
    <mergeCell ref="CF50:CG50"/>
    <mergeCell ref="CH50:CI50"/>
    <mergeCell ref="CJ50:CK50"/>
    <mergeCell ref="CF51:CG51"/>
    <mergeCell ref="CH51:CI51"/>
    <mergeCell ref="CJ51:CK51"/>
    <mergeCell ref="CC52:CC53"/>
    <mergeCell ref="CD52:CD53"/>
    <mergeCell ref="CF52:CG52"/>
    <mergeCell ref="CH52:CI52"/>
    <mergeCell ref="CJ52:CK52"/>
    <mergeCell ref="CF53:CG53"/>
    <mergeCell ref="CH53:CI53"/>
    <mergeCell ref="CJ53:CK53"/>
    <mergeCell ref="CC54:CC55"/>
    <mergeCell ref="CD54:CD55"/>
    <mergeCell ref="CF54:CG54"/>
    <mergeCell ref="CH54:CI54"/>
    <mergeCell ref="CJ54:CK54"/>
    <mergeCell ref="CF55:CG55"/>
    <mergeCell ref="CH55:CI55"/>
    <mergeCell ref="CJ55:CK55"/>
    <mergeCell ref="CC44:CC45"/>
    <mergeCell ref="CD44:CD45"/>
    <mergeCell ref="CF44:CG44"/>
    <mergeCell ref="CH44:CI44"/>
    <mergeCell ref="CJ44:CK44"/>
    <mergeCell ref="CF45:CG45"/>
    <mergeCell ref="CH45:CI45"/>
    <mergeCell ref="CJ45:CK45"/>
    <mergeCell ref="CC46:CC47"/>
    <mergeCell ref="CD46:CD47"/>
    <mergeCell ref="CF46:CG46"/>
    <mergeCell ref="CH46:CI46"/>
    <mergeCell ref="CJ46:CK46"/>
    <mergeCell ref="CF47:CG47"/>
    <mergeCell ref="CH47:CI47"/>
    <mergeCell ref="CJ47:CK47"/>
    <mergeCell ref="CC48:CC49"/>
    <mergeCell ref="CD48:CD49"/>
    <mergeCell ref="CF48:CG48"/>
    <mergeCell ref="CH48:CI48"/>
    <mergeCell ref="CJ48:CK48"/>
    <mergeCell ref="CF49:CG49"/>
    <mergeCell ref="CH49:CI49"/>
    <mergeCell ref="CJ49:CK49"/>
    <mergeCell ref="CF37:CG37"/>
    <mergeCell ref="CH37:CI37"/>
    <mergeCell ref="CJ37:CK37"/>
    <mergeCell ref="CC38:CD39"/>
    <mergeCell ref="CF38:CG38"/>
    <mergeCell ref="CH38:CI38"/>
    <mergeCell ref="CJ38:CK38"/>
    <mergeCell ref="CF39:CG39"/>
    <mergeCell ref="CH39:CI39"/>
    <mergeCell ref="CJ39:CK39"/>
    <mergeCell ref="CF40:CG40"/>
    <mergeCell ref="CH40:CI40"/>
    <mergeCell ref="CJ40:CK40"/>
    <mergeCell ref="CC41:CK41"/>
    <mergeCell ref="CC42:CC43"/>
    <mergeCell ref="CD42:CD43"/>
    <mergeCell ref="CF42:CG42"/>
    <mergeCell ref="CH42:CI42"/>
    <mergeCell ref="CJ42:CK42"/>
    <mergeCell ref="CF43:CG43"/>
    <mergeCell ref="CH43:CI43"/>
    <mergeCell ref="CJ43:CK43"/>
    <mergeCell ref="CC31:CC32"/>
    <mergeCell ref="CD31:CD32"/>
    <mergeCell ref="CF31:CG31"/>
    <mergeCell ref="CH31:CI31"/>
    <mergeCell ref="CJ31:CK31"/>
    <mergeCell ref="CF32:CG32"/>
    <mergeCell ref="CH32:CI32"/>
    <mergeCell ref="CJ32:CK32"/>
    <mergeCell ref="CC33:CC34"/>
    <mergeCell ref="CD33:CD34"/>
    <mergeCell ref="CF33:CG33"/>
    <mergeCell ref="CH33:CI33"/>
    <mergeCell ref="CJ33:CK33"/>
    <mergeCell ref="CF34:CG34"/>
    <mergeCell ref="CH34:CI34"/>
    <mergeCell ref="CJ34:CK34"/>
    <mergeCell ref="CC35:CC36"/>
    <mergeCell ref="CD35:CD36"/>
    <mergeCell ref="CF35:CG35"/>
    <mergeCell ref="CH35:CI35"/>
    <mergeCell ref="CJ35:CK35"/>
    <mergeCell ref="CF36:CG36"/>
    <mergeCell ref="CH36:CI36"/>
    <mergeCell ref="CJ36:CK36"/>
    <mergeCell ref="CC24:CC25"/>
    <mergeCell ref="CD24:CD25"/>
    <mergeCell ref="CF24:CG24"/>
    <mergeCell ref="CH24:CI24"/>
    <mergeCell ref="CJ24:CK24"/>
    <mergeCell ref="CF25:CG25"/>
    <mergeCell ref="CH25:CI25"/>
    <mergeCell ref="CJ25:CK25"/>
    <mergeCell ref="CC26:CD27"/>
    <mergeCell ref="CF26:CG26"/>
    <mergeCell ref="CH26:CI26"/>
    <mergeCell ref="CJ26:CK26"/>
    <mergeCell ref="CF27:CG27"/>
    <mergeCell ref="CH27:CI27"/>
    <mergeCell ref="CJ27:CK27"/>
    <mergeCell ref="CC28:CK28"/>
    <mergeCell ref="CC29:CC30"/>
    <mergeCell ref="CD29:CD30"/>
    <mergeCell ref="CF29:CG29"/>
    <mergeCell ref="CH29:CI29"/>
    <mergeCell ref="CJ29:CK29"/>
    <mergeCell ref="CF30:CG30"/>
    <mergeCell ref="CH30:CI30"/>
    <mergeCell ref="CJ30:CK30"/>
    <mergeCell ref="CC18:CC19"/>
    <mergeCell ref="CD18:CD19"/>
    <mergeCell ref="CF18:CG18"/>
    <mergeCell ref="CH18:CI18"/>
    <mergeCell ref="CJ18:CK18"/>
    <mergeCell ref="CF19:CG19"/>
    <mergeCell ref="CH19:CI19"/>
    <mergeCell ref="CJ19:CK19"/>
    <mergeCell ref="CC20:CC21"/>
    <mergeCell ref="CD20:CD21"/>
    <mergeCell ref="CF20:CG20"/>
    <mergeCell ref="CH20:CI20"/>
    <mergeCell ref="CJ20:CK20"/>
    <mergeCell ref="CF21:CG21"/>
    <mergeCell ref="CH21:CI21"/>
    <mergeCell ref="CJ21:CK21"/>
    <mergeCell ref="CC22:CC23"/>
    <mergeCell ref="CD22:CD23"/>
    <mergeCell ref="CF22:CG22"/>
    <mergeCell ref="CH22:CI22"/>
    <mergeCell ref="CJ22:CK22"/>
    <mergeCell ref="CF23:CG23"/>
    <mergeCell ref="CH23:CI23"/>
    <mergeCell ref="CJ23:CK23"/>
    <mergeCell ref="CC1:CK1"/>
    <mergeCell ref="CC5:CH5"/>
    <mergeCell ref="CC6:CH6"/>
    <mergeCell ref="CC7:CH7"/>
    <mergeCell ref="CC8:CH8"/>
    <mergeCell ref="CC9:CH9"/>
    <mergeCell ref="CC10:CH10"/>
    <mergeCell ref="CF12:CG12"/>
    <mergeCell ref="CH12:CI12"/>
    <mergeCell ref="CJ12:CK12"/>
    <mergeCell ref="CC13:CK13"/>
    <mergeCell ref="CC14:CC17"/>
    <mergeCell ref="CD14:CD15"/>
    <mergeCell ref="CF14:CG14"/>
    <mergeCell ref="CH14:CI14"/>
    <mergeCell ref="CJ14:CK14"/>
    <mergeCell ref="CF15:CG15"/>
    <mergeCell ref="CH15:CI15"/>
    <mergeCell ref="CJ15:CK15"/>
    <mergeCell ref="CD16:CD17"/>
    <mergeCell ref="CF16:CG16"/>
    <mergeCell ref="CH16:CI16"/>
    <mergeCell ref="CJ16:CK16"/>
    <mergeCell ref="CF17:CG17"/>
    <mergeCell ref="CH17:CI17"/>
    <mergeCell ref="CJ17:CK17"/>
    <mergeCell ref="BI67:BI68"/>
    <mergeCell ref="BJ67:BJ68"/>
    <mergeCell ref="BI69:BI70"/>
    <mergeCell ref="BJ69:BJ70"/>
    <mergeCell ref="BI71:BI72"/>
    <mergeCell ref="BJ71:BJ72"/>
    <mergeCell ref="BI73:BI74"/>
    <mergeCell ref="BJ73:BJ74"/>
    <mergeCell ref="BI75:BI76"/>
    <mergeCell ref="BJ75:BJ76"/>
    <mergeCell ref="BI77:BQ77"/>
    <mergeCell ref="BI78:BI79"/>
    <mergeCell ref="BJ78:BJ79"/>
    <mergeCell ref="BI80:BQ80"/>
    <mergeCell ref="BI81:BI82"/>
    <mergeCell ref="BJ81:BJ82"/>
    <mergeCell ref="BI83:BJ84"/>
    <mergeCell ref="BI56:BJ57"/>
    <mergeCell ref="BL56:BM56"/>
    <mergeCell ref="BN56:BO56"/>
    <mergeCell ref="BP56:BQ56"/>
    <mergeCell ref="BL57:BM57"/>
    <mergeCell ref="BN57:BO57"/>
    <mergeCell ref="BP57:BQ57"/>
    <mergeCell ref="BI58:BQ58"/>
    <mergeCell ref="BI59:BJ60"/>
    <mergeCell ref="BK59:BK60"/>
    <mergeCell ref="BL59:BM59"/>
    <mergeCell ref="BN59:BO59"/>
    <mergeCell ref="BP59:BQ59"/>
    <mergeCell ref="BI61:BI62"/>
    <mergeCell ref="BJ61:BJ62"/>
    <mergeCell ref="BI63:BI64"/>
    <mergeCell ref="BJ63:BJ64"/>
    <mergeCell ref="BI50:BI51"/>
    <mergeCell ref="BJ50:BJ51"/>
    <mergeCell ref="BL50:BM50"/>
    <mergeCell ref="BN50:BO50"/>
    <mergeCell ref="BP50:BQ50"/>
    <mergeCell ref="BL51:BM51"/>
    <mergeCell ref="BN51:BO51"/>
    <mergeCell ref="BP51:BQ51"/>
    <mergeCell ref="BI52:BI53"/>
    <mergeCell ref="BJ52:BJ53"/>
    <mergeCell ref="BL52:BM52"/>
    <mergeCell ref="BN52:BO52"/>
    <mergeCell ref="BP52:BQ52"/>
    <mergeCell ref="BL53:BM53"/>
    <mergeCell ref="BN53:BO53"/>
    <mergeCell ref="BP53:BQ53"/>
    <mergeCell ref="BI54:BI55"/>
    <mergeCell ref="BJ54:BJ55"/>
    <mergeCell ref="BL54:BM54"/>
    <mergeCell ref="BN54:BO54"/>
    <mergeCell ref="BP54:BQ54"/>
    <mergeCell ref="BL55:BM55"/>
    <mergeCell ref="BN55:BO55"/>
    <mergeCell ref="BP55:BQ55"/>
    <mergeCell ref="BI44:BI45"/>
    <mergeCell ref="BJ44:BJ45"/>
    <mergeCell ref="BL44:BM44"/>
    <mergeCell ref="BN44:BO44"/>
    <mergeCell ref="BP44:BQ44"/>
    <mergeCell ref="BL45:BM45"/>
    <mergeCell ref="BN45:BO45"/>
    <mergeCell ref="BP45:BQ45"/>
    <mergeCell ref="BI46:BI47"/>
    <mergeCell ref="BJ46:BJ47"/>
    <mergeCell ref="BL46:BM46"/>
    <mergeCell ref="BN46:BO46"/>
    <mergeCell ref="BP46:BQ46"/>
    <mergeCell ref="BL47:BM47"/>
    <mergeCell ref="BN47:BO47"/>
    <mergeCell ref="BP47:BQ47"/>
    <mergeCell ref="BI48:BI49"/>
    <mergeCell ref="BJ48:BJ49"/>
    <mergeCell ref="BL48:BM48"/>
    <mergeCell ref="BN48:BO48"/>
    <mergeCell ref="BP48:BQ48"/>
    <mergeCell ref="BL49:BM49"/>
    <mergeCell ref="BN49:BO49"/>
    <mergeCell ref="BP49:BQ49"/>
    <mergeCell ref="BL37:BM37"/>
    <mergeCell ref="BN37:BO37"/>
    <mergeCell ref="BP37:BQ37"/>
    <mergeCell ref="BI38:BJ39"/>
    <mergeCell ref="BL38:BM38"/>
    <mergeCell ref="BN38:BO38"/>
    <mergeCell ref="BP38:BQ38"/>
    <mergeCell ref="BL39:BM39"/>
    <mergeCell ref="BN39:BO39"/>
    <mergeCell ref="BP39:BQ39"/>
    <mergeCell ref="BL40:BM40"/>
    <mergeCell ref="BN40:BO40"/>
    <mergeCell ref="BP40:BQ40"/>
    <mergeCell ref="BI41:BQ41"/>
    <mergeCell ref="BI42:BI43"/>
    <mergeCell ref="BJ42:BJ43"/>
    <mergeCell ref="BL42:BM42"/>
    <mergeCell ref="BN42:BO42"/>
    <mergeCell ref="BP42:BQ42"/>
    <mergeCell ref="BL43:BM43"/>
    <mergeCell ref="BN43:BO43"/>
    <mergeCell ref="BP43:BQ43"/>
    <mergeCell ref="BI31:BI32"/>
    <mergeCell ref="BJ31:BJ32"/>
    <mergeCell ref="BL31:BM31"/>
    <mergeCell ref="BN31:BO31"/>
    <mergeCell ref="BP31:BQ31"/>
    <mergeCell ref="BL32:BM32"/>
    <mergeCell ref="BN32:BO32"/>
    <mergeCell ref="BP32:BQ32"/>
    <mergeCell ref="BI33:BI34"/>
    <mergeCell ref="BJ33:BJ34"/>
    <mergeCell ref="BL33:BM33"/>
    <mergeCell ref="BN33:BO33"/>
    <mergeCell ref="BP33:BQ33"/>
    <mergeCell ref="BL34:BM34"/>
    <mergeCell ref="BN34:BO34"/>
    <mergeCell ref="BP34:BQ34"/>
    <mergeCell ref="BI35:BI36"/>
    <mergeCell ref="BJ35:BJ36"/>
    <mergeCell ref="BL35:BM35"/>
    <mergeCell ref="BN35:BO35"/>
    <mergeCell ref="BP35:BQ35"/>
    <mergeCell ref="BL36:BM36"/>
    <mergeCell ref="BN36:BO36"/>
    <mergeCell ref="BP36:BQ36"/>
    <mergeCell ref="BI24:BI25"/>
    <mergeCell ref="BJ24:BJ25"/>
    <mergeCell ref="BL24:BM24"/>
    <mergeCell ref="BN24:BO24"/>
    <mergeCell ref="BP24:BQ24"/>
    <mergeCell ref="BL25:BM25"/>
    <mergeCell ref="BN25:BO25"/>
    <mergeCell ref="BP25:BQ25"/>
    <mergeCell ref="BI26:BJ27"/>
    <mergeCell ref="BL26:BM26"/>
    <mergeCell ref="BN26:BO26"/>
    <mergeCell ref="BP26:BQ26"/>
    <mergeCell ref="BL27:BM27"/>
    <mergeCell ref="BN27:BO27"/>
    <mergeCell ref="BP27:BQ27"/>
    <mergeCell ref="BI28:BQ28"/>
    <mergeCell ref="BI29:BI30"/>
    <mergeCell ref="BJ29:BJ30"/>
    <mergeCell ref="BL29:BM29"/>
    <mergeCell ref="BN29:BO29"/>
    <mergeCell ref="BP29:BQ29"/>
    <mergeCell ref="BL30:BM30"/>
    <mergeCell ref="BN30:BO30"/>
    <mergeCell ref="BP30:BQ30"/>
    <mergeCell ref="BI18:BI19"/>
    <mergeCell ref="BJ18:BJ19"/>
    <mergeCell ref="BL18:BM18"/>
    <mergeCell ref="BN18:BO18"/>
    <mergeCell ref="BP18:BQ18"/>
    <mergeCell ref="BL19:BM19"/>
    <mergeCell ref="BN19:BO19"/>
    <mergeCell ref="BP19:BQ19"/>
    <mergeCell ref="BI20:BI21"/>
    <mergeCell ref="BJ20:BJ21"/>
    <mergeCell ref="BL20:BM20"/>
    <mergeCell ref="BN20:BO20"/>
    <mergeCell ref="BP20:BQ20"/>
    <mergeCell ref="BL21:BM21"/>
    <mergeCell ref="BN21:BO21"/>
    <mergeCell ref="BP21:BQ21"/>
    <mergeCell ref="BI22:BI23"/>
    <mergeCell ref="BJ22:BJ23"/>
    <mergeCell ref="BL22:BM22"/>
    <mergeCell ref="BN22:BO22"/>
    <mergeCell ref="BP22:BQ22"/>
    <mergeCell ref="BL23:BM23"/>
    <mergeCell ref="BN23:BO23"/>
    <mergeCell ref="BP23:BQ23"/>
    <mergeCell ref="BI1:BQ1"/>
    <mergeCell ref="BI5:BN5"/>
    <mergeCell ref="BI6:BN6"/>
    <mergeCell ref="BI7:BN7"/>
    <mergeCell ref="BI8:BN8"/>
    <mergeCell ref="BI9:BN9"/>
    <mergeCell ref="BI10:BN10"/>
    <mergeCell ref="BL12:BM12"/>
    <mergeCell ref="BN12:BO12"/>
    <mergeCell ref="BP12:BQ12"/>
    <mergeCell ref="BI13:BQ13"/>
    <mergeCell ref="BI14:BI17"/>
    <mergeCell ref="BJ14:BJ15"/>
    <mergeCell ref="BL14:BM14"/>
    <mergeCell ref="BN14:BO14"/>
    <mergeCell ref="BP14:BQ14"/>
    <mergeCell ref="BL15:BM15"/>
    <mergeCell ref="BN15:BO15"/>
    <mergeCell ref="BP15:BQ15"/>
    <mergeCell ref="BJ16:BJ17"/>
    <mergeCell ref="BL16:BM16"/>
    <mergeCell ref="BN16:BO16"/>
    <mergeCell ref="BP16:BQ16"/>
    <mergeCell ref="BL17:BM17"/>
    <mergeCell ref="BN17:BO17"/>
    <mergeCell ref="BP17:BQ17"/>
    <mergeCell ref="AY67:AY68"/>
    <mergeCell ref="AZ67:AZ68"/>
    <mergeCell ref="AY69:AY70"/>
    <mergeCell ref="AZ69:AZ70"/>
    <mergeCell ref="AY71:AY72"/>
    <mergeCell ref="AZ71:AZ72"/>
    <mergeCell ref="AY73:AY74"/>
    <mergeCell ref="AZ73:AZ74"/>
    <mergeCell ref="AY75:AY76"/>
    <mergeCell ref="AZ75:AZ76"/>
    <mergeCell ref="AY77:BG77"/>
    <mergeCell ref="AY78:AY79"/>
    <mergeCell ref="AZ78:AZ79"/>
    <mergeCell ref="AY80:BG80"/>
    <mergeCell ref="AY81:AY82"/>
    <mergeCell ref="AZ81:AZ82"/>
    <mergeCell ref="AY83:AZ84"/>
    <mergeCell ref="AY56:AZ57"/>
    <mergeCell ref="BB56:BC56"/>
    <mergeCell ref="BD56:BE56"/>
    <mergeCell ref="BF56:BG56"/>
    <mergeCell ref="BB57:BC57"/>
    <mergeCell ref="BD57:BE57"/>
    <mergeCell ref="BF57:BG57"/>
    <mergeCell ref="AY58:BG58"/>
    <mergeCell ref="AY59:AZ60"/>
    <mergeCell ref="BA59:BA60"/>
    <mergeCell ref="BB59:BC59"/>
    <mergeCell ref="BD59:BE59"/>
    <mergeCell ref="BF59:BG59"/>
    <mergeCell ref="AY61:AY62"/>
    <mergeCell ref="AZ61:AZ62"/>
    <mergeCell ref="AY63:AY64"/>
    <mergeCell ref="AZ63:AZ64"/>
    <mergeCell ref="AY50:AY51"/>
    <mergeCell ref="AZ50:AZ51"/>
    <mergeCell ref="BB50:BC50"/>
    <mergeCell ref="BD50:BE50"/>
    <mergeCell ref="BF50:BG50"/>
    <mergeCell ref="BB51:BC51"/>
    <mergeCell ref="BD51:BE51"/>
    <mergeCell ref="BF51:BG51"/>
    <mergeCell ref="AY52:AY53"/>
    <mergeCell ref="AZ52:AZ53"/>
    <mergeCell ref="BB52:BC52"/>
    <mergeCell ref="BD52:BE52"/>
    <mergeCell ref="BF52:BG52"/>
    <mergeCell ref="BB53:BC53"/>
    <mergeCell ref="BD53:BE53"/>
    <mergeCell ref="BF53:BG53"/>
    <mergeCell ref="AY54:AY55"/>
    <mergeCell ref="AZ54:AZ55"/>
    <mergeCell ref="BB54:BC54"/>
    <mergeCell ref="BD54:BE54"/>
    <mergeCell ref="BF54:BG54"/>
    <mergeCell ref="BB55:BC55"/>
    <mergeCell ref="BD55:BE55"/>
    <mergeCell ref="BF55:BG55"/>
    <mergeCell ref="AY44:AY45"/>
    <mergeCell ref="AZ44:AZ45"/>
    <mergeCell ref="BB44:BC44"/>
    <mergeCell ref="BD44:BE44"/>
    <mergeCell ref="BF44:BG44"/>
    <mergeCell ref="BB45:BC45"/>
    <mergeCell ref="BD45:BE45"/>
    <mergeCell ref="BF45:BG45"/>
    <mergeCell ref="AY46:AY47"/>
    <mergeCell ref="AZ46:AZ47"/>
    <mergeCell ref="BB46:BC46"/>
    <mergeCell ref="BD46:BE46"/>
    <mergeCell ref="BF46:BG46"/>
    <mergeCell ref="BB47:BC47"/>
    <mergeCell ref="BD47:BE47"/>
    <mergeCell ref="BF47:BG47"/>
    <mergeCell ref="AY48:AY49"/>
    <mergeCell ref="AZ48:AZ49"/>
    <mergeCell ref="BB48:BC48"/>
    <mergeCell ref="BD48:BE48"/>
    <mergeCell ref="BF48:BG48"/>
    <mergeCell ref="BB49:BC49"/>
    <mergeCell ref="BD49:BE49"/>
    <mergeCell ref="BF49:BG49"/>
    <mergeCell ref="BB37:BC37"/>
    <mergeCell ref="BD37:BE37"/>
    <mergeCell ref="BF37:BG37"/>
    <mergeCell ref="AY38:AZ39"/>
    <mergeCell ref="BB38:BC38"/>
    <mergeCell ref="BD38:BE38"/>
    <mergeCell ref="BF38:BG38"/>
    <mergeCell ref="BB39:BC39"/>
    <mergeCell ref="BD39:BE39"/>
    <mergeCell ref="BF39:BG39"/>
    <mergeCell ref="BB40:BC40"/>
    <mergeCell ref="BD40:BE40"/>
    <mergeCell ref="BF40:BG40"/>
    <mergeCell ref="AY41:BG41"/>
    <mergeCell ref="AY42:AY43"/>
    <mergeCell ref="AZ42:AZ43"/>
    <mergeCell ref="BB42:BC42"/>
    <mergeCell ref="BD42:BE42"/>
    <mergeCell ref="BF42:BG42"/>
    <mergeCell ref="BB43:BC43"/>
    <mergeCell ref="BD43:BE43"/>
    <mergeCell ref="BF43:BG43"/>
    <mergeCell ref="AY31:AY32"/>
    <mergeCell ref="AZ31:AZ32"/>
    <mergeCell ref="BB31:BC31"/>
    <mergeCell ref="BD31:BE31"/>
    <mergeCell ref="BF31:BG31"/>
    <mergeCell ref="BB32:BC32"/>
    <mergeCell ref="BD32:BE32"/>
    <mergeCell ref="BF32:BG32"/>
    <mergeCell ref="AY33:AY34"/>
    <mergeCell ref="AZ33:AZ34"/>
    <mergeCell ref="BB33:BC33"/>
    <mergeCell ref="BD33:BE33"/>
    <mergeCell ref="BF33:BG33"/>
    <mergeCell ref="BB34:BC34"/>
    <mergeCell ref="BD34:BE34"/>
    <mergeCell ref="BF34:BG34"/>
    <mergeCell ref="AY35:AY36"/>
    <mergeCell ref="AZ35:AZ36"/>
    <mergeCell ref="BB35:BC35"/>
    <mergeCell ref="BD35:BE35"/>
    <mergeCell ref="BF35:BG35"/>
    <mergeCell ref="BB36:BC36"/>
    <mergeCell ref="BD36:BE36"/>
    <mergeCell ref="BF36:BG36"/>
    <mergeCell ref="AY24:AY25"/>
    <mergeCell ref="AZ24:AZ25"/>
    <mergeCell ref="BB24:BC24"/>
    <mergeCell ref="BD24:BE24"/>
    <mergeCell ref="BF24:BG24"/>
    <mergeCell ref="BB25:BC25"/>
    <mergeCell ref="BD25:BE25"/>
    <mergeCell ref="BF25:BG25"/>
    <mergeCell ref="AY26:AZ27"/>
    <mergeCell ref="BB26:BC26"/>
    <mergeCell ref="BD26:BE26"/>
    <mergeCell ref="BF26:BG26"/>
    <mergeCell ref="BB27:BC27"/>
    <mergeCell ref="BD27:BE27"/>
    <mergeCell ref="BF27:BG27"/>
    <mergeCell ref="AY28:BG28"/>
    <mergeCell ref="AY29:AY30"/>
    <mergeCell ref="AZ29:AZ30"/>
    <mergeCell ref="BB29:BC29"/>
    <mergeCell ref="BD29:BE29"/>
    <mergeCell ref="BF29:BG29"/>
    <mergeCell ref="BB30:BC30"/>
    <mergeCell ref="BD30:BE30"/>
    <mergeCell ref="BF30:BG30"/>
    <mergeCell ref="AY18:AY19"/>
    <mergeCell ref="AZ18:AZ19"/>
    <mergeCell ref="BB18:BC18"/>
    <mergeCell ref="BD18:BE18"/>
    <mergeCell ref="BF18:BG18"/>
    <mergeCell ref="BB19:BC19"/>
    <mergeCell ref="BD19:BE19"/>
    <mergeCell ref="BF19:BG19"/>
    <mergeCell ref="AY20:AY21"/>
    <mergeCell ref="AZ20:AZ21"/>
    <mergeCell ref="BB20:BC20"/>
    <mergeCell ref="BD20:BE20"/>
    <mergeCell ref="BF20:BG20"/>
    <mergeCell ref="BB21:BC21"/>
    <mergeCell ref="BD21:BE21"/>
    <mergeCell ref="BF21:BG21"/>
    <mergeCell ref="AY22:AY23"/>
    <mergeCell ref="AZ22:AZ23"/>
    <mergeCell ref="BB22:BC22"/>
    <mergeCell ref="BD22:BE22"/>
    <mergeCell ref="BF22:BG22"/>
    <mergeCell ref="BB23:BC23"/>
    <mergeCell ref="BD23:BE23"/>
    <mergeCell ref="BF23:BG23"/>
    <mergeCell ref="AY1:BG1"/>
    <mergeCell ref="AY5:BD5"/>
    <mergeCell ref="AY6:BD6"/>
    <mergeCell ref="AY7:BD7"/>
    <mergeCell ref="AY8:BD8"/>
    <mergeCell ref="AY9:BD9"/>
    <mergeCell ref="AY10:BD10"/>
    <mergeCell ref="BB12:BC12"/>
    <mergeCell ref="BD12:BE12"/>
    <mergeCell ref="BF12:BG12"/>
    <mergeCell ref="AY13:BG13"/>
    <mergeCell ref="AY14:AY17"/>
    <mergeCell ref="AZ14:AZ15"/>
    <mergeCell ref="BB14:BC14"/>
    <mergeCell ref="BD14:BE14"/>
    <mergeCell ref="BF14:BG14"/>
    <mergeCell ref="BB15:BC15"/>
    <mergeCell ref="BD15:BE15"/>
    <mergeCell ref="BF15:BG15"/>
    <mergeCell ref="AZ16:AZ17"/>
    <mergeCell ref="BB16:BC16"/>
    <mergeCell ref="BD16:BE16"/>
    <mergeCell ref="BF16:BG16"/>
    <mergeCell ref="BB17:BC17"/>
    <mergeCell ref="BD17:BE17"/>
    <mergeCell ref="BF17:BG17"/>
    <mergeCell ref="U67:U68"/>
    <mergeCell ref="V67:V68"/>
    <mergeCell ref="U69:U70"/>
    <mergeCell ref="V69:V70"/>
    <mergeCell ref="U71:U72"/>
    <mergeCell ref="V71:V72"/>
    <mergeCell ref="U83:V84"/>
    <mergeCell ref="U73:U74"/>
    <mergeCell ref="V73:V74"/>
    <mergeCell ref="U75:U76"/>
    <mergeCell ref="V75:V76"/>
    <mergeCell ref="U77:AC77"/>
    <mergeCell ref="U78:U79"/>
    <mergeCell ref="V78:V79"/>
    <mergeCell ref="U80:AC80"/>
    <mergeCell ref="U81:U82"/>
    <mergeCell ref="V81:V82"/>
    <mergeCell ref="U56:V57"/>
    <mergeCell ref="X56:Y56"/>
    <mergeCell ref="Z56:AA56"/>
    <mergeCell ref="AB56:AC56"/>
    <mergeCell ref="X57:Y57"/>
    <mergeCell ref="Z57:AA57"/>
    <mergeCell ref="AB57:AC57"/>
    <mergeCell ref="U58:AC58"/>
    <mergeCell ref="U59:V60"/>
    <mergeCell ref="W59:W60"/>
    <mergeCell ref="X59:Y59"/>
    <mergeCell ref="Z59:AA59"/>
    <mergeCell ref="AB59:AC59"/>
    <mergeCell ref="U61:U62"/>
    <mergeCell ref="V61:V62"/>
    <mergeCell ref="U63:U64"/>
    <mergeCell ref="V63:V64"/>
    <mergeCell ref="U50:U51"/>
    <mergeCell ref="V50:V51"/>
    <mergeCell ref="X50:Y50"/>
    <mergeCell ref="Z50:AA50"/>
    <mergeCell ref="AB50:AC50"/>
    <mergeCell ref="X51:Y51"/>
    <mergeCell ref="Z51:AA51"/>
    <mergeCell ref="AB51:AC51"/>
    <mergeCell ref="U52:U53"/>
    <mergeCell ref="V52:V53"/>
    <mergeCell ref="X52:Y52"/>
    <mergeCell ref="Z52:AA52"/>
    <mergeCell ref="AB52:AC52"/>
    <mergeCell ref="X53:Y53"/>
    <mergeCell ref="Z53:AA53"/>
    <mergeCell ref="AB53:AC53"/>
    <mergeCell ref="U54:U55"/>
    <mergeCell ref="V54:V55"/>
    <mergeCell ref="X54:Y54"/>
    <mergeCell ref="Z54:AA54"/>
    <mergeCell ref="AB54:AC54"/>
    <mergeCell ref="X55:Y55"/>
    <mergeCell ref="Z55:AA55"/>
    <mergeCell ref="AB55:AC55"/>
    <mergeCell ref="U44:U45"/>
    <mergeCell ref="V44:V45"/>
    <mergeCell ref="X44:Y44"/>
    <mergeCell ref="Z44:AA44"/>
    <mergeCell ref="AB44:AC44"/>
    <mergeCell ref="X45:Y45"/>
    <mergeCell ref="Z45:AA45"/>
    <mergeCell ref="AB45:AC45"/>
    <mergeCell ref="U46:U47"/>
    <mergeCell ref="V46:V47"/>
    <mergeCell ref="X46:Y46"/>
    <mergeCell ref="Z46:AA46"/>
    <mergeCell ref="AB46:AC46"/>
    <mergeCell ref="X47:Y47"/>
    <mergeCell ref="Z47:AA47"/>
    <mergeCell ref="AB47:AC47"/>
    <mergeCell ref="U48:U49"/>
    <mergeCell ref="V48:V49"/>
    <mergeCell ref="X48:Y48"/>
    <mergeCell ref="Z48:AA48"/>
    <mergeCell ref="AB48:AC48"/>
    <mergeCell ref="X49:Y49"/>
    <mergeCell ref="Z49:AA49"/>
    <mergeCell ref="AB49:AC49"/>
    <mergeCell ref="U38:V39"/>
    <mergeCell ref="X38:Y38"/>
    <mergeCell ref="Z38:AA38"/>
    <mergeCell ref="AB38:AC38"/>
    <mergeCell ref="X39:Y39"/>
    <mergeCell ref="Z39:AA39"/>
    <mergeCell ref="AB39:AC39"/>
    <mergeCell ref="X40:Y40"/>
    <mergeCell ref="Z40:AA40"/>
    <mergeCell ref="AB40:AC40"/>
    <mergeCell ref="U41:AC41"/>
    <mergeCell ref="U42:U43"/>
    <mergeCell ref="V42:V43"/>
    <mergeCell ref="X42:Y42"/>
    <mergeCell ref="Z42:AA42"/>
    <mergeCell ref="AB42:AC42"/>
    <mergeCell ref="X43:Y43"/>
    <mergeCell ref="Z43:AA43"/>
    <mergeCell ref="AB43:AC43"/>
    <mergeCell ref="U33:U34"/>
    <mergeCell ref="V33:V34"/>
    <mergeCell ref="X33:Y33"/>
    <mergeCell ref="Z33:AA33"/>
    <mergeCell ref="AB33:AC33"/>
    <mergeCell ref="X34:Y34"/>
    <mergeCell ref="Z34:AA34"/>
    <mergeCell ref="AB34:AC34"/>
    <mergeCell ref="U35:U36"/>
    <mergeCell ref="V35:V36"/>
    <mergeCell ref="X35:Y35"/>
    <mergeCell ref="Z35:AA35"/>
    <mergeCell ref="AB35:AC35"/>
    <mergeCell ref="X36:Y36"/>
    <mergeCell ref="Z36:AA36"/>
    <mergeCell ref="AB36:AC36"/>
    <mergeCell ref="X37:Y37"/>
    <mergeCell ref="Z37:AA37"/>
    <mergeCell ref="AB37:AC37"/>
    <mergeCell ref="U26:V27"/>
    <mergeCell ref="X26:Y26"/>
    <mergeCell ref="Z26:AA26"/>
    <mergeCell ref="AB26:AC26"/>
    <mergeCell ref="X27:Y27"/>
    <mergeCell ref="Z27:AA27"/>
    <mergeCell ref="AB27:AC27"/>
    <mergeCell ref="U28:AC28"/>
    <mergeCell ref="U29:U30"/>
    <mergeCell ref="V29:V30"/>
    <mergeCell ref="X29:Y29"/>
    <mergeCell ref="Z29:AA29"/>
    <mergeCell ref="AB29:AC29"/>
    <mergeCell ref="X30:Y30"/>
    <mergeCell ref="Z30:AA30"/>
    <mergeCell ref="AB30:AC30"/>
    <mergeCell ref="U31:U32"/>
    <mergeCell ref="V31:V32"/>
    <mergeCell ref="X31:Y31"/>
    <mergeCell ref="Z31:AA31"/>
    <mergeCell ref="AB31:AC31"/>
    <mergeCell ref="X32:Y32"/>
    <mergeCell ref="Z32:AA32"/>
    <mergeCell ref="AB32:AC32"/>
    <mergeCell ref="U20:U21"/>
    <mergeCell ref="V20:V21"/>
    <mergeCell ref="X20:Y20"/>
    <mergeCell ref="Z20:AA20"/>
    <mergeCell ref="AB20:AC20"/>
    <mergeCell ref="X21:Y21"/>
    <mergeCell ref="Z21:AA21"/>
    <mergeCell ref="AB21:AC21"/>
    <mergeCell ref="U22:U23"/>
    <mergeCell ref="V22:V23"/>
    <mergeCell ref="X22:Y22"/>
    <mergeCell ref="Z22:AA22"/>
    <mergeCell ref="AB22:AC22"/>
    <mergeCell ref="X23:Y23"/>
    <mergeCell ref="Z23:AA23"/>
    <mergeCell ref="AB23:AC23"/>
    <mergeCell ref="U24:U25"/>
    <mergeCell ref="V24:V25"/>
    <mergeCell ref="X24:Y24"/>
    <mergeCell ref="Z24:AA24"/>
    <mergeCell ref="AB24:AC24"/>
    <mergeCell ref="X25:Y25"/>
    <mergeCell ref="Z25:AA25"/>
    <mergeCell ref="AB25:AC25"/>
    <mergeCell ref="X15:Y15"/>
    <mergeCell ref="Z15:AA15"/>
    <mergeCell ref="AB15:AC15"/>
    <mergeCell ref="V16:V17"/>
    <mergeCell ref="X16:Y16"/>
    <mergeCell ref="Z16:AA16"/>
    <mergeCell ref="AB16:AC16"/>
    <mergeCell ref="X17:Y17"/>
    <mergeCell ref="Z17:AA17"/>
    <mergeCell ref="AB17:AC17"/>
    <mergeCell ref="U18:U19"/>
    <mergeCell ref="V18:V19"/>
    <mergeCell ref="X18:Y18"/>
    <mergeCell ref="Z18:AA18"/>
    <mergeCell ref="AB18:AC18"/>
    <mergeCell ref="X19:Y19"/>
    <mergeCell ref="Z19:AA19"/>
    <mergeCell ref="AB19:AC19"/>
    <mergeCell ref="A1:I1"/>
    <mergeCell ref="A5:F5"/>
    <mergeCell ref="A6:F6"/>
    <mergeCell ref="A7:F7"/>
    <mergeCell ref="A8:F8"/>
    <mergeCell ref="A9:F9"/>
    <mergeCell ref="A10:F10"/>
    <mergeCell ref="D12:E12"/>
    <mergeCell ref="F12:G12"/>
    <mergeCell ref="H12:I12"/>
    <mergeCell ref="H15:I15"/>
    <mergeCell ref="B16:B17"/>
    <mergeCell ref="D16:E16"/>
    <mergeCell ref="F16:G16"/>
    <mergeCell ref="H16:I16"/>
    <mergeCell ref="D17:E17"/>
    <mergeCell ref="U1:AC1"/>
    <mergeCell ref="U5:Z5"/>
    <mergeCell ref="U6:Z6"/>
    <mergeCell ref="U7:Z7"/>
    <mergeCell ref="U8:Z8"/>
    <mergeCell ref="U9:Z9"/>
    <mergeCell ref="U10:Z10"/>
    <mergeCell ref="X12:Y12"/>
    <mergeCell ref="Z12:AA12"/>
    <mergeCell ref="AB12:AC12"/>
    <mergeCell ref="U13:AC13"/>
    <mergeCell ref="U14:U17"/>
    <mergeCell ref="V14:V15"/>
    <mergeCell ref="X14:Y14"/>
    <mergeCell ref="Z14:AA14"/>
    <mergeCell ref="AB14:AC14"/>
    <mergeCell ref="F17:G17"/>
    <mergeCell ref="H17:I17"/>
    <mergeCell ref="D29:E29"/>
    <mergeCell ref="F29:G29"/>
    <mergeCell ref="H29:I29"/>
    <mergeCell ref="D22:E22"/>
    <mergeCell ref="F22:G22"/>
    <mergeCell ref="H22:I22"/>
    <mergeCell ref="D23:E23"/>
    <mergeCell ref="F23:G23"/>
    <mergeCell ref="H23:I23"/>
    <mergeCell ref="A13:I13"/>
    <mergeCell ref="A14:A17"/>
    <mergeCell ref="B14:B15"/>
    <mergeCell ref="D14:E14"/>
    <mergeCell ref="F14:G14"/>
    <mergeCell ref="H14:I14"/>
    <mergeCell ref="D15:E15"/>
    <mergeCell ref="F15:G15"/>
    <mergeCell ref="A18:A19"/>
    <mergeCell ref="B18:B19"/>
    <mergeCell ref="D18:E18"/>
    <mergeCell ref="F18:G18"/>
    <mergeCell ref="H18:I18"/>
    <mergeCell ref="D19:E19"/>
    <mergeCell ref="F19:G19"/>
    <mergeCell ref="H19:I19"/>
    <mergeCell ref="A20:A21"/>
    <mergeCell ref="B20:B21"/>
    <mergeCell ref="D20:E20"/>
    <mergeCell ref="F20:G20"/>
    <mergeCell ref="H20:I20"/>
    <mergeCell ref="D21:E21"/>
    <mergeCell ref="F21:G21"/>
    <mergeCell ref="H21:I21"/>
    <mergeCell ref="A22:A23"/>
    <mergeCell ref="B22:B23"/>
    <mergeCell ref="A24:A25"/>
    <mergeCell ref="B24:B25"/>
    <mergeCell ref="D24:E24"/>
    <mergeCell ref="F24:G24"/>
    <mergeCell ref="H24:I24"/>
    <mergeCell ref="D25:E25"/>
    <mergeCell ref="F25:G25"/>
    <mergeCell ref="H25:I25"/>
    <mergeCell ref="A26:B27"/>
    <mergeCell ref="D26:E26"/>
    <mergeCell ref="F26:G26"/>
    <mergeCell ref="H26:I26"/>
    <mergeCell ref="D27:E27"/>
    <mergeCell ref="F27:G27"/>
    <mergeCell ref="H27:I27"/>
    <mergeCell ref="A28:I28"/>
    <mergeCell ref="A29:A30"/>
    <mergeCell ref="B29:B30"/>
    <mergeCell ref="D30:E30"/>
    <mergeCell ref="F30:G30"/>
    <mergeCell ref="H30:I30"/>
    <mergeCell ref="A31:A32"/>
    <mergeCell ref="B31:B32"/>
    <mergeCell ref="D31:E31"/>
    <mergeCell ref="F31:G31"/>
    <mergeCell ref="H31:I31"/>
    <mergeCell ref="D32:E32"/>
    <mergeCell ref="F32:G32"/>
    <mergeCell ref="H32:I32"/>
    <mergeCell ref="A33:A34"/>
    <mergeCell ref="B33:B34"/>
    <mergeCell ref="D33:E33"/>
    <mergeCell ref="F33:G33"/>
    <mergeCell ref="H33:I33"/>
    <mergeCell ref="D34:E34"/>
    <mergeCell ref="F34:G34"/>
    <mergeCell ref="H34:I34"/>
    <mergeCell ref="A35:A36"/>
    <mergeCell ref="B35:B36"/>
    <mergeCell ref="D35:E35"/>
    <mergeCell ref="F35:G35"/>
    <mergeCell ref="H35:I35"/>
    <mergeCell ref="D36:E36"/>
    <mergeCell ref="F36:G36"/>
    <mergeCell ref="H36:I36"/>
    <mergeCell ref="F49:G49"/>
    <mergeCell ref="H49:I49"/>
    <mergeCell ref="D37:E37"/>
    <mergeCell ref="F37:G37"/>
    <mergeCell ref="H37:I37"/>
    <mergeCell ref="A38:B39"/>
    <mergeCell ref="D38:E38"/>
    <mergeCell ref="F38:G38"/>
    <mergeCell ref="H38:I38"/>
    <mergeCell ref="D39:E39"/>
    <mergeCell ref="F39:G39"/>
    <mergeCell ref="H39:I39"/>
    <mergeCell ref="D40:E40"/>
    <mergeCell ref="F40:G40"/>
    <mergeCell ref="H40:I40"/>
    <mergeCell ref="A41:I41"/>
    <mergeCell ref="A42:A43"/>
    <mergeCell ref="B42:B43"/>
    <mergeCell ref="D42:E42"/>
    <mergeCell ref="F42:G42"/>
    <mergeCell ref="H42:I42"/>
    <mergeCell ref="D43:E43"/>
    <mergeCell ref="F43:G43"/>
    <mergeCell ref="H43:I43"/>
    <mergeCell ref="F53:G53"/>
    <mergeCell ref="H53:I53"/>
    <mergeCell ref="A54:A55"/>
    <mergeCell ref="B54:B55"/>
    <mergeCell ref="D54:E54"/>
    <mergeCell ref="F54:G54"/>
    <mergeCell ref="H54:I54"/>
    <mergeCell ref="D55:E55"/>
    <mergeCell ref="F55:G55"/>
    <mergeCell ref="H55:I55"/>
    <mergeCell ref="A44:A45"/>
    <mergeCell ref="B44:B45"/>
    <mergeCell ref="D44:E44"/>
    <mergeCell ref="F44:G44"/>
    <mergeCell ref="H44:I44"/>
    <mergeCell ref="D45:E45"/>
    <mergeCell ref="F45:G45"/>
    <mergeCell ref="H45:I45"/>
    <mergeCell ref="A46:A47"/>
    <mergeCell ref="B46:B47"/>
    <mergeCell ref="D46:E46"/>
    <mergeCell ref="F46:G46"/>
    <mergeCell ref="H46:I46"/>
    <mergeCell ref="D47:E47"/>
    <mergeCell ref="F47:G47"/>
    <mergeCell ref="H47:I47"/>
    <mergeCell ref="A48:A49"/>
    <mergeCell ref="B48:B49"/>
    <mergeCell ref="D48:E48"/>
    <mergeCell ref="F48:G48"/>
    <mergeCell ref="H48:I48"/>
    <mergeCell ref="D49:E49"/>
    <mergeCell ref="A75:A76"/>
    <mergeCell ref="B75:B76"/>
    <mergeCell ref="A77:I77"/>
    <mergeCell ref="A78:A79"/>
    <mergeCell ref="B78:B79"/>
    <mergeCell ref="A80:I80"/>
    <mergeCell ref="A81:A82"/>
    <mergeCell ref="B81:B82"/>
    <mergeCell ref="A83:B84"/>
    <mergeCell ref="A56:B57"/>
    <mergeCell ref="D56:E56"/>
    <mergeCell ref="F56:G56"/>
    <mergeCell ref="H56:I56"/>
    <mergeCell ref="D57:E57"/>
    <mergeCell ref="F57:G57"/>
    <mergeCell ref="H57:I57"/>
    <mergeCell ref="A58:I58"/>
    <mergeCell ref="A59:B60"/>
    <mergeCell ref="C59:C60"/>
    <mergeCell ref="D59:E59"/>
    <mergeCell ref="F59:G59"/>
    <mergeCell ref="H59:I59"/>
    <mergeCell ref="A61:A62"/>
    <mergeCell ref="B61:B62"/>
    <mergeCell ref="A63:A64"/>
    <mergeCell ref="B63:B64"/>
    <mergeCell ref="K1:S1"/>
    <mergeCell ref="K5:P5"/>
    <mergeCell ref="K6:P6"/>
    <mergeCell ref="K7:P7"/>
    <mergeCell ref="K8:P8"/>
    <mergeCell ref="K9:P9"/>
    <mergeCell ref="K10:P10"/>
    <mergeCell ref="N12:O12"/>
    <mergeCell ref="P12:Q12"/>
    <mergeCell ref="R12:S12"/>
    <mergeCell ref="A67:A68"/>
    <mergeCell ref="B67:B68"/>
    <mergeCell ref="A69:A70"/>
    <mergeCell ref="B69:B70"/>
    <mergeCell ref="A71:A72"/>
    <mergeCell ref="B71:B72"/>
    <mergeCell ref="A73:A74"/>
    <mergeCell ref="B73:B74"/>
    <mergeCell ref="A50:A51"/>
    <mergeCell ref="B50:B51"/>
    <mergeCell ref="D50:E50"/>
    <mergeCell ref="F50:G50"/>
    <mergeCell ref="H50:I50"/>
    <mergeCell ref="D51:E51"/>
    <mergeCell ref="F51:G51"/>
    <mergeCell ref="H51:I51"/>
    <mergeCell ref="A52:A53"/>
    <mergeCell ref="B52:B53"/>
    <mergeCell ref="D52:E52"/>
    <mergeCell ref="F52:G52"/>
    <mergeCell ref="H52:I52"/>
    <mergeCell ref="D53:E53"/>
    <mergeCell ref="K18:K19"/>
    <mergeCell ref="L18:L19"/>
    <mergeCell ref="N18:O18"/>
    <mergeCell ref="P18:Q18"/>
    <mergeCell ref="R18:S18"/>
    <mergeCell ref="N19:O19"/>
    <mergeCell ref="P19:Q19"/>
    <mergeCell ref="R19:S19"/>
    <mergeCell ref="K20:K21"/>
    <mergeCell ref="L20:L21"/>
    <mergeCell ref="N20:O20"/>
    <mergeCell ref="P20:Q20"/>
    <mergeCell ref="R20:S20"/>
    <mergeCell ref="N21:O21"/>
    <mergeCell ref="P21:Q21"/>
    <mergeCell ref="R21:S21"/>
    <mergeCell ref="K13:S13"/>
    <mergeCell ref="K14:K17"/>
    <mergeCell ref="L14:L15"/>
    <mergeCell ref="N14:O14"/>
    <mergeCell ref="P14:Q14"/>
    <mergeCell ref="R14:S14"/>
    <mergeCell ref="N15:O15"/>
    <mergeCell ref="P15:Q15"/>
    <mergeCell ref="R15:S15"/>
    <mergeCell ref="L16:L17"/>
    <mergeCell ref="N16:O16"/>
    <mergeCell ref="P16:Q16"/>
    <mergeCell ref="R16:S16"/>
    <mergeCell ref="N17:O17"/>
    <mergeCell ref="P17:Q17"/>
    <mergeCell ref="R17:S17"/>
    <mergeCell ref="K26:L27"/>
    <mergeCell ref="N26:O26"/>
    <mergeCell ref="P26:Q26"/>
    <mergeCell ref="R26:S26"/>
    <mergeCell ref="N27:O27"/>
    <mergeCell ref="P27:Q27"/>
    <mergeCell ref="R27:S27"/>
    <mergeCell ref="K28:S28"/>
    <mergeCell ref="K29:K30"/>
    <mergeCell ref="L29:L30"/>
    <mergeCell ref="N29:O29"/>
    <mergeCell ref="P29:Q29"/>
    <mergeCell ref="R29:S29"/>
    <mergeCell ref="N30:O30"/>
    <mergeCell ref="P30:Q30"/>
    <mergeCell ref="R30:S30"/>
    <mergeCell ref="K22:K23"/>
    <mergeCell ref="L22:L23"/>
    <mergeCell ref="N22:O22"/>
    <mergeCell ref="P22:Q22"/>
    <mergeCell ref="R22:S22"/>
    <mergeCell ref="N23:O23"/>
    <mergeCell ref="P23:Q23"/>
    <mergeCell ref="R23:S23"/>
    <mergeCell ref="K24:K25"/>
    <mergeCell ref="L24:L25"/>
    <mergeCell ref="N24:O24"/>
    <mergeCell ref="P24:Q24"/>
    <mergeCell ref="R24:S24"/>
    <mergeCell ref="N25:O25"/>
    <mergeCell ref="P25:Q25"/>
    <mergeCell ref="R25:S25"/>
    <mergeCell ref="K35:K36"/>
    <mergeCell ref="L35:L36"/>
    <mergeCell ref="N35:O35"/>
    <mergeCell ref="P35:Q35"/>
    <mergeCell ref="R35:S35"/>
    <mergeCell ref="N36:O36"/>
    <mergeCell ref="P36:Q36"/>
    <mergeCell ref="R36:S36"/>
    <mergeCell ref="N37:O37"/>
    <mergeCell ref="P37:Q37"/>
    <mergeCell ref="R37:S37"/>
    <mergeCell ref="K31:K32"/>
    <mergeCell ref="L31:L32"/>
    <mergeCell ref="N31:O31"/>
    <mergeCell ref="P31:Q31"/>
    <mergeCell ref="R31:S31"/>
    <mergeCell ref="N32:O32"/>
    <mergeCell ref="P32:Q32"/>
    <mergeCell ref="R32:S32"/>
    <mergeCell ref="K33:K34"/>
    <mergeCell ref="L33:L34"/>
    <mergeCell ref="N33:O33"/>
    <mergeCell ref="P33:Q33"/>
    <mergeCell ref="R33:S33"/>
    <mergeCell ref="N34:O34"/>
    <mergeCell ref="P34:Q34"/>
    <mergeCell ref="R34:S34"/>
    <mergeCell ref="K41:S41"/>
    <mergeCell ref="K42:K43"/>
    <mergeCell ref="L42:L43"/>
    <mergeCell ref="N42:O42"/>
    <mergeCell ref="P42:Q42"/>
    <mergeCell ref="R42:S42"/>
    <mergeCell ref="N43:O43"/>
    <mergeCell ref="P43:Q43"/>
    <mergeCell ref="R43:S43"/>
    <mergeCell ref="K38:L39"/>
    <mergeCell ref="N38:O38"/>
    <mergeCell ref="P38:Q38"/>
    <mergeCell ref="R38:S38"/>
    <mergeCell ref="N39:O39"/>
    <mergeCell ref="P39:Q39"/>
    <mergeCell ref="R39:S39"/>
    <mergeCell ref="N40:O40"/>
    <mergeCell ref="P40:Q40"/>
    <mergeCell ref="R40:S40"/>
    <mergeCell ref="K48:K49"/>
    <mergeCell ref="L48:L49"/>
    <mergeCell ref="N48:O48"/>
    <mergeCell ref="P48:Q48"/>
    <mergeCell ref="R48:S48"/>
    <mergeCell ref="N49:O49"/>
    <mergeCell ref="P49:Q49"/>
    <mergeCell ref="R49:S49"/>
    <mergeCell ref="K50:K51"/>
    <mergeCell ref="L50:L51"/>
    <mergeCell ref="N50:O50"/>
    <mergeCell ref="P50:Q50"/>
    <mergeCell ref="R50:S50"/>
    <mergeCell ref="N51:O51"/>
    <mergeCell ref="P51:Q51"/>
    <mergeCell ref="R51:S51"/>
    <mergeCell ref="K44:K45"/>
    <mergeCell ref="L44:L45"/>
    <mergeCell ref="N44:O44"/>
    <mergeCell ref="P44:Q44"/>
    <mergeCell ref="R44:S44"/>
    <mergeCell ref="N45:O45"/>
    <mergeCell ref="P45:Q45"/>
    <mergeCell ref="R45:S45"/>
    <mergeCell ref="K46:K47"/>
    <mergeCell ref="L46:L47"/>
    <mergeCell ref="N46:O46"/>
    <mergeCell ref="P46:Q46"/>
    <mergeCell ref="R46:S46"/>
    <mergeCell ref="N47:O47"/>
    <mergeCell ref="P47:Q47"/>
    <mergeCell ref="R47:S47"/>
    <mergeCell ref="N56:O56"/>
    <mergeCell ref="P56:Q56"/>
    <mergeCell ref="R56:S56"/>
    <mergeCell ref="N57:O57"/>
    <mergeCell ref="P57:Q57"/>
    <mergeCell ref="R57:S57"/>
    <mergeCell ref="K58:S58"/>
    <mergeCell ref="K59:L60"/>
    <mergeCell ref="M59:M60"/>
    <mergeCell ref="N59:O59"/>
    <mergeCell ref="P59:Q59"/>
    <mergeCell ref="R59:S59"/>
    <mergeCell ref="K52:K53"/>
    <mergeCell ref="L52:L53"/>
    <mergeCell ref="N52:O52"/>
    <mergeCell ref="P52:Q52"/>
    <mergeCell ref="R52:S52"/>
    <mergeCell ref="N53:O53"/>
    <mergeCell ref="P53:Q53"/>
    <mergeCell ref="R53:S53"/>
    <mergeCell ref="K54:K55"/>
    <mergeCell ref="L54:L55"/>
    <mergeCell ref="N54:O54"/>
    <mergeCell ref="P54:Q54"/>
    <mergeCell ref="R54:S54"/>
    <mergeCell ref="N55:O55"/>
    <mergeCell ref="P55:Q55"/>
    <mergeCell ref="R55:S55"/>
    <mergeCell ref="AE1:AM1"/>
    <mergeCell ref="AE5:AJ5"/>
    <mergeCell ref="AE6:AJ6"/>
    <mergeCell ref="AE7:AJ7"/>
    <mergeCell ref="AE8:AJ8"/>
    <mergeCell ref="AE9:AJ9"/>
    <mergeCell ref="AE10:AJ10"/>
    <mergeCell ref="AH12:AI12"/>
    <mergeCell ref="AJ12:AK12"/>
    <mergeCell ref="AL12:AM12"/>
    <mergeCell ref="K83:L84"/>
    <mergeCell ref="K73:K74"/>
    <mergeCell ref="L73:L74"/>
    <mergeCell ref="K75:K76"/>
    <mergeCell ref="L75:L76"/>
    <mergeCell ref="K77:S77"/>
    <mergeCell ref="K78:K79"/>
    <mergeCell ref="L78:L79"/>
    <mergeCell ref="K80:S80"/>
    <mergeCell ref="K81:K82"/>
    <mergeCell ref="L81:L82"/>
    <mergeCell ref="K61:K62"/>
    <mergeCell ref="L61:L62"/>
    <mergeCell ref="K63:K64"/>
    <mergeCell ref="L63:L64"/>
    <mergeCell ref="K67:K68"/>
    <mergeCell ref="L67:L68"/>
    <mergeCell ref="K69:K70"/>
    <mergeCell ref="L69:L70"/>
    <mergeCell ref="K71:K72"/>
    <mergeCell ref="L71:L72"/>
    <mergeCell ref="K56:L57"/>
    <mergeCell ref="AE18:AE19"/>
    <mergeCell ref="AF18:AF19"/>
    <mergeCell ref="AH18:AI18"/>
    <mergeCell ref="AJ18:AK18"/>
    <mergeCell ref="AL18:AM18"/>
    <mergeCell ref="AH19:AI19"/>
    <mergeCell ref="AJ19:AK19"/>
    <mergeCell ref="AL19:AM19"/>
    <mergeCell ref="AE20:AE21"/>
    <mergeCell ref="AF20:AF21"/>
    <mergeCell ref="AH20:AI20"/>
    <mergeCell ref="AJ20:AK20"/>
    <mergeCell ref="AL20:AM20"/>
    <mergeCell ref="AH21:AI21"/>
    <mergeCell ref="AJ21:AK21"/>
    <mergeCell ref="AL21:AM21"/>
    <mergeCell ref="AE13:AM13"/>
    <mergeCell ref="AE14:AE17"/>
    <mergeCell ref="AF14:AF15"/>
    <mergeCell ref="AH14:AI14"/>
    <mergeCell ref="AJ14:AK14"/>
    <mergeCell ref="AL14:AM14"/>
    <mergeCell ref="AH15:AI15"/>
    <mergeCell ref="AJ15:AK15"/>
    <mergeCell ref="AL15:AM15"/>
    <mergeCell ref="AF16:AF17"/>
    <mergeCell ref="AH16:AI16"/>
    <mergeCell ref="AJ16:AK16"/>
    <mergeCell ref="AL16:AM16"/>
    <mergeCell ref="AH17:AI17"/>
    <mergeCell ref="AJ17:AK17"/>
    <mergeCell ref="AL17:AM17"/>
    <mergeCell ref="AE26:AF27"/>
    <mergeCell ref="AH26:AI26"/>
    <mergeCell ref="AJ26:AK26"/>
    <mergeCell ref="AL26:AM26"/>
    <mergeCell ref="AH27:AI27"/>
    <mergeCell ref="AJ27:AK27"/>
    <mergeCell ref="AL27:AM27"/>
    <mergeCell ref="AE28:AM28"/>
    <mergeCell ref="AE29:AE30"/>
    <mergeCell ref="AF29:AF30"/>
    <mergeCell ref="AH29:AI29"/>
    <mergeCell ref="AJ29:AK29"/>
    <mergeCell ref="AL29:AM29"/>
    <mergeCell ref="AH30:AI30"/>
    <mergeCell ref="AJ30:AK30"/>
    <mergeCell ref="AL30:AM30"/>
    <mergeCell ref="AE22:AE23"/>
    <mergeCell ref="AF22:AF23"/>
    <mergeCell ref="AH22:AI22"/>
    <mergeCell ref="AJ22:AK22"/>
    <mergeCell ref="AL22:AM22"/>
    <mergeCell ref="AH23:AI23"/>
    <mergeCell ref="AJ23:AK23"/>
    <mergeCell ref="AL23:AM23"/>
    <mergeCell ref="AE24:AE25"/>
    <mergeCell ref="AF24:AF25"/>
    <mergeCell ref="AH24:AI24"/>
    <mergeCell ref="AJ24:AK24"/>
    <mergeCell ref="AL24:AM24"/>
    <mergeCell ref="AH25:AI25"/>
    <mergeCell ref="AJ25:AK25"/>
    <mergeCell ref="AL25:AM25"/>
    <mergeCell ref="AE35:AE36"/>
    <mergeCell ref="AF35:AF36"/>
    <mergeCell ref="AH35:AI35"/>
    <mergeCell ref="AJ35:AK35"/>
    <mergeCell ref="AL35:AM35"/>
    <mergeCell ref="AH36:AI36"/>
    <mergeCell ref="AJ36:AK36"/>
    <mergeCell ref="AL36:AM36"/>
    <mergeCell ref="AH37:AI37"/>
    <mergeCell ref="AJ37:AK37"/>
    <mergeCell ref="AL37:AM37"/>
    <mergeCell ref="AE31:AE32"/>
    <mergeCell ref="AF31:AF32"/>
    <mergeCell ref="AH31:AI31"/>
    <mergeCell ref="AJ31:AK31"/>
    <mergeCell ref="AL31:AM31"/>
    <mergeCell ref="AH32:AI32"/>
    <mergeCell ref="AJ32:AK32"/>
    <mergeCell ref="AL32:AM32"/>
    <mergeCell ref="AE33:AE34"/>
    <mergeCell ref="AF33:AF34"/>
    <mergeCell ref="AH33:AI33"/>
    <mergeCell ref="AJ33:AK33"/>
    <mergeCell ref="AL33:AM33"/>
    <mergeCell ref="AH34:AI34"/>
    <mergeCell ref="AJ34:AK34"/>
    <mergeCell ref="AL34:AM34"/>
    <mergeCell ref="AE41:AM41"/>
    <mergeCell ref="AE42:AE43"/>
    <mergeCell ref="AF42:AF43"/>
    <mergeCell ref="AH42:AI42"/>
    <mergeCell ref="AJ42:AK42"/>
    <mergeCell ref="AL42:AM42"/>
    <mergeCell ref="AH43:AI43"/>
    <mergeCell ref="AJ43:AK43"/>
    <mergeCell ref="AL43:AM43"/>
    <mergeCell ref="AE38:AF39"/>
    <mergeCell ref="AH38:AI38"/>
    <mergeCell ref="AJ38:AK38"/>
    <mergeCell ref="AL38:AM38"/>
    <mergeCell ref="AH39:AI39"/>
    <mergeCell ref="AJ39:AK39"/>
    <mergeCell ref="AL39:AM39"/>
    <mergeCell ref="AH40:AI40"/>
    <mergeCell ref="AJ40:AK40"/>
    <mergeCell ref="AL40:AM40"/>
    <mergeCell ref="AE48:AE49"/>
    <mergeCell ref="AF48:AF49"/>
    <mergeCell ref="AH48:AI48"/>
    <mergeCell ref="AJ48:AK48"/>
    <mergeCell ref="AL48:AM48"/>
    <mergeCell ref="AH49:AI49"/>
    <mergeCell ref="AJ49:AK49"/>
    <mergeCell ref="AL49:AM49"/>
    <mergeCell ref="AE50:AE51"/>
    <mergeCell ref="AF50:AF51"/>
    <mergeCell ref="AH50:AI50"/>
    <mergeCell ref="AJ50:AK50"/>
    <mergeCell ref="AL50:AM50"/>
    <mergeCell ref="AH51:AI51"/>
    <mergeCell ref="AJ51:AK51"/>
    <mergeCell ref="AL51:AM51"/>
    <mergeCell ref="AE44:AE45"/>
    <mergeCell ref="AF44:AF45"/>
    <mergeCell ref="AH44:AI44"/>
    <mergeCell ref="AJ44:AK44"/>
    <mergeCell ref="AL44:AM44"/>
    <mergeCell ref="AH45:AI45"/>
    <mergeCell ref="AJ45:AK45"/>
    <mergeCell ref="AL45:AM45"/>
    <mergeCell ref="AE46:AE47"/>
    <mergeCell ref="AF46:AF47"/>
    <mergeCell ref="AH46:AI46"/>
    <mergeCell ref="AJ46:AK46"/>
    <mergeCell ref="AL46:AM46"/>
    <mergeCell ref="AH47:AI47"/>
    <mergeCell ref="AJ47:AK47"/>
    <mergeCell ref="AL47:AM47"/>
    <mergeCell ref="AH56:AI56"/>
    <mergeCell ref="AJ56:AK56"/>
    <mergeCell ref="AL56:AM56"/>
    <mergeCell ref="AH57:AI57"/>
    <mergeCell ref="AJ57:AK57"/>
    <mergeCell ref="AL57:AM57"/>
    <mergeCell ref="AE58:AM58"/>
    <mergeCell ref="AE59:AF60"/>
    <mergeCell ref="AG59:AG60"/>
    <mergeCell ref="AH59:AI59"/>
    <mergeCell ref="AJ59:AK59"/>
    <mergeCell ref="AL59:AM59"/>
    <mergeCell ref="AE52:AE53"/>
    <mergeCell ref="AF52:AF53"/>
    <mergeCell ref="AH52:AI52"/>
    <mergeCell ref="AJ52:AK52"/>
    <mergeCell ref="AL52:AM52"/>
    <mergeCell ref="AH53:AI53"/>
    <mergeCell ref="AJ53:AK53"/>
    <mergeCell ref="AL53:AM53"/>
    <mergeCell ref="AE54:AE55"/>
    <mergeCell ref="AF54:AF55"/>
    <mergeCell ref="AH54:AI54"/>
    <mergeCell ref="AJ54:AK54"/>
    <mergeCell ref="AL54:AM54"/>
    <mergeCell ref="AH55:AI55"/>
    <mergeCell ref="AJ55:AK55"/>
    <mergeCell ref="AL55:AM55"/>
    <mergeCell ref="AO1:AW1"/>
    <mergeCell ref="AO5:AT5"/>
    <mergeCell ref="AO6:AT6"/>
    <mergeCell ref="AO7:AT7"/>
    <mergeCell ref="AO8:AT8"/>
    <mergeCell ref="AO9:AT9"/>
    <mergeCell ref="AO10:AT10"/>
    <mergeCell ref="AR12:AS12"/>
    <mergeCell ref="AT12:AU12"/>
    <mergeCell ref="AV12:AW12"/>
    <mergeCell ref="AE83:AF84"/>
    <mergeCell ref="AE73:AE74"/>
    <mergeCell ref="AF73:AF74"/>
    <mergeCell ref="AE75:AE76"/>
    <mergeCell ref="AF75:AF76"/>
    <mergeCell ref="AE77:AM77"/>
    <mergeCell ref="AE78:AE79"/>
    <mergeCell ref="AF78:AF79"/>
    <mergeCell ref="AE80:AM80"/>
    <mergeCell ref="AE81:AE82"/>
    <mergeCell ref="AF81:AF82"/>
    <mergeCell ref="AE61:AE62"/>
    <mergeCell ref="AF61:AF62"/>
    <mergeCell ref="AE63:AE64"/>
    <mergeCell ref="AF63:AF64"/>
    <mergeCell ref="AE67:AE68"/>
    <mergeCell ref="AF67:AF68"/>
    <mergeCell ref="AE69:AE70"/>
    <mergeCell ref="AF69:AF70"/>
    <mergeCell ref="AE71:AE72"/>
    <mergeCell ref="AF71:AF72"/>
    <mergeCell ref="AE56:AF57"/>
    <mergeCell ref="AO18:AO19"/>
    <mergeCell ref="AP18:AP19"/>
    <mergeCell ref="AR18:AS18"/>
    <mergeCell ref="AT18:AU18"/>
    <mergeCell ref="AV18:AW18"/>
    <mergeCell ref="AR19:AS19"/>
    <mergeCell ref="AT19:AU19"/>
    <mergeCell ref="AV19:AW19"/>
    <mergeCell ref="AO20:AO21"/>
    <mergeCell ref="AP20:AP21"/>
    <mergeCell ref="AR20:AS20"/>
    <mergeCell ref="AT20:AU20"/>
    <mergeCell ref="AV20:AW20"/>
    <mergeCell ref="AR21:AS21"/>
    <mergeCell ref="AT21:AU21"/>
    <mergeCell ref="AV21:AW21"/>
    <mergeCell ref="AO13:AW13"/>
    <mergeCell ref="AO14:AO17"/>
    <mergeCell ref="AP14:AP15"/>
    <mergeCell ref="AR14:AS14"/>
    <mergeCell ref="AT14:AU14"/>
    <mergeCell ref="AV14:AW14"/>
    <mergeCell ref="AR15:AS15"/>
    <mergeCell ref="AT15:AU15"/>
    <mergeCell ref="AV15:AW15"/>
    <mergeCell ref="AP16:AP17"/>
    <mergeCell ref="AR16:AS16"/>
    <mergeCell ref="AT16:AU16"/>
    <mergeCell ref="AV16:AW16"/>
    <mergeCell ref="AR17:AS17"/>
    <mergeCell ref="AT17:AU17"/>
    <mergeCell ref="AV17:AW17"/>
    <mergeCell ref="AO26:AP27"/>
    <mergeCell ref="AR26:AS26"/>
    <mergeCell ref="AT26:AU26"/>
    <mergeCell ref="AV26:AW26"/>
    <mergeCell ref="AR27:AS27"/>
    <mergeCell ref="AT27:AU27"/>
    <mergeCell ref="AV27:AW27"/>
    <mergeCell ref="AO28:AW28"/>
    <mergeCell ref="AO29:AO30"/>
    <mergeCell ref="AP29:AP30"/>
    <mergeCell ref="AR29:AS29"/>
    <mergeCell ref="AT29:AU29"/>
    <mergeCell ref="AV29:AW29"/>
    <mergeCell ref="AR30:AS30"/>
    <mergeCell ref="AT30:AU30"/>
    <mergeCell ref="AV30:AW30"/>
    <mergeCell ref="AO22:AO23"/>
    <mergeCell ref="AP22:AP23"/>
    <mergeCell ref="AR22:AS22"/>
    <mergeCell ref="AT22:AU22"/>
    <mergeCell ref="AV22:AW22"/>
    <mergeCell ref="AR23:AS23"/>
    <mergeCell ref="AT23:AU23"/>
    <mergeCell ref="AV23:AW23"/>
    <mergeCell ref="AO24:AO25"/>
    <mergeCell ref="AP24:AP25"/>
    <mergeCell ref="AR24:AS24"/>
    <mergeCell ref="AT24:AU24"/>
    <mergeCell ref="AV24:AW24"/>
    <mergeCell ref="AR25:AS25"/>
    <mergeCell ref="AT25:AU25"/>
    <mergeCell ref="AV25:AW25"/>
    <mergeCell ref="AO35:AO36"/>
    <mergeCell ref="AP35:AP36"/>
    <mergeCell ref="AR35:AS35"/>
    <mergeCell ref="AT35:AU35"/>
    <mergeCell ref="AV35:AW35"/>
    <mergeCell ref="AR36:AS36"/>
    <mergeCell ref="AT36:AU36"/>
    <mergeCell ref="AV36:AW36"/>
    <mergeCell ref="AR37:AS37"/>
    <mergeCell ref="AT37:AU37"/>
    <mergeCell ref="AV37:AW37"/>
    <mergeCell ref="AO31:AO32"/>
    <mergeCell ref="AP31:AP32"/>
    <mergeCell ref="AR31:AS31"/>
    <mergeCell ref="AT31:AU31"/>
    <mergeCell ref="AV31:AW31"/>
    <mergeCell ref="AR32:AS32"/>
    <mergeCell ref="AT32:AU32"/>
    <mergeCell ref="AV32:AW32"/>
    <mergeCell ref="AO33:AO34"/>
    <mergeCell ref="AP33:AP34"/>
    <mergeCell ref="AR33:AS33"/>
    <mergeCell ref="AT33:AU33"/>
    <mergeCell ref="AV33:AW33"/>
    <mergeCell ref="AR34:AS34"/>
    <mergeCell ref="AT34:AU34"/>
    <mergeCell ref="AV34:AW34"/>
    <mergeCell ref="AO41:AW41"/>
    <mergeCell ref="AO42:AO43"/>
    <mergeCell ref="AP42:AP43"/>
    <mergeCell ref="AR42:AS42"/>
    <mergeCell ref="AT42:AU42"/>
    <mergeCell ref="AV42:AW42"/>
    <mergeCell ref="AR43:AS43"/>
    <mergeCell ref="AT43:AU43"/>
    <mergeCell ref="AV43:AW43"/>
    <mergeCell ref="AO38:AP39"/>
    <mergeCell ref="AR38:AS38"/>
    <mergeCell ref="AT38:AU38"/>
    <mergeCell ref="AV38:AW38"/>
    <mergeCell ref="AR39:AS39"/>
    <mergeCell ref="AT39:AU39"/>
    <mergeCell ref="AV39:AW39"/>
    <mergeCell ref="AR40:AS40"/>
    <mergeCell ref="AT40:AU40"/>
    <mergeCell ref="AV40:AW40"/>
    <mergeCell ref="AO48:AO49"/>
    <mergeCell ref="AP48:AP49"/>
    <mergeCell ref="AR48:AS48"/>
    <mergeCell ref="AT48:AU48"/>
    <mergeCell ref="AV48:AW48"/>
    <mergeCell ref="AR49:AS49"/>
    <mergeCell ref="AT49:AU49"/>
    <mergeCell ref="AV49:AW49"/>
    <mergeCell ref="AO50:AO51"/>
    <mergeCell ref="AP50:AP51"/>
    <mergeCell ref="AR50:AS50"/>
    <mergeCell ref="AT50:AU50"/>
    <mergeCell ref="AV50:AW50"/>
    <mergeCell ref="AR51:AS51"/>
    <mergeCell ref="AT51:AU51"/>
    <mergeCell ref="AV51:AW51"/>
    <mergeCell ref="AO44:AO45"/>
    <mergeCell ref="AP44:AP45"/>
    <mergeCell ref="AR44:AS44"/>
    <mergeCell ref="AT44:AU44"/>
    <mergeCell ref="AV44:AW44"/>
    <mergeCell ref="AR45:AS45"/>
    <mergeCell ref="AT45:AU45"/>
    <mergeCell ref="AV45:AW45"/>
    <mergeCell ref="AO46:AO47"/>
    <mergeCell ref="AP46:AP47"/>
    <mergeCell ref="AR46:AS46"/>
    <mergeCell ref="AT46:AU46"/>
    <mergeCell ref="AV46:AW46"/>
    <mergeCell ref="AR47:AS47"/>
    <mergeCell ref="AT47:AU47"/>
    <mergeCell ref="AV47:AW47"/>
    <mergeCell ref="AO56:AP57"/>
    <mergeCell ref="AR56:AS56"/>
    <mergeCell ref="AT56:AU56"/>
    <mergeCell ref="AV56:AW56"/>
    <mergeCell ref="AR57:AS57"/>
    <mergeCell ref="AT57:AU57"/>
    <mergeCell ref="AV57:AW57"/>
    <mergeCell ref="AO58:AW58"/>
    <mergeCell ref="AO59:AP60"/>
    <mergeCell ref="AQ59:AQ60"/>
    <mergeCell ref="AR59:AS59"/>
    <mergeCell ref="AT59:AU59"/>
    <mergeCell ref="AV59:AW59"/>
    <mergeCell ref="AO52:AO53"/>
    <mergeCell ref="AP52:AP53"/>
    <mergeCell ref="AR52:AS52"/>
    <mergeCell ref="AT52:AU52"/>
    <mergeCell ref="AV52:AW52"/>
    <mergeCell ref="AR53:AS53"/>
    <mergeCell ref="AT53:AU53"/>
    <mergeCell ref="AV53:AW53"/>
    <mergeCell ref="AO54:AO55"/>
    <mergeCell ref="AP54:AP55"/>
    <mergeCell ref="AR54:AS54"/>
    <mergeCell ref="AT54:AU54"/>
    <mergeCell ref="AV54:AW54"/>
    <mergeCell ref="AR55:AS55"/>
    <mergeCell ref="AT55:AU55"/>
    <mergeCell ref="AV55:AW55"/>
    <mergeCell ref="AO83:AP84"/>
    <mergeCell ref="AO73:AO74"/>
    <mergeCell ref="AP73:AP74"/>
    <mergeCell ref="AO75:AO76"/>
    <mergeCell ref="AP75:AP76"/>
    <mergeCell ref="AO77:AW77"/>
    <mergeCell ref="AO78:AO79"/>
    <mergeCell ref="AP78:AP79"/>
    <mergeCell ref="AO80:AW80"/>
    <mergeCell ref="AO81:AO82"/>
    <mergeCell ref="AP81:AP82"/>
    <mergeCell ref="AO61:AO62"/>
    <mergeCell ref="AP61:AP62"/>
    <mergeCell ref="AO63:AO64"/>
    <mergeCell ref="AP63:AP64"/>
    <mergeCell ref="AO67:AO68"/>
    <mergeCell ref="AP67:AP68"/>
    <mergeCell ref="AO69:AO70"/>
    <mergeCell ref="AP69:AP70"/>
    <mergeCell ref="AO71:AO72"/>
    <mergeCell ref="AP71:AP72"/>
    <mergeCell ref="BS1:CA1"/>
    <mergeCell ref="BS5:BX5"/>
    <mergeCell ref="BS6:BX6"/>
    <mergeCell ref="BS7:BX7"/>
    <mergeCell ref="BS8:BX8"/>
    <mergeCell ref="BS9:BX9"/>
    <mergeCell ref="BS10:BX10"/>
    <mergeCell ref="BV12:BW12"/>
    <mergeCell ref="BX12:BY12"/>
    <mergeCell ref="BZ12:CA12"/>
    <mergeCell ref="BS13:CA13"/>
    <mergeCell ref="BS14:BS17"/>
    <mergeCell ref="BT14:BT15"/>
    <mergeCell ref="BV14:BW14"/>
    <mergeCell ref="BX14:BY14"/>
    <mergeCell ref="BZ14:CA14"/>
    <mergeCell ref="BV15:BW15"/>
    <mergeCell ref="BX15:BY15"/>
    <mergeCell ref="BZ15:CA15"/>
    <mergeCell ref="BT16:BT17"/>
    <mergeCell ref="BV16:BW16"/>
    <mergeCell ref="BX16:BY16"/>
    <mergeCell ref="BZ16:CA16"/>
    <mergeCell ref="BV17:BW17"/>
    <mergeCell ref="BX17:BY17"/>
    <mergeCell ref="BZ17:CA17"/>
    <mergeCell ref="BS18:BS19"/>
    <mergeCell ref="BT18:BT19"/>
    <mergeCell ref="BV18:BW18"/>
    <mergeCell ref="BX18:BY18"/>
    <mergeCell ref="BZ18:CA18"/>
    <mergeCell ref="BV19:BW19"/>
    <mergeCell ref="BX19:BY19"/>
    <mergeCell ref="BZ19:CA19"/>
    <mergeCell ref="BS20:BS21"/>
    <mergeCell ref="BT20:BT21"/>
    <mergeCell ref="BV20:BW20"/>
    <mergeCell ref="BX20:BY20"/>
    <mergeCell ref="BZ20:CA20"/>
    <mergeCell ref="BV21:BW21"/>
    <mergeCell ref="BX21:BY21"/>
    <mergeCell ref="BZ21:CA21"/>
    <mergeCell ref="BS22:BS23"/>
    <mergeCell ref="BT22:BT23"/>
    <mergeCell ref="BV22:BW22"/>
    <mergeCell ref="BX22:BY22"/>
    <mergeCell ref="BZ22:CA22"/>
    <mergeCell ref="BV23:BW23"/>
    <mergeCell ref="BX23:BY23"/>
    <mergeCell ref="BZ23:CA23"/>
    <mergeCell ref="BS24:BS25"/>
    <mergeCell ref="BT24:BT25"/>
    <mergeCell ref="BV24:BW24"/>
    <mergeCell ref="BX24:BY24"/>
    <mergeCell ref="BZ24:CA24"/>
    <mergeCell ref="BV25:BW25"/>
    <mergeCell ref="BX25:BY25"/>
    <mergeCell ref="BZ25:CA25"/>
    <mergeCell ref="BS26:BT27"/>
    <mergeCell ref="BV26:BW26"/>
    <mergeCell ref="BX26:BY26"/>
    <mergeCell ref="BZ26:CA26"/>
    <mergeCell ref="BV27:BW27"/>
    <mergeCell ref="BX27:BY27"/>
    <mergeCell ref="BZ27:CA27"/>
    <mergeCell ref="BS28:CA28"/>
    <mergeCell ref="BS29:BS30"/>
    <mergeCell ref="BT29:BT30"/>
    <mergeCell ref="BV29:BW29"/>
    <mergeCell ref="BX29:BY29"/>
    <mergeCell ref="BZ29:CA29"/>
    <mergeCell ref="BV30:BW30"/>
    <mergeCell ref="BX30:BY30"/>
    <mergeCell ref="BZ30:CA30"/>
    <mergeCell ref="BS31:BS32"/>
    <mergeCell ref="BT31:BT32"/>
    <mergeCell ref="BV31:BW31"/>
    <mergeCell ref="BX31:BY31"/>
    <mergeCell ref="BZ31:CA31"/>
    <mergeCell ref="BV32:BW32"/>
    <mergeCell ref="BX32:BY32"/>
    <mergeCell ref="BZ32:CA32"/>
    <mergeCell ref="BS33:BS34"/>
    <mergeCell ref="BT33:BT34"/>
    <mergeCell ref="BV33:BW33"/>
    <mergeCell ref="BX33:BY33"/>
    <mergeCell ref="BZ33:CA33"/>
    <mergeCell ref="BV34:BW34"/>
    <mergeCell ref="BX34:BY34"/>
    <mergeCell ref="BZ34:CA34"/>
    <mergeCell ref="BS35:BS36"/>
    <mergeCell ref="BT35:BT36"/>
    <mergeCell ref="BV35:BW35"/>
    <mergeCell ref="BX35:BY35"/>
    <mergeCell ref="BZ35:CA35"/>
    <mergeCell ref="BV36:BW36"/>
    <mergeCell ref="BX36:BY36"/>
    <mergeCell ref="BZ36:CA36"/>
    <mergeCell ref="BV37:BW37"/>
    <mergeCell ref="BX37:BY37"/>
    <mergeCell ref="BZ37:CA37"/>
    <mergeCell ref="BS38:BT39"/>
    <mergeCell ref="BV38:BW38"/>
    <mergeCell ref="BX38:BY38"/>
    <mergeCell ref="BZ38:CA38"/>
    <mergeCell ref="BV39:BW39"/>
    <mergeCell ref="BX39:BY39"/>
    <mergeCell ref="BZ39:CA39"/>
    <mergeCell ref="BV40:BW40"/>
    <mergeCell ref="BX40:BY40"/>
    <mergeCell ref="BZ40:CA40"/>
    <mergeCell ref="BS41:CA41"/>
    <mergeCell ref="BS42:BS43"/>
    <mergeCell ref="BT42:BT43"/>
    <mergeCell ref="BV42:BW42"/>
    <mergeCell ref="BX42:BY42"/>
    <mergeCell ref="BZ42:CA42"/>
    <mergeCell ref="BV43:BW43"/>
    <mergeCell ref="BX43:BY43"/>
    <mergeCell ref="BZ43:CA43"/>
    <mergeCell ref="BS44:BS45"/>
    <mergeCell ref="BT44:BT45"/>
    <mergeCell ref="BV44:BW44"/>
    <mergeCell ref="BX44:BY44"/>
    <mergeCell ref="BZ44:CA44"/>
    <mergeCell ref="BV45:BW45"/>
    <mergeCell ref="BX45:BY45"/>
    <mergeCell ref="BZ45:CA45"/>
    <mergeCell ref="BS46:BS47"/>
    <mergeCell ref="BT46:BT47"/>
    <mergeCell ref="BV46:BW46"/>
    <mergeCell ref="BX46:BY46"/>
    <mergeCell ref="BZ46:CA46"/>
    <mergeCell ref="BV47:BW47"/>
    <mergeCell ref="BX47:BY47"/>
    <mergeCell ref="BZ47:CA47"/>
    <mergeCell ref="BS48:BS49"/>
    <mergeCell ref="BT48:BT49"/>
    <mergeCell ref="BV48:BW48"/>
    <mergeCell ref="BX48:BY48"/>
    <mergeCell ref="BZ48:CA48"/>
    <mergeCell ref="BV49:BW49"/>
    <mergeCell ref="BX49:BY49"/>
    <mergeCell ref="BZ49:CA49"/>
    <mergeCell ref="BS50:BS51"/>
    <mergeCell ref="BT50:BT51"/>
    <mergeCell ref="BV50:BW50"/>
    <mergeCell ref="BX50:BY50"/>
    <mergeCell ref="BZ50:CA50"/>
    <mergeCell ref="BV51:BW51"/>
    <mergeCell ref="BX51:BY51"/>
    <mergeCell ref="BZ51:CA51"/>
    <mergeCell ref="BS52:BS53"/>
    <mergeCell ref="BT52:BT53"/>
    <mergeCell ref="BV52:BW52"/>
    <mergeCell ref="BX52:BY52"/>
    <mergeCell ref="BZ52:CA52"/>
    <mergeCell ref="BV53:BW53"/>
    <mergeCell ref="BX53:BY53"/>
    <mergeCell ref="BZ53:CA53"/>
    <mergeCell ref="BS54:BS55"/>
    <mergeCell ref="BT54:BT55"/>
    <mergeCell ref="BV54:BW54"/>
    <mergeCell ref="BX54:BY54"/>
    <mergeCell ref="BZ54:CA54"/>
    <mergeCell ref="BV55:BW55"/>
    <mergeCell ref="BX55:BY55"/>
    <mergeCell ref="BZ55:CA55"/>
    <mergeCell ref="BS56:BT57"/>
    <mergeCell ref="BV56:BW56"/>
    <mergeCell ref="BX56:BY56"/>
    <mergeCell ref="BZ56:CA56"/>
    <mergeCell ref="BV57:BW57"/>
    <mergeCell ref="BX57:BY57"/>
    <mergeCell ref="BZ57:CA57"/>
    <mergeCell ref="BS58:CA58"/>
    <mergeCell ref="BS59:BT60"/>
    <mergeCell ref="BU59:BU60"/>
    <mergeCell ref="BV59:BW59"/>
    <mergeCell ref="BX59:BY59"/>
    <mergeCell ref="BZ59:CA59"/>
    <mergeCell ref="BS61:BS62"/>
    <mergeCell ref="BT61:BT62"/>
    <mergeCell ref="BS63:BS64"/>
    <mergeCell ref="BT63:BT64"/>
    <mergeCell ref="BS67:BS68"/>
    <mergeCell ref="BT67:BT68"/>
    <mergeCell ref="BS69:BS70"/>
    <mergeCell ref="BT69:BT70"/>
    <mergeCell ref="BS71:BS72"/>
    <mergeCell ref="BT71:BT72"/>
    <mergeCell ref="BS73:BS74"/>
    <mergeCell ref="BT73:BT74"/>
    <mergeCell ref="BS75:BS76"/>
    <mergeCell ref="BT75:BT76"/>
    <mergeCell ref="BS77:CA77"/>
    <mergeCell ref="BS78:BS79"/>
    <mergeCell ref="BT78:BT79"/>
    <mergeCell ref="BS80:CA80"/>
    <mergeCell ref="BS81:BS82"/>
    <mergeCell ref="BT81:BT82"/>
    <mergeCell ref="BS83:BT84"/>
    <mergeCell ref="DG1:DO1"/>
    <mergeCell ref="DG5:DL5"/>
    <mergeCell ref="DG6:DL6"/>
    <mergeCell ref="DG7:DL7"/>
    <mergeCell ref="DG8:DL8"/>
    <mergeCell ref="DG9:DL9"/>
    <mergeCell ref="DG10:DL10"/>
    <mergeCell ref="DJ12:DK12"/>
    <mergeCell ref="DL12:DM12"/>
    <mergeCell ref="DN12:DO12"/>
    <mergeCell ref="DG13:DO13"/>
    <mergeCell ref="DG14:DG17"/>
    <mergeCell ref="DH14:DH15"/>
    <mergeCell ref="DJ14:DK14"/>
    <mergeCell ref="DL14:DM14"/>
    <mergeCell ref="DN14:DO14"/>
    <mergeCell ref="DJ15:DK15"/>
    <mergeCell ref="DL15:DM15"/>
    <mergeCell ref="DN15:DO15"/>
    <mergeCell ref="DH16:DH17"/>
    <mergeCell ref="DJ16:DK16"/>
    <mergeCell ref="DL16:DM16"/>
    <mergeCell ref="DN16:DO16"/>
    <mergeCell ref="DJ17:DK17"/>
    <mergeCell ref="DL17:DM17"/>
    <mergeCell ref="DN17:DO17"/>
    <mergeCell ref="DG18:DG19"/>
    <mergeCell ref="DH18:DH19"/>
    <mergeCell ref="DJ18:DK18"/>
    <mergeCell ref="DL18:DM18"/>
    <mergeCell ref="DN18:DO18"/>
    <mergeCell ref="DJ19:DK19"/>
    <mergeCell ref="DL19:DM19"/>
    <mergeCell ref="DN19:DO19"/>
    <mergeCell ref="DG20:DG21"/>
    <mergeCell ref="DH20:DH21"/>
    <mergeCell ref="DJ20:DK20"/>
    <mergeCell ref="DL20:DM20"/>
    <mergeCell ref="DN20:DO20"/>
    <mergeCell ref="DJ21:DK21"/>
    <mergeCell ref="DL21:DM21"/>
    <mergeCell ref="DN21:DO21"/>
    <mergeCell ref="DG22:DG23"/>
    <mergeCell ref="DH22:DH23"/>
    <mergeCell ref="DJ22:DK22"/>
    <mergeCell ref="DL22:DM22"/>
    <mergeCell ref="DN22:DO22"/>
    <mergeCell ref="DJ23:DK23"/>
    <mergeCell ref="DL23:DM23"/>
    <mergeCell ref="DN23:DO23"/>
    <mergeCell ref="DG24:DG25"/>
    <mergeCell ref="DH24:DH25"/>
    <mergeCell ref="DJ24:DK24"/>
    <mergeCell ref="DL24:DM24"/>
    <mergeCell ref="DN24:DO24"/>
    <mergeCell ref="DJ25:DK25"/>
    <mergeCell ref="DL25:DM25"/>
    <mergeCell ref="DN25:DO25"/>
    <mergeCell ref="DG26:DH27"/>
    <mergeCell ref="DJ26:DK26"/>
    <mergeCell ref="DL26:DM26"/>
    <mergeCell ref="DN26:DO26"/>
    <mergeCell ref="DJ27:DK27"/>
    <mergeCell ref="DL27:DM27"/>
    <mergeCell ref="DN27:DO27"/>
    <mergeCell ref="DG28:DO28"/>
    <mergeCell ref="DG29:DG30"/>
    <mergeCell ref="DH29:DH30"/>
    <mergeCell ref="DJ29:DK29"/>
    <mergeCell ref="DL29:DM29"/>
    <mergeCell ref="DN29:DO29"/>
    <mergeCell ref="DJ30:DK30"/>
    <mergeCell ref="DL30:DM30"/>
    <mergeCell ref="DN30:DO30"/>
    <mergeCell ref="DG31:DG32"/>
    <mergeCell ref="DH31:DH32"/>
    <mergeCell ref="DJ31:DK31"/>
    <mergeCell ref="DL31:DM31"/>
    <mergeCell ref="DN31:DO31"/>
    <mergeCell ref="DJ32:DK32"/>
    <mergeCell ref="DL32:DM32"/>
    <mergeCell ref="DN32:DO32"/>
    <mergeCell ref="DG33:DG34"/>
    <mergeCell ref="DH33:DH34"/>
    <mergeCell ref="DJ33:DK33"/>
    <mergeCell ref="DL33:DM33"/>
    <mergeCell ref="DN33:DO33"/>
    <mergeCell ref="DJ34:DK34"/>
    <mergeCell ref="DL34:DM34"/>
    <mergeCell ref="DN34:DO34"/>
    <mergeCell ref="DG35:DG36"/>
    <mergeCell ref="DH35:DH36"/>
    <mergeCell ref="DJ35:DK35"/>
    <mergeCell ref="DL35:DM35"/>
    <mergeCell ref="DN35:DO35"/>
    <mergeCell ref="DJ36:DK36"/>
    <mergeCell ref="DL36:DM36"/>
    <mergeCell ref="DN36:DO36"/>
    <mergeCell ref="DJ37:DK37"/>
    <mergeCell ref="DL37:DM37"/>
    <mergeCell ref="DN37:DO37"/>
    <mergeCell ref="DG38:DH39"/>
    <mergeCell ref="DJ38:DK38"/>
    <mergeCell ref="DL38:DM38"/>
    <mergeCell ref="DN38:DO38"/>
    <mergeCell ref="DJ39:DK39"/>
    <mergeCell ref="DL39:DM39"/>
    <mergeCell ref="DN39:DO39"/>
    <mergeCell ref="DJ40:DK40"/>
    <mergeCell ref="DL40:DM40"/>
    <mergeCell ref="DN40:DO40"/>
    <mergeCell ref="DG41:DO41"/>
    <mergeCell ref="DG42:DG43"/>
    <mergeCell ref="DH42:DH43"/>
    <mergeCell ref="DJ42:DK42"/>
    <mergeCell ref="DL42:DM42"/>
    <mergeCell ref="DN42:DO42"/>
    <mergeCell ref="DJ43:DK43"/>
    <mergeCell ref="DL43:DM43"/>
    <mergeCell ref="DN43:DO43"/>
    <mergeCell ref="DG44:DG45"/>
    <mergeCell ref="DH44:DH45"/>
    <mergeCell ref="DJ44:DK44"/>
    <mergeCell ref="DL44:DM44"/>
    <mergeCell ref="DN44:DO44"/>
    <mergeCell ref="DJ45:DK45"/>
    <mergeCell ref="DL45:DM45"/>
    <mergeCell ref="DN45:DO45"/>
    <mergeCell ref="DG46:DG47"/>
    <mergeCell ref="DH46:DH47"/>
    <mergeCell ref="DJ46:DK46"/>
    <mergeCell ref="DL46:DM46"/>
    <mergeCell ref="DN46:DO46"/>
    <mergeCell ref="DJ47:DK47"/>
    <mergeCell ref="DL47:DM47"/>
    <mergeCell ref="DN47:DO47"/>
    <mergeCell ref="DG48:DG49"/>
    <mergeCell ref="DH48:DH49"/>
    <mergeCell ref="DJ48:DK48"/>
    <mergeCell ref="DL48:DM48"/>
    <mergeCell ref="DN48:DO48"/>
    <mergeCell ref="DJ49:DK49"/>
    <mergeCell ref="DL49:DM49"/>
    <mergeCell ref="DN49:DO49"/>
    <mergeCell ref="DG50:DG51"/>
    <mergeCell ref="DH50:DH51"/>
    <mergeCell ref="DJ50:DK50"/>
    <mergeCell ref="DL50:DM50"/>
    <mergeCell ref="DN50:DO50"/>
    <mergeCell ref="DJ51:DK51"/>
    <mergeCell ref="DL51:DM51"/>
    <mergeCell ref="DN51:DO51"/>
    <mergeCell ref="DG52:DG53"/>
    <mergeCell ref="DH52:DH53"/>
    <mergeCell ref="DJ52:DK52"/>
    <mergeCell ref="DL52:DM52"/>
    <mergeCell ref="DN52:DO52"/>
    <mergeCell ref="DJ53:DK53"/>
    <mergeCell ref="DL53:DM53"/>
    <mergeCell ref="DN53:DO53"/>
    <mergeCell ref="DG54:DG55"/>
    <mergeCell ref="DH54:DH55"/>
    <mergeCell ref="DJ54:DK54"/>
    <mergeCell ref="DL54:DM54"/>
    <mergeCell ref="DN54:DO54"/>
    <mergeCell ref="DJ55:DK55"/>
    <mergeCell ref="DL55:DM55"/>
    <mergeCell ref="DN55:DO55"/>
    <mergeCell ref="DG56:DH57"/>
    <mergeCell ref="DJ56:DK56"/>
    <mergeCell ref="DL56:DM56"/>
    <mergeCell ref="DN56:DO56"/>
    <mergeCell ref="DJ57:DK57"/>
    <mergeCell ref="DL57:DM57"/>
    <mergeCell ref="DN57:DO57"/>
    <mergeCell ref="DG58:DO58"/>
    <mergeCell ref="DG59:DH60"/>
    <mergeCell ref="DI59:DI60"/>
    <mergeCell ref="DJ59:DK59"/>
    <mergeCell ref="DL59:DM59"/>
    <mergeCell ref="DN59:DO59"/>
    <mergeCell ref="DG61:DG62"/>
    <mergeCell ref="DH61:DH62"/>
    <mergeCell ref="DG63:DG64"/>
    <mergeCell ref="DH63:DH64"/>
    <mergeCell ref="DG67:DG68"/>
    <mergeCell ref="DH67:DH68"/>
    <mergeCell ref="DG69:DG70"/>
    <mergeCell ref="DH69:DH70"/>
    <mergeCell ref="DG71:DG72"/>
    <mergeCell ref="DH71:DH72"/>
    <mergeCell ref="DG73:DG74"/>
    <mergeCell ref="DH73:DH74"/>
    <mergeCell ref="DG75:DG76"/>
    <mergeCell ref="DH75:DH76"/>
    <mergeCell ref="DG77:DO77"/>
    <mergeCell ref="DG78:DG79"/>
    <mergeCell ref="DH78:DH79"/>
    <mergeCell ref="DG80:DO80"/>
    <mergeCell ref="DG81:DG82"/>
    <mergeCell ref="DH81:DH82"/>
    <mergeCell ref="DG83:DH84"/>
  </mergeCells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O85"/>
  <sheetViews>
    <sheetView showGridLines="0" topLeftCell="CR1" workbookViewId="0">
      <selection activeCell="CU2" sqref="CU2"/>
    </sheetView>
  </sheetViews>
  <sheetFormatPr defaultColWidth="9.1796875" defaultRowHeight="20.5" x14ac:dyDescent="0.85"/>
  <cols>
    <col min="1" max="1" width="5.81640625" style="3" customWidth="1"/>
    <col min="2" max="2" width="14.54296875" style="3" customWidth="1"/>
    <col min="3" max="3" width="7.81640625" style="3" customWidth="1"/>
    <col min="4" max="9" width="9.81640625" style="3" customWidth="1"/>
    <col min="10" max="11" width="9.1796875" style="3"/>
    <col min="12" max="12" width="36" style="3" bestFit="1" customWidth="1"/>
    <col min="13" max="18" width="9.1796875" style="3"/>
    <col min="19" max="19" width="12.1796875" style="3" customWidth="1"/>
    <col min="20" max="21" width="9.1796875" style="3"/>
    <col min="22" max="22" width="15.54296875" style="3" customWidth="1"/>
    <col min="23" max="28" width="9.1796875" style="3"/>
    <col min="29" max="29" width="17.81640625" style="3" customWidth="1"/>
    <col min="30" max="31" width="9.1796875" style="3"/>
    <col min="32" max="32" width="19.453125" style="3" customWidth="1"/>
    <col min="33" max="38" width="9.1796875" style="3"/>
    <col min="39" max="39" width="12.7265625" style="3" customWidth="1"/>
    <col min="40" max="41" width="9.1796875" style="3"/>
    <col min="42" max="42" width="15.453125" style="3" customWidth="1"/>
    <col min="43" max="48" width="9.1796875" style="3"/>
    <col min="49" max="49" width="15.81640625" style="3" customWidth="1"/>
    <col min="50" max="51" width="9.1796875" style="3"/>
    <col min="52" max="52" width="16.81640625" style="3" customWidth="1"/>
    <col min="53" max="58" width="9.1796875" style="3"/>
    <col min="59" max="59" width="14.26953125" style="3" customWidth="1"/>
    <col min="60" max="61" width="9.1796875" style="3"/>
    <col min="62" max="62" width="15.54296875" style="3" customWidth="1"/>
    <col min="63" max="68" width="9.1796875" style="3"/>
    <col min="69" max="69" width="13.453125" style="3" customWidth="1"/>
    <col min="70" max="71" width="9.1796875" style="3"/>
    <col min="72" max="72" width="18.81640625" style="3" customWidth="1"/>
    <col min="73" max="78" width="9.1796875" style="3"/>
    <col min="79" max="79" width="12" style="3" customWidth="1"/>
    <col min="80" max="81" width="9.1796875" style="3"/>
    <col min="82" max="82" width="13.453125" style="3" customWidth="1"/>
    <col min="83" max="88" width="9.1796875" style="3"/>
    <col min="89" max="89" width="14.54296875" style="3" customWidth="1"/>
    <col min="90" max="91" width="9.1796875" style="3"/>
    <col min="92" max="92" width="19.81640625" style="3" customWidth="1"/>
    <col min="93" max="98" width="9.1796875" style="3"/>
    <col min="99" max="99" width="14.54296875" style="3" customWidth="1"/>
    <col min="100" max="101" width="9.1796875" style="3"/>
    <col min="102" max="102" width="15.26953125" style="3" customWidth="1"/>
    <col min="103" max="108" width="9.1796875" style="3"/>
    <col min="109" max="109" width="12.54296875" style="3" customWidth="1"/>
    <col min="110" max="111" width="9.1796875" style="3"/>
    <col min="112" max="112" width="23.1796875" style="3" customWidth="1"/>
    <col min="113" max="118" width="9.1796875" style="3"/>
    <col min="119" max="119" width="14.453125" style="3" customWidth="1"/>
    <col min="120" max="16384" width="9.1796875" style="3"/>
  </cols>
  <sheetData>
    <row r="1" spans="1:119" ht="21.65" customHeight="1" x14ac:dyDescent="0.85">
      <c r="A1" s="169" t="s">
        <v>56</v>
      </c>
      <c r="B1" s="169"/>
      <c r="C1" s="169"/>
      <c r="D1" s="169"/>
      <c r="E1" s="169"/>
      <c r="F1" s="169"/>
      <c r="G1" s="169"/>
      <c r="H1" s="169"/>
      <c r="I1" s="169"/>
      <c r="K1" s="169" t="s">
        <v>56</v>
      </c>
      <c r="L1" s="169"/>
      <c r="M1" s="169"/>
      <c r="N1" s="169"/>
      <c r="O1" s="169"/>
      <c r="P1" s="169"/>
      <c r="Q1" s="169"/>
      <c r="R1" s="169"/>
      <c r="S1" s="169"/>
      <c r="U1" s="169" t="s">
        <v>56</v>
      </c>
      <c r="V1" s="169"/>
      <c r="W1" s="169"/>
      <c r="X1" s="169"/>
      <c r="Y1" s="169"/>
      <c r="Z1" s="169"/>
      <c r="AA1" s="169"/>
      <c r="AB1" s="169"/>
      <c r="AC1" s="169"/>
      <c r="AE1" s="169" t="s">
        <v>56</v>
      </c>
      <c r="AF1" s="169"/>
      <c r="AG1" s="169"/>
      <c r="AH1" s="169"/>
      <c r="AI1" s="169"/>
      <c r="AJ1" s="169"/>
      <c r="AK1" s="169"/>
      <c r="AL1" s="169"/>
      <c r="AM1" s="169"/>
      <c r="AO1" s="169" t="s">
        <v>56</v>
      </c>
      <c r="AP1" s="169"/>
      <c r="AQ1" s="169"/>
      <c r="AR1" s="169"/>
      <c r="AS1" s="169"/>
      <c r="AT1" s="169"/>
      <c r="AU1" s="169"/>
      <c r="AV1" s="169"/>
      <c r="AW1" s="169"/>
      <c r="AY1" s="169" t="s">
        <v>56</v>
      </c>
      <c r="AZ1" s="169"/>
      <c r="BA1" s="169"/>
      <c r="BB1" s="169"/>
      <c r="BC1" s="169"/>
      <c r="BD1" s="169"/>
      <c r="BE1" s="169"/>
      <c r="BF1" s="169"/>
      <c r="BG1" s="169"/>
      <c r="BI1" s="169" t="s">
        <v>56</v>
      </c>
      <c r="BJ1" s="169"/>
      <c r="BK1" s="169"/>
      <c r="BL1" s="169"/>
      <c r="BM1" s="169"/>
      <c r="BN1" s="169"/>
      <c r="BO1" s="169"/>
      <c r="BP1" s="169"/>
      <c r="BQ1" s="169"/>
      <c r="BS1" s="169" t="s">
        <v>56</v>
      </c>
      <c r="BT1" s="169"/>
      <c r="BU1" s="169"/>
      <c r="BV1" s="169"/>
      <c r="BW1" s="169"/>
      <c r="BX1" s="169"/>
      <c r="BY1" s="169"/>
      <c r="BZ1" s="169"/>
      <c r="CA1" s="169"/>
      <c r="CC1" s="169" t="s">
        <v>56</v>
      </c>
      <c r="CD1" s="169"/>
      <c r="CE1" s="169"/>
      <c r="CF1" s="169"/>
      <c r="CG1" s="169"/>
      <c r="CH1" s="169"/>
      <c r="CI1" s="169"/>
      <c r="CJ1" s="169"/>
      <c r="CK1" s="169"/>
      <c r="CM1" s="169" t="s">
        <v>56</v>
      </c>
      <c r="CN1" s="169"/>
      <c r="CO1" s="169"/>
      <c r="CP1" s="169"/>
      <c r="CQ1" s="169"/>
      <c r="CR1" s="169"/>
      <c r="CS1" s="169"/>
      <c r="CT1" s="169"/>
      <c r="CU1" s="169"/>
      <c r="CW1" s="169" t="s">
        <v>56</v>
      </c>
      <c r="CX1" s="169"/>
      <c r="CY1" s="169"/>
      <c r="CZ1" s="169"/>
      <c r="DA1" s="169"/>
      <c r="DB1" s="169"/>
      <c r="DC1" s="169"/>
      <c r="DD1" s="169"/>
      <c r="DE1" s="169"/>
      <c r="DG1" s="169" t="s">
        <v>56</v>
      </c>
      <c r="DH1" s="169"/>
      <c r="DI1" s="169"/>
      <c r="DJ1" s="169"/>
      <c r="DK1" s="169"/>
      <c r="DL1" s="169"/>
      <c r="DM1" s="169"/>
      <c r="DN1" s="169"/>
      <c r="DO1" s="169"/>
    </row>
    <row r="2" spans="1:119" ht="21.65" customHeight="1" x14ac:dyDescent="0.9">
      <c r="A2" s="14" t="s">
        <v>75</v>
      </c>
      <c r="C2" s="15"/>
      <c r="H2" s="14" t="s">
        <v>90</v>
      </c>
      <c r="K2" s="14" t="s">
        <v>79</v>
      </c>
      <c r="M2" s="15"/>
      <c r="R2" s="14" t="s">
        <v>90</v>
      </c>
      <c r="U2" s="14" t="s">
        <v>80</v>
      </c>
      <c r="W2" s="15"/>
      <c r="AB2" s="14" t="s">
        <v>90</v>
      </c>
      <c r="AE2" s="14" t="s">
        <v>81</v>
      </c>
      <c r="AG2" s="15"/>
      <c r="AL2" s="14" t="s">
        <v>90</v>
      </c>
      <c r="AO2" s="14" t="s">
        <v>82</v>
      </c>
      <c r="AQ2" s="15"/>
      <c r="AV2" s="14" t="s">
        <v>90</v>
      </c>
      <c r="AY2" s="14" t="s">
        <v>83</v>
      </c>
      <c r="BA2" s="15"/>
      <c r="BF2" s="14" t="s">
        <v>90</v>
      </c>
      <c r="BI2" s="14" t="s">
        <v>84</v>
      </c>
      <c r="BK2" s="15"/>
      <c r="BP2" s="14" t="s">
        <v>90</v>
      </c>
      <c r="BS2" s="14" t="s">
        <v>85</v>
      </c>
      <c r="BU2" s="15"/>
      <c r="BZ2" s="14" t="s">
        <v>78</v>
      </c>
      <c r="CC2" s="14" t="s">
        <v>86</v>
      </c>
      <c r="CE2" s="15"/>
      <c r="CJ2" s="14" t="s">
        <v>78</v>
      </c>
      <c r="CM2" s="14" t="s">
        <v>87</v>
      </c>
      <c r="CO2" s="15"/>
      <c r="CT2" s="14" t="s">
        <v>78</v>
      </c>
      <c r="CW2" s="14" t="s">
        <v>88</v>
      </c>
      <c r="CY2" s="15"/>
      <c r="DD2" s="14" t="s">
        <v>78</v>
      </c>
      <c r="DG2" s="14" t="s">
        <v>89</v>
      </c>
      <c r="DI2" s="15"/>
      <c r="DN2" s="14" t="s">
        <v>78</v>
      </c>
    </row>
    <row r="3" spans="1:119" ht="21.65" customHeight="1" x14ac:dyDescent="0.9">
      <c r="A3" s="14" t="s">
        <v>64</v>
      </c>
      <c r="D3" s="26" t="s">
        <v>65</v>
      </c>
      <c r="H3" s="14" t="s">
        <v>73</v>
      </c>
      <c r="K3" s="14" t="s">
        <v>64</v>
      </c>
      <c r="N3" s="26" t="s">
        <v>65</v>
      </c>
      <c r="R3" s="14" t="s">
        <v>73</v>
      </c>
      <c r="U3" s="14" t="s">
        <v>64</v>
      </c>
      <c r="X3" s="26" t="s">
        <v>65</v>
      </c>
      <c r="AB3" s="14" t="s">
        <v>73</v>
      </c>
      <c r="AE3" s="14" t="s">
        <v>64</v>
      </c>
      <c r="AH3" s="26" t="s">
        <v>65</v>
      </c>
      <c r="AL3" s="14" t="s">
        <v>73</v>
      </c>
      <c r="AO3" s="14" t="s">
        <v>64</v>
      </c>
      <c r="AR3" s="26" t="s">
        <v>65</v>
      </c>
      <c r="AV3" s="14" t="s">
        <v>73</v>
      </c>
      <c r="AY3" s="14" t="s">
        <v>64</v>
      </c>
      <c r="BB3" s="26" t="s">
        <v>65</v>
      </c>
      <c r="BF3" s="14" t="s">
        <v>73</v>
      </c>
      <c r="BI3" s="14" t="s">
        <v>64</v>
      </c>
      <c r="BL3" s="26" t="s">
        <v>65</v>
      </c>
      <c r="BP3" s="14" t="s">
        <v>73</v>
      </c>
      <c r="BS3" s="14" t="s">
        <v>64</v>
      </c>
      <c r="BV3" s="26" t="s">
        <v>65</v>
      </c>
      <c r="BZ3" s="14" t="s">
        <v>73</v>
      </c>
      <c r="CC3" s="14" t="s">
        <v>64</v>
      </c>
      <c r="CF3" s="26" t="s">
        <v>65</v>
      </c>
      <c r="CJ3" s="14" t="s">
        <v>73</v>
      </c>
      <c r="CM3" s="14" t="s">
        <v>64</v>
      </c>
      <c r="CP3" s="26" t="s">
        <v>65</v>
      </c>
      <c r="CT3" s="14" t="s">
        <v>73</v>
      </c>
      <c r="CW3" s="14" t="s">
        <v>64</v>
      </c>
      <c r="CZ3" s="26" t="s">
        <v>65</v>
      </c>
      <c r="DD3" s="14" t="s">
        <v>73</v>
      </c>
      <c r="DG3" s="14" t="s">
        <v>64</v>
      </c>
      <c r="DJ3" s="26" t="s">
        <v>65</v>
      </c>
      <c r="DN3" s="14" t="s">
        <v>73</v>
      </c>
    </row>
    <row r="4" spans="1:119" ht="21.65" customHeight="1" x14ac:dyDescent="0.85">
      <c r="A4" s="13" t="s">
        <v>57</v>
      </c>
      <c r="K4" s="13" t="s">
        <v>57</v>
      </c>
      <c r="U4" s="13" t="s">
        <v>57</v>
      </c>
      <c r="AE4" s="13" t="s">
        <v>57</v>
      </c>
      <c r="AO4" s="13" t="s">
        <v>57</v>
      </c>
      <c r="AY4" s="13" t="s">
        <v>57</v>
      </c>
      <c r="BI4" s="13" t="s">
        <v>57</v>
      </c>
      <c r="BS4" s="13" t="s">
        <v>57</v>
      </c>
      <c r="CC4" s="13" t="s">
        <v>57</v>
      </c>
      <c r="CM4" s="13" t="s">
        <v>57</v>
      </c>
      <c r="CW4" s="13" t="s">
        <v>57</v>
      </c>
      <c r="DG4" s="13" t="s">
        <v>57</v>
      </c>
    </row>
    <row r="5" spans="1:119" ht="21.65" customHeight="1" x14ac:dyDescent="0.85">
      <c r="A5" s="170" t="s">
        <v>58</v>
      </c>
      <c r="B5" s="170"/>
      <c r="C5" s="170"/>
      <c r="D5" s="170"/>
      <c r="E5" s="170"/>
      <c r="F5" s="170"/>
      <c r="G5" s="33" t="s">
        <v>8</v>
      </c>
      <c r="H5" s="33" t="s">
        <v>9</v>
      </c>
      <c r="I5" s="33" t="s">
        <v>15</v>
      </c>
      <c r="K5" s="170" t="s">
        <v>58</v>
      </c>
      <c r="L5" s="170"/>
      <c r="M5" s="170"/>
      <c r="N5" s="170"/>
      <c r="O5" s="170"/>
      <c r="P5" s="170"/>
      <c r="Q5" s="33" t="s">
        <v>8</v>
      </c>
      <c r="R5" s="33" t="s">
        <v>9</v>
      </c>
      <c r="S5" s="33" t="s">
        <v>15</v>
      </c>
      <c r="U5" s="170" t="s">
        <v>58</v>
      </c>
      <c r="V5" s="170"/>
      <c r="W5" s="170"/>
      <c r="X5" s="170"/>
      <c r="Y5" s="170"/>
      <c r="Z5" s="170"/>
      <c r="AA5" s="33" t="s">
        <v>8</v>
      </c>
      <c r="AB5" s="33" t="s">
        <v>9</v>
      </c>
      <c r="AC5" s="33" t="s">
        <v>15</v>
      </c>
      <c r="AE5" s="170" t="s">
        <v>58</v>
      </c>
      <c r="AF5" s="170"/>
      <c r="AG5" s="170"/>
      <c r="AH5" s="170"/>
      <c r="AI5" s="170"/>
      <c r="AJ5" s="170"/>
      <c r="AK5" s="33" t="s">
        <v>8</v>
      </c>
      <c r="AL5" s="33" t="s">
        <v>9</v>
      </c>
      <c r="AM5" s="33" t="s">
        <v>15</v>
      </c>
      <c r="AO5" s="170" t="s">
        <v>58</v>
      </c>
      <c r="AP5" s="170"/>
      <c r="AQ5" s="170"/>
      <c r="AR5" s="170"/>
      <c r="AS5" s="170"/>
      <c r="AT5" s="170"/>
      <c r="AU5" s="33" t="s">
        <v>8</v>
      </c>
      <c r="AV5" s="33" t="s">
        <v>9</v>
      </c>
      <c r="AW5" s="33" t="s">
        <v>15</v>
      </c>
      <c r="AY5" s="170" t="s">
        <v>58</v>
      </c>
      <c r="AZ5" s="170"/>
      <c r="BA5" s="170"/>
      <c r="BB5" s="170"/>
      <c r="BC5" s="170"/>
      <c r="BD5" s="170"/>
      <c r="BE5" s="33" t="s">
        <v>8</v>
      </c>
      <c r="BF5" s="33" t="s">
        <v>9</v>
      </c>
      <c r="BG5" s="33" t="s">
        <v>15</v>
      </c>
      <c r="BI5" s="170" t="s">
        <v>58</v>
      </c>
      <c r="BJ5" s="170"/>
      <c r="BK5" s="170"/>
      <c r="BL5" s="170"/>
      <c r="BM5" s="170"/>
      <c r="BN5" s="170"/>
      <c r="BO5" s="33" t="s">
        <v>8</v>
      </c>
      <c r="BP5" s="33" t="s">
        <v>9</v>
      </c>
      <c r="BQ5" s="33" t="s">
        <v>15</v>
      </c>
      <c r="BS5" s="170" t="s">
        <v>58</v>
      </c>
      <c r="BT5" s="170"/>
      <c r="BU5" s="170"/>
      <c r="BV5" s="170"/>
      <c r="BW5" s="170"/>
      <c r="BX5" s="170"/>
      <c r="BY5" s="33" t="s">
        <v>8</v>
      </c>
      <c r="BZ5" s="33" t="s">
        <v>9</v>
      </c>
      <c r="CA5" s="33" t="s">
        <v>15</v>
      </c>
      <c r="CC5" s="170" t="s">
        <v>58</v>
      </c>
      <c r="CD5" s="170"/>
      <c r="CE5" s="170"/>
      <c r="CF5" s="170"/>
      <c r="CG5" s="170"/>
      <c r="CH5" s="170"/>
      <c r="CI5" s="33" t="s">
        <v>8</v>
      </c>
      <c r="CJ5" s="33" t="s">
        <v>9</v>
      </c>
      <c r="CK5" s="33" t="s">
        <v>15</v>
      </c>
      <c r="CM5" s="170" t="s">
        <v>58</v>
      </c>
      <c r="CN5" s="170"/>
      <c r="CO5" s="170"/>
      <c r="CP5" s="170"/>
      <c r="CQ5" s="170"/>
      <c r="CR5" s="170"/>
      <c r="CS5" s="33" t="s">
        <v>8</v>
      </c>
      <c r="CT5" s="33" t="s">
        <v>9</v>
      </c>
      <c r="CU5" s="33" t="s">
        <v>15</v>
      </c>
      <c r="CW5" s="170" t="s">
        <v>58</v>
      </c>
      <c r="CX5" s="170"/>
      <c r="CY5" s="170"/>
      <c r="CZ5" s="170"/>
      <c r="DA5" s="170"/>
      <c r="DB5" s="170"/>
      <c r="DC5" s="33" t="s">
        <v>8</v>
      </c>
      <c r="DD5" s="33" t="s">
        <v>9</v>
      </c>
      <c r="DE5" s="33" t="s">
        <v>15</v>
      </c>
      <c r="DG5" s="170" t="s">
        <v>58</v>
      </c>
      <c r="DH5" s="170"/>
      <c r="DI5" s="170"/>
      <c r="DJ5" s="170"/>
      <c r="DK5" s="170"/>
      <c r="DL5" s="170"/>
      <c r="DM5" s="33" t="s">
        <v>8</v>
      </c>
      <c r="DN5" s="33" t="s">
        <v>9</v>
      </c>
      <c r="DO5" s="33" t="s">
        <v>15</v>
      </c>
    </row>
    <row r="6" spans="1:119" ht="21.65" customHeight="1" x14ac:dyDescent="0.85">
      <c r="A6" s="171" t="s">
        <v>59</v>
      </c>
      <c r="B6" s="171"/>
      <c r="C6" s="171"/>
      <c r="D6" s="171"/>
      <c r="E6" s="171"/>
      <c r="F6" s="171"/>
      <c r="G6" s="34">
        <v>443</v>
      </c>
      <c r="H6" s="34">
        <v>0</v>
      </c>
      <c r="I6" s="34">
        <f>G6+H6</f>
        <v>443</v>
      </c>
      <c r="K6" s="171" t="s">
        <v>59</v>
      </c>
      <c r="L6" s="171"/>
      <c r="M6" s="171"/>
      <c r="N6" s="171"/>
      <c r="O6" s="171"/>
      <c r="P6" s="171"/>
      <c r="Q6" s="34">
        <v>453</v>
      </c>
      <c r="R6" s="34">
        <v>0</v>
      </c>
      <c r="S6" s="34">
        <f>Q6+R6</f>
        <v>453</v>
      </c>
      <c r="U6" s="171" t="s">
        <v>59</v>
      </c>
      <c r="V6" s="171"/>
      <c r="W6" s="171"/>
      <c r="X6" s="171"/>
      <c r="Y6" s="171"/>
      <c r="Z6" s="171"/>
      <c r="AA6" s="34">
        <v>433</v>
      </c>
      <c r="AB6" s="34">
        <v>0</v>
      </c>
      <c r="AC6" s="34">
        <f>AA6+AB6</f>
        <v>433</v>
      </c>
      <c r="AE6" s="171" t="s">
        <v>59</v>
      </c>
      <c r="AF6" s="171"/>
      <c r="AG6" s="171"/>
      <c r="AH6" s="171"/>
      <c r="AI6" s="171"/>
      <c r="AJ6" s="171"/>
      <c r="AK6" s="34">
        <v>284</v>
      </c>
      <c r="AL6" s="34">
        <v>1</v>
      </c>
      <c r="AM6" s="34">
        <f>AK6+AL6</f>
        <v>285</v>
      </c>
      <c r="AO6" s="171" t="s">
        <v>59</v>
      </c>
      <c r="AP6" s="171"/>
      <c r="AQ6" s="171"/>
      <c r="AR6" s="171"/>
      <c r="AS6" s="171"/>
      <c r="AT6" s="171"/>
      <c r="AU6" s="34">
        <v>361</v>
      </c>
      <c r="AV6" s="34">
        <v>0</v>
      </c>
      <c r="AW6" s="34">
        <f>AU6+AV6</f>
        <v>361</v>
      </c>
      <c r="AY6" s="171" t="s">
        <v>59</v>
      </c>
      <c r="AZ6" s="171"/>
      <c r="BA6" s="171"/>
      <c r="BB6" s="171"/>
      <c r="BC6" s="171"/>
      <c r="BD6" s="171"/>
      <c r="BE6" s="34">
        <v>0</v>
      </c>
      <c r="BF6" s="34">
        <v>0</v>
      </c>
      <c r="BG6" s="34">
        <f>BE6+BF6</f>
        <v>0</v>
      </c>
      <c r="BI6" s="171" t="s">
        <v>59</v>
      </c>
      <c r="BJ6" s="171"/>
      <c r="BK6" s="171"/>
      <c r="BL6" s="171"/>
      <c r="BM6" s="171"/>
      <c r="BN6" s="171"/>
      <c r="BO6" s="34">
        <v>0</v>
      </c>
      <c r="BP6" s="34">
        <v>0</v>
      </c>
      <c r="BQ6" s="34">
        <f>BO6+BP6</f>
        <v>0</v>
      </c>
      <c r="BS6" s="171" t="s">
        <v>59</v>
      </c>
      <c r="BT6" s="171"/>
      <c r="BU6" s="171"/>
      <c r="BV6" s="171"/>
      <c r="BW6" s="171"/>
      <c r="BX6" s="171"/>
      <c r="BY6" s="34">
        <v>0</v>
      </c>
      <c r="BZ6" s="34">
        <v>0</v>
      </c>
      <c r="CA6" s="34">
        <f>BY6+BZ6</f>
        <v>0</v>
      </c>
      <c r="CC6" s="171" t="s">
        <v>59</v>
      </c>
      <c r="CD6" s="171"/>
      <c r="CE6" s="171"/>
      <c r="CF6" s="171"/>
      <c r="CG6" s="171"/>
      <c r="CH6" s="171"/>
      <c r="CI6" s="34">
        <v>0</v>
      </c>
      <c r="CJ6" s="34">
        <v>0</v>
      </c>
      <c r="CK6" s="34">
        <f>CI6+CJ6</f>
        <v>0</v>
      </c>
      <c r="CM6" s="171" t="s">
        <v>59</v>
      </c>
      <c r="CN6" s="171"/>
      <c r="CO6" s="171"/>
      <c r="CP6" s="171"/>
      <c r="CQ6" s="171"/>
      <c r="CR6" s="171"/>
      <c r="CS6" s="34">
        <v>0</v>
      </c>
      <c r="CT6" s="34">
        <v>0</v>
      </c>
      <c r="CU6" s="34">
        <f>CS6+CT6</f>
        <v>0</v>
      </c>
      <c r="CW6" s="171" t="s">
        <v>59</v>
      </c>
      <c r="CX6" s="171"/>
      <c r="CY6" s="171"/>
      <c r="CZ6" s="171"/>
      <c r="DA6" s="171"/>
      <c r="DB6" s="171"/>
      <c r="DC6" s="34">
        <v>0</v>
      </c>
      <c r="DD6" s="34">
        <v>0</v>
      </c>
      <c r="DE6" s="34">
        <f>DC6+DD6</f>
        <v>0</v>
      </c>
      <c r="DG6" s="171" t="s">
        <v>59</v>
      </c>
      <c r="DH6" s="171"/>
      <c r="DI6" s="171"/>
      <c r="DJ6" s="171"/>
      <c r="DK6" s="171"/>
      <c r="DL6" s="171"/>
      <c r="DM6" s="34">
        <v>0</v>
      </c>
      <c r="DN6" s="34">
        <v>0</v>
      </c>
      <c r="DO6" s="34">
        <f>DM6+DN6</f>
        <v>0</v>
      </c>
    </row>
    <row r="7" spans="1:119" ht="21.65" customHeight="1" x14ac:dyDescent="0.85">
      <c r="A7" s="171" t="s">
        <v>60</v>
      </c>
      <c r="B7" s="171"/>
      <c r="C7" s="171"/>
      <c r="D7" s="171"/>
      <c r="E7" s="171"/>
      <c r="F7" s="171"/>
      <c r="G7" s="34">
        <f>SUM(G8:G10)</f>
        <v>421</v>
      </c>
      <c r="H7" s="34">
        <f>SUM(H8:H10)</f>
        <v>0</v>
      </c>
      <c r="I7" s="34">
        <f>G7+H7</f>
        <v>421</v>
      </c>
      <c r="K7" s="171" t="s">
        <v>60</v>
      </c>
      <c r="L7" s="171"/>
      <c r="M7" s="171"/>
      <c r="N7" s="171"/>
      <c r="O7" s="171"/>
      <c r="P7" s="171"/>
      <c r="Q7" s="34">
        <f>SUM(Q8:Q10)</f>
        <v>381</v>
      </c>
      <c r="R7" s="34">
        <f>SUM(R8:R10)</f>
        <v>0</v>
      </c>
      <c r="S7" s="34">
        <f>Q7+R7</f>
        <v>381</v>
      </c>
      <c r="U7" s="171" t="s">
        <v>60</v>
      </c>
      <c r="V7" s="171"/>
      <c r="W7" s="171"/>
      <c r="X7" s="171"/>
      <c r="Y7" s="171"/>
      <c r="Z7" s="171"/>
      <c r="AA7" s="34">
        <f>SUM(AA8:AA10)</f>
        <v>376</v>
      </c>
      <c r="AB7" s="34">
        <f>SUM(AB8:AB10)</f>
        <v>0</v>
      </c>
      <c r="AC7" s="34">
        <f>AA7+AB7</f>
        <v>376</v>
      </c>
      <c r="AE7" s="171" t="s">
        <v>60</v>
      </c>
      <c r="AF7" s="171"/>
      <c r="AG7" s="171"/>
      <c r="AH7" s="171"/>
      <c r="AI7" s="171"/>
      <c r="AJ7" s="171"/>
      <c r="AK7" s="34">
        <f>SUM(AK8:AK10)</f>
        <v>191</v>
      </c>
      <c r="AL7" s="34">
        <f>SUM(AL8:AL10)</f>
        <v>0</v>
      </c>
      <c r="AM7" s="34">
        <f>AK7+AL7</f>
        <v>191</v>
      </c>
      <c r="AO7" s="171" t="s">
        <v>60</v>
      </c>
      <c r="AP7" s="171"/>
      <c r="AQ7" s="171"/>
      <c r="AR7" s="171"/>
      <c r="AS7" s="171"/>
      <c r="AT7" s="171"/>
      <c r="AU7" s="34">
        <f>SUM(AU8:AU10)</f>
        <v>202</v>
      </c>
      <c r="AV7" s="34">
        <f>SUM(AV8:AV10)</f>
        <v>0</v>
      </c>
      <c r="AW7" s="34">
        <f>AU7+AV7</f>
        <v>202</v>
      </c>
      <c r="AY7" s="171" t="s">
        <v>60</v>
      </c>
      <c r="AZ7" s="171"/>
      <c r="BA7" s="171"/>
      <c r="BB7" s="171"/>
      <c r="BC7" s="171"/>
      <c r="BD7" s="171"/>
      <c r="BE7" s="34">
        <f>SUM(BE8:BE10)</f>
        <v>0</v>
      </c>
      <c r="BF7" s="34">
        <f>SUM(BF8:BF10)</f>
        <v>0</v>
      </c>
      <c r="BG7" s="34">
        <f>BE7+BF7</f>
        <v>0</v>
      </c>
      <c r="BI7" s="171" t="s">
        <v>60</v>
      </c>
      <c r="BJ7" s="171"/>
      <c r="BK7" s="171"/>
      <c r="BL7" s="171"/>
      <c r="BM7" s="171"/>
      <c r="BN7" s="171"/>
      <c r="BO7" s="34">
        <f>SUM(BO8:BO10)</f>
        <v>0</v>
      </c>
      <c r="BP7" s="34">
        <f>SUM(BP8:BP10)</f>
        <v>0</v>
      </c>
      <c r="BQ7" s="34">
        <f>BO7+BP7</f>
        <v>0</v>
      </c>
      <c r="BS7" s="171" t="s">
        <v>60</v>
      </c>
      <c r="BT7" s="171"/>
      <c r="BU7" s="171"/>
      <c r="BV7" s="171"/>
      <c r="BW7" s="171"/>
      <c r="BX7" s="171"/>
      <c r="BY7" s="34">
        <f>SUM(BY8:BY10)</f>
        <v>0</v>
      </c>
      <c r="BZ7" s="34">
        <f>SUM(BZ8:BZ10)</f>
        <v>0</v>
      </c>
      <c r="CA7" s="34">
        <f>BY7+BZ7</f>
        <v>0</v>
      </c>
      <c r="CC7" s="171" t="s">
        <v>60</v>
      </c>
      <c r="CD7" s="171"/>
      <c r="CE7" s="171"/>
      <c r="CF7" s="171"/>
      <c r="CG7" s="171"/>
      <c r="CH7" s="171"/>
      <c r="CI7" s="34">
        <f>SUM(CI8:CI10)</f>
        <v>0</v>
      </c>
      <c r="CJ7" s="34">
        <f>SUM(CJ8:CJ10)</f>
        <v>0</v>
      </c>
      <c r="CK7" s="34">
        <f>CI7+CJ7</f>
        <v>0</v>
      </c>
      <c r="CM7" s="171" t="s">
        <v>60</v>
      </c>
      <c r="CN7" s="171"/>
      <c r="CO7" s="171"/>
      <c r="CP7" s="171"/>
      <c r="CQ7" s="171"/>
      <c r="CR7" s="171"/>
      <c r="CS7" s="34">
        <f>SUM(CS8:CS10)</f>
        <v>0</v>
      </c>
      <c r="CT7" s="34">
        <f>SUM(CT8:CT10)</f>
        <v>0</v>
      </c>
      <c r="CU7" s="34">
        <f>CS7+CT7</f>
        <v>0</v>
      </c>
      <c r="CW7" s="171" t="s">
        <v>60</v>
      </c>
      <c r="CX7" s="171"/>
      <c r="CY7" s="171"/>
      <c r="CZ7" s="171"/>
      <c r="DA7" s="171"/>
      <c r="DB7" s="171"/>
      <c r="DC7" s="34">
        <f>SUM(DC8:DC10)</f>
        <v>0</v>
      </c>
      <c r="DD7" s="34">
        <f>SUM(DD8:DD10)</f>
        <v>0</v>
      </c>
      <c r="DE7" s="34">
        <f>DC7+DD7</f>
        <v>0</v>
      </c>
      <c r="DG7" s="171" t="s">
        <v>60</v>
      </c>
      <c r="DH7" s="171"/>
      <c r="DI7" s="171"/>
      <c r="DJ7" s="171"/>
      <c r="DK7" s="171"/>
      <c r="DL7" s="171"/>
      <c r="DM7" s="34">
        <f>SUM(DM8:DM10)</f>
        <v>0</v>
      </c>
      <c r="DN7" s="34">
        <f>SUM(DN8:DN10)</f>
        <v>0</v>
      </c>
      <c r="DO7" s="34">
        <f>DM7+DN7</f>
        <v>0</v>
      </c>
    </row>
    <row r="8" spans="1:119" ht="21.65" customHeight="1" x14ac:dyDescent="0.85">
      <c r="A8" s="171" t="s">
        <v>61</v>
      </c>
      <c r="B8" s="171"/>
      <c r="C8" s="171"/>
      <c r="D8" s="171"/>
      <c r="E8" s="171"/>
      <c r="F8" s="171"/>
      <c r="G8" s="34">
        <f>D26+F26+H26</f>
        <v>1</v>
      </c>
      <c r="H8" s="34">
        <f>D27+F27+H27</f>
        <v>0</v>
      </c>
      <c r="I8" s="34">
        <f>G8+H8</f>
        <v>1</v>
      </c>
      <c r="K8" s="171" t="s">
        <v>61</v>
      </c>
      <c r="L8" s="171"/>
      <c r="M8" s="171"/>
      <c r="N8" s="171"/>
      <c r="O8" s="171"/>
      <c r="P8" s="171"/>
      <c r="Q8" s="34">
        <f>N26+P26+R26</f>
        <v>0</v>
      </c>
      <c r="R8" s="34">
        <f>N27+P27+R27</f>
        <v>0</v>
      </c>
      <c r="S8" s="34">
        <f>Q8+R8</f>
        <v>0</v>
      </c>
      <c r="U8" s="171" t="s">
        <v>61</v>
      </c>
      <c r="V8" s="171"/>
      <c r="W8" s="171"/>
      <c r="X8" s="171"/>
      <c r="Y8" s="171"/>
      <c r="Z8" s="171"/>
      <c r="AA8" s="34">
        <f>X26+Z26+AB26</f>
        <v>0</v>
      </c>
      <c r="AB8" s="34">
        <f>X27+Z27+AB27</f>
        <v>0</v>
      </c>
      <c r="AC8" s="34">
        <f>AA8+AB8</f>
        <v>0</v>
      </c>
      <c r="AE8" s="171" t="s">
        <v>61</v>
      </c>
      <c r="AF8" s="171"/>
      <c r="AG8" s="171"/>
      <c r="AH8" s="171"/>
      <c r="AI8" s="171"/>
      <c r="AJ8" s="171"/>
      <c r="AK8" s="34">
        <f>AH26+AJ26+AL26</f>
        <v>2</v>
      </c>
      <c r="AL8" s="34">
        <f>AH27+AJ27+AL27</f>
        <v>0</v>
      </c>
      <c r="AM8" s="34">
        <f>AK8+AL8</f>
        <v>2</v>
      </c>
      <c r="AO8" s="171" t="s">
        <v>61</v>
      </c>
      <c r="AP8" s="171"/>
      <c r="AQ8" s="171"/>
      <c r="AR8" s="171"/>
      <c r="AS8" s="171"/>
      <c r="AT8" s="171"/>
      <c r="AU8" s="34">
        <f>AR26+AT26+AV26</f>
        <v>0</v>
      </c>
      <c r="AV8" s="34">
        <f>AR27+AT27+AV27</f>
        <v>0</v>
      </c>
      <c r="AW8" s="34">
        <f>AU8+AV8</f>
        <v>0</v>
      </c>
      <c r="AY8" s="171" t="s">
        <v>61</v>
      </c>
      <c r="AZ8" s="171"/>
      <c r="BA8" s="171"/>
      <c r="BB8" s="171"/>
      <c r="BC8" s="171"/>
      <c r="BD8" s="171"/>
      <c r="BE8" s="34">
        <f>BB26+BD26+BF26</f>
        <v>0</v>
      </c>
      <c r="BF8" s="34">
        <f>BB27+BD27+BF27</f>
        <v>0</v>
      </c>
      <c r="BG8" s="34">
        <f>BE8+BF8</f>
        <v>0</v>
      </c>
      <c r="BI8" s="171" t="s">
        <v>61</v>
      </c>
      <c r="BJ8" s="171"/>
      <c r="BK8" s="171"/>
      <c r="BL8" s="171"/>
      <c r="BM8" s="171"/>
      <c r="BN8" s="171"/>
      <c r="BO8" s="34">
        <f>BL26+BN26+BP26</f>
        <v>0</v>
      </c>
      <c r="BP8" s="34">
        <f>BL27+BN27+BP27</f>
        <v>0</v>
      </c>
      <c r="BQ8" s="34">
        <f>BO8+BP8</f>
        <v>0</v>
      </c>
      <c r="BS8" s="171" t="s">
        <v>61</v>
      </c>
      <c r="BT8" s="171"/>
      <c r="BU8" s="171"/>
      <c r="BV8" s="171"/>
      <c r="BW8" s="171"/>
      <c r="BX8" s="171"/>
      <c r="BY8" s="34">
        <f>BV26+BX26+BZ26</f>
        <v>0</v>
      </c>
      <c r="BZ8" s="34">
        <f>BV27+BX27+BZ27</f>
        <v>0</v>
      </c>
      <c r="CA8" s="34">
        <f>BY8+BZ8</f>
        <v>0</v>
      </c>
      <c r="CC8" s="171" t="s">
        <v>61</v>
      </c>
      <c r="CD8" s="171"/>
      <c r="CE8" s="171"/>
      <c r="CF8" s="171"/>
      <c r="CG8" s="171"/>
      <c r="CH8" s="171"/>
      <c r="CI8" s="34">
        <f>CF26+CH26+CJ26</f>
        <v>0</v>
      </c>
      <c r="CJ8" s="34">
        <f>CF27+CH27+CJ27</f>
        <v>0</v>
      </c>
      <c r="CK8" s="34">
        <f>CI8+CJ8</f>
        <v>0</v>
      </c>
      <c r="CM8" s="171" t="s">
        <v>61</v>
      </c>
      <c r="CN8" s="171"/>
      <c r="CO8" s="171"/>
      <c r="CP8" s="171"/>
      <c r="CQ8" s="171"/>
      <c r="CR8" s="171"/>
      <c r="CS8" s="34">
        <f>CP26+CR26+CT26</f>
        <v>0</v>
      </c>
      <c r="CT8" s="34">
        <f>CP27+CR27+CT27</f>
        <v>0</v>
      </c>
      <c r="CU8" s="34">
        <f>CS8+CT8</f>
        <v>0</v>
      </c>
      <c r="CW8" s="171" t="s">
        <v>61</v>
      </c>
      <c r="CX8" s="171"/>
      <c r="CY8" s="171"/>
      <c r="CZ8" s="171"/>
      <c r="DA8" s="171"/>
      <c r="DB8" s="171"/>
      <c r="DC8" s="34">
        <f>CZ26+DB26+DD26</f>
        <v>0</v>
      </c>
      <c r="DD8" s="34">
        <f>CZ27+DB27+DD27</f>
        <v>0</v>
      </c>
      <c r="DE8" s="34">
        <f>DC8+DD8</f>
        <v>0</v>
      </c>
      <c r="DG8" s="171" t="s">
        <v>61</v>
      </c>
      <c r="DH8" s="171"/>
      <c r="DI8" s="171"/>
      <c r="DJ8" s="171"/>
      <c r="DK8" s="171"/>
      <c r="DL8" s="171"/>
      <c r="DM8" s="34">
        <f>DJ26+DL26+DN26</f>
        <v>0</v>
      </c>
      <c r="DN8" s="34">
        <f>DJ27+DL27+DN27</f>
        <v>0</v>
      </c>
      <c r="DO8" s="34">
        <f>DM8+DN8</f>
        <v>0</v>
      </c>
    </row>
    <row r="9" spans="1:119" ht="21.65" customHeight="1" x14ac:dyDescent="0.85">
      <c r="A9" s="171" t="s">
        <v>62</v>
      </c>
      <c r="B9" s="171"/>
      <c r="C9" s="171"/>
      <c r="D9" s="171"/>
      <c r="E9" s="171"/>
      <c r="F9" s="171"/>
      <c r="G9" s="34">
        <f>D38+F38+H38</f>
        <v>229</v>
      </c>
      <c r="H9" s="34">
        <f>D39+F39+H39</f>
        <v>0</v>
      </c>
      <c r="I9" s="34">
        <f>G9+H9</f>
        <v>229</v>
      </c>
      <c r="K9" s="171" t="s">
        <v>62</v>
      </c>
      <c r="L9" s="171"/>
      <c r="M9" s="171"/>
      <c r="N9" s="171"/>
      <c r="O9" s="171"/>
      <c r="P9" s="171"/>
      <c r="Q9" s="34">
        <f>N38+P38+R38</f>
        <v>180</v>
      </c>
      <c r="R9" s="34">
        <f>N39+P39+R39</f>
        <v>0</v>
      </c>
      <c r="S9" s="34">
        <f>Q9+R9</f>
        <v>180</v>
      </c>
      <c r="U9" s="171" t="s">
        <v>62</v>
      </c>
      <c r="V9" s="171"/>
      <c r="W9" s="171"/>
      <c r="X9" s="171"/>
      <c r="Y9" s="171"/>
      <c r="Z9" s="171"/>
      <c r="AA9" s="34">
        <f>X38+Z38+AB38</f>
        <v>160</v>
      </c>
      <c r="AB9" s="34">
        <f>X39+Z39+AB39</f>
        <v>0</v>
      </c>
      <c r="AC9" s="34">
        <f>AA9+AB9</f>
        <v>160</v>
      </c>
      <c r="AE9" s="171" t="s">
        <v>62</v>
      </c>
      <c r="AF9" s="171"/>
      <c r="AG9" s="171"/>
      <c r="AH9" s="171"/>
      <c r="AI9" s="171"/>
      <c r="AJ9" s="171"/>
      <c r="AK9" s="34">
        <f>AH38+AJ38+AL38</f>
        <v>86</v>
      </c>
      <c r="AL9" s="34">
        <f>AH39+AJ39+AL39</f>
        <v>0</v>
      </c>
      <c r="AM9" s="34">
        <f>AK9+AL9</f>
        <v>86</v>
      </c>
      <c r="AO9" s="171" t="s">
        <v>62</v>
      </c>
      <c r="AP9" s="171"/>
      <c r="AQ9" s="171"/>
      <c r="AR9" s="171"/>
      <c r="AS9" s="171"/>
      <c r="AT9" s="171"/>
      <c r="AU9" s="34">
        <f>AR38+AT38+AV38</f>
        <v>101</v>
      </c>
      <c r="AV9" s="34">
        <f>AR39+AT39+AV39</f>
        <v>0</v>
      </c>
      <c r="AW9" s="34">
        <f>AU9+AV9</f>
        <v>101</v>
      </c>
      <c r="AY9" s="171" t="s">
        <v>62</v>
      </c>
      <c r="AZ9" s="171"/>
      <c r="BA9" s="171"/>
      <c r="BB9" s="171"/>
      <c r="BC9" s="171"/>
      <c r="BD9" s="171"/>
      <c r="BE9" s="34">
        <f>BB38+BD38+BF38</f>
        <v>0</v>
      </c>
      <c r="BF9" s="34">
        <f>BB39+BD39+BF39</f>
        <v>0</v>
      </c>
      <c r="BG9" s="34">
        <f>BE9+BF9</f>
        <v>0</v>
      </c>
      <c r="BI9" s="171" t="s">
        <v>62</v>
      </c>
      <c r="BJ9" s="171"/>
      <c r="BK9" s="171"/>
      <c r="BL9" s="171"/>
      <c r="BM9" s="171"/>
      <c r="BN9" s="171"/>
      <c r="BO9" s="34">
        <f>BL38+BN38+BP38</f>
        <v>0</v>
      </c>
      <c r="BP9" s="34">
        <f>BL39+BN39+BP39</f>
        <v>0</v>
      </c>
      <c r="BQ9" s="34">
        <f>BO9+BP9</f>
        <v>0</v>
      </c>
      <c r="BS9" s="171" t="s">
        <v>62</v>
      </c>
      <c r="BT9" s="171"/>
      <c r="BU9" s="171"/>
      <c r="BV9" s="171"/>
      <c r="BW9" s="171"/>
      <c r="BX9" s="171"/>
      <c r="BY9" s="34">
        <f>BV38+BX38+BZ38</f>
        <v>0</v>
      </c>
      <c r="BZ9" s="34">
        <f>BV39+BX39+BZ39</f>
        <v>0</v>
      </c>
      <c r="CA9" s="34">
        <f>BY9+BZ9</f>
        <v>0</v>
      </c>
      <c r="CC9" s="171" t="s">
        <v>62</v>
      </c>
      <c r="CD9" s="171"/>
      <c r="CE9" s="171"/>
      <c r="CF9" s="171"/>
      <c r="CG9" s="171"/>
      <c r="CH9" s="171"/>
      <c r="CI9" s="34">
        <f>CF38+CH38+CJ38</f>
        <v>0</v>
      </c>
      <c r="CJ9" s="34">
        <f>CF39+CH39+CJ39</f>
        <v>0</v>
      </c>
      <c r="CK9" s="34">
        <f>CI9+CJ9</f>
        <v>0</v>
      </c>
      <c r="CM9" s="171" t="s">
        <v>62</v>
      </c>
      <c r="CN9" s="171"/>
      <c r="CO9" s="171"/>
      <c r="CP9" s="171"/>
      <c r="CQ9" s="171"/>
      <c r="CR9" s="171"/>
      <c r="CS9" s="34">
        <f>CP38+CR38+CT38</f>
        <v>0</v>
      </c>
      <c r="CT9" s="34">
        <f>CP39+CR39+CT39</f>
        <v>0</v>
      </c>
      <c r="CU9" s="34">
        <f>CS9+CT9</f>
        <v>0</v>
      </c>
      <c r="CW9" s="171" t="s">
        <v>62</v>
      </c>
      <c r="CX9" s="171"/>
      <c r="CY9" s="171"/>
      <c r="CZ9" s="171"/>
      <c r="DA9" s="171"/>
      <c r="DB9" s="171"/>
      <c r="DC9" s="34">
        <f>CZ38+DB38+DD38</f>
        <v>0</v>
      </c>
      <c r="DD9" s="34">
        <f>CZ39+DB39+DD39</f>
        <v>0</v>
      </c>
      <c r="DE9" s="34">
        <f>DC9+DD9</f>
        <v>0</v>
      </c>
      <c r="DG9" s="171" t="s">
        <v>62</v>
      </c>
      <c r="DH9" s="171"/>
      <c r="DI9" s="171"/>
      <c r="DJ9" s="171"/>
      <c r="DK9" s="171"/>
      <c r="DL9" s="171"/>
      <c r="DM9" s="34">
        <f>DJ38+DL38+DN38</f>
        <v>0</v>
      </c>
      <c r="DN9" s="34">
        <f>DJ39+DL39+DN39</f>
        <v>0</v>
      </c>
      <c r="DO9" s="34">
        <f>DM9+DN9</f>
        <v>0</v>
      </c>
    </row>
    <row r="10" spans="1:119" ht="21.65" customHeight="1" x14ac:dyDescent="0.85">
      <c r="A10" s="171" t="s">
        <v>63</v>
      </c>
      <c r="B10" s="171"/>
      <c r="C10" s="171"/>
      <c r="D10" s="171"/>
      <c r="E10" s="171"/>
      <c r="F10" s="171"/>
      <c r="G10" s="34">
        <f>D56+F56+H56</f>
        <v>191</v>
      </c>
      <c r="H10" s="34">
        <f>D57+F57+H57</f>
        <v>0</v>
      </c>
      <c r="I10" s="34">
        <f>G10+H10</f>
        <v>191</v>
      </c>
      <c r="K10" s="171" t="s">
        <v>63</v>
      </c>
      <c r="L10" s="171"/>
      <c r="M10" s="171"/>
      <c r="N10" s="171"/>
      <c r="O10" s="171"/>
      <c r="P10" s="171"/>
      <c r="Q10" s="34">
        <f>N56+P56+R56</f>
        <v>201</v>
      </c>
      <c r="R10" s="34">
        <f>N57+P57+R57</f>
        <v>0</v>
      </c>
      <c r="S10" s="34">
        <f>Q10+R10</f>
        <v>201</v>
      </c>
      <c r="U10" s="171" t="s">
        <v>63</v>
      </c>
      <c r="V10" s="171"/>
      <c r="W10" s="171"/>
      <c r="X10" s="171"/>
      <c r="Y10" s="171"/>
      <c r="Z10" s="171"/>
      <c r="AA10" s="34">
        <f>X56+Z56+AB56</f>
        <v>216</v>
      </c>
      <c r="AB10" s="34">
        <f>X57+Z57+AB57</f>
        <v>0</v>
      </c>
      <c r="AC10" s="34">
        <f>AA10+AB10</f>
        <v>216</v>
      </c>
      <c r="AE10" s="171" t="s">
        <v>63</v>
      </c>
      <c r="AF10" s="171"/>
      <c r="AG10" s="171"/>
      <c r="AH10" s="171"/>
      <c r="AI10" s="171"/>
      <c r="AJ10" s="171"/>
      <c r="AK10" s="34">
        <f>AH56+AJ56+AL56</f>
        <v>103</v>
      </c>
      <c r="AL10" s="34">
        <f>AH57+AJ57+AL57</f>
        <v>0</v>
      </c>
      <c r="AM10" s="34">
        <f>AK10+AL10</f>
        <v>103</v>
      </c>
      <c r="AO10" s="171" t="s">
        <v>63</v>
      </c>
      <c r="AP10" s="171"/>
      <c r="AQ10" s="171"/>
      <c r="AR10" s="171"/>
      <c r="AS10" s="171"/>
      <c r="AT10" s="171"/>
      <c r="AU10" s="34">
        <f>AR56+AT56+AV56</f>
        <v>101</v>
      </c>
      <c r="AV10" s="34">
        <f>AR57+AT57+AV57</f>
        <v>0</v>
      </c>
      <c r="AW10" s="34">
        <f>AU10+AV10</f>
        <v>101</v>
      </c>
      <c r="AY10" s="171" t="s">
        <v>63</v>
      </c>
      <c r="AZ10" s="171"/>
      <c r="BA10" s="171"/>
      <c r="BB10" s="171"/>
      <c r="BC10" s="171"/>
      <c r="BD10" s="171"/>
      <c r="BE10" s="34">
        <f>BB56+BD56+BF56</f>
        <v>0</v>
      </c>
      <c r="BF10" s="34">
        <f>BB57+BD57+BF57</f>
        <v>0</v>
      </c>
      <c r="BG10" s="34">
        <f>BE10+BF10</f>
        <v>0</v>
      </c>
      <c r="BI10" s="171" t="s">
        <v>63</v>
      </c>
      <c r="BJ10" s="171"/>
      <c r="BK10" s="171"/>
      <c r="BL10" s="171"/>
      <c r="BM10" s="171"/>
      <c r="BN10" s="171"/>
      <c r="BO10" s="34">
        <f>BL56+BN56+BP56</f>
        <v>0</v>
      </c>
      <c r="BP10" s="34">
        <f>BL57+BN57+BP57</f>
        <v>0</v>
      </c>
      <c r="BQ10" s="34">
        <f>BO10+BP10</f>
        <v>0</v>
      </c>
      <c r="BS10" s="171" t="s">
        <v>63</v>
      </c>
      <c r="BT10" s="171"/>
      <c r="BU10" s="171"/>
      <c r="BV10" s="171"/>
      <c r="BW10" s="171"/>
      <c r="BX10" s="171"/>
      <c r="BY10" s="34">
        <f>BV56+BX56+BZ56</f>
        <v>0</v>
      </c>
      <c r="BZ10" s="34">
        <f>BV57+BX57+BZ57</f>
        <v>0</v>
      </c>
      <c r="CA10" s="34">
        <f>BY10+BZ10</f>
        <v>0</v>
      </c>
      <c r="CC10" s="171" t="s">
        <v>63</v>
      </c>
      <c r="CD10" s="171"/>
      <c r="CE10" s="171"/>
      <c r="CF10" s="171"/>
      <c r="CG10" s="171"/>
      <c r="CH10" s="171"/>
      <c r="CI10" s="34">
        <f>CF56+CH56+CJ56</f>
        <v>0</v>
      </c>
      <c r="CJ10" s="34">
        <f>CF57+CH57+CJ57</f>
        <v>0</v>
      </c>
      <c r="CK10" s="34">
        <f>CI10+CJ10</f>
        <v>0</v>
      </c>
      <c r="CM10" s="171" t="s">
        <v>63</v>
      </c>
      <c r="CN10" s="171"/>
      <c r="CO10" s="171"/>
      <c r="CP10" s="171"/>
      <c r="CQ10" s="171"/>
      <c r="CR10" s="171"/>
      <c r="CS10" s="34">
        <f>CP56+CR56+CT56</f>
        <v>0</v>
      </c>
      <c r="CT10" s="34">
        <f>CP57+CR57+CT57</f>
        <v>0</v>
      </c>
      <c r="CU10" s="34">
        <f>CS10+CT10</f>
        <v>0</v>
      </c>
      <c r="CW10" s="171" t="s">
        <v>63</v>
      </c>
      <c r="CX10" s="171"/>
      <c r="CY10" s="171"/>
      <c r="CZ10" s="171"/>
      <c r="DA10" s="171"/>
      <c r="DB10" s="171"/>
      <c r="DC10" s="34">
        <f>CZ56+DB56+DD56</f>
        <v>0</v>
      </c>
      <c r="DD10" s="34">
        <f>CZ57+DB57+DD57</f>
        <v>0</v>
      </c>
      <c r="DE10" s="34">
        <f>DC10+DD10</f>
        <v>0</v>
      </c>
      <c r="DG10" s="171" t="s">
        <v>63</v>
      </c>
      <c r="DH10" s="171"/>
      <c r="DI10" s="171"/>
      <c r="DJ10" s="171"/>
      <c r="DK10" s="171"/>
      <c r="DL10" s="171"/>
      <c r="DM10" s="34">
        <f>DJ56+DL56+DN56</f>
        <v>0</v>
      </c>
      <c r="DN10" s="34">
        <f>DJ57+DL57+DN57</f>
        <v>0</v>
      </c>
      <c r="DO10" s="34">
        <f>DM10+DN10</f>
        <v>0</v>
      </c>
    </row>
    <row r="11" spans="1:119" ht="21.65" customHeight="1" thickBot="1" x14ac:dyDescent="0.9"/>
    <row r="12" spans="1:119" ht="21.65" customHeight="1" thickTop="1" thickBot="1" x14ac:dyDescent="0.9">
      <c r="A12" s="1" t="s">
        <v>0</v>
      </c>
      <c r="B12" s="31" t="s">
        <v>1</v>
      </c>
      <c r="C12" s="31" t="s">
        <v>2</v>
      </c>
      <c r="D12" s="149" t="s">
        <v>3</v>
      </c>
      <c r="E12" s="150"/>
      <c r="F12" s="149" t="s">
        <v>4</v>
      </c>
      <c r="G12" s="150"/>
      <c r="H12" s="151" t="s">
        <v>5</v>
      </c>
      <c r="I12" s="152"/>
      <c r="K12" s="1" t="s">
        <v>0</v>
      </c>
      <c r="L12" s="31" t="s">
        <v>1</v>
      </c>
      <c r="M12" s="31" t="s">
        <v>2</v>
      </c>
      <c r="N12" s="149" t="s">
        <v>3</v>
      </c>
      <c r="O12" s="150"/>
      <c r="P12" s="149" t="s">
        <v>4</v>
      </c>
      <c r="Q12" s="150"/>
      <c r="R12" s="151" t="s">
        <v>5</v>
      </c>
      <c r="S12" s="152"/>
      <c r="U12" s="1" t="s">
        <v>0</v>
      </c>
      <c r="V12" s="31" t="s">
        <v>1</v>
      </c>
      <c r="W12" s="31" t="s">
        <v>2</v>
      </c>
      <c r="X12" s="149" t="s">
        <v>3</v>
      </c>
      <c r="Y12" s="150"/>
      <c r="Z12" s="149" t="s">
        <v>4</v>
      </c>
      <c r="AA12" s="150"/>
      <c r="AB12" s="151" t="s">
        <v>5</v>
      </c>
      <c r="AC12" s="152"/>
      <c r="AE12" s="1" t="s">
        <v>0</v>
      </c>
      <c r="AF12" s="31" t="s">
        <v>1</v>
      </c>
      <c r="AG12" s="31" t="s">
        <v>2</v>
      </c>
      <c r="AH12" s="149" t="s">
        <v>3</v>
      </c>
      <c r="AI12" s="150"/>
      <c r="AJ12" s="149" t="s">
        <v>4</v>
      </c>
      <c r="AK12" s="150"/>
      <c r="AL12" s="151" t="s">
        <v>5</v>
      </c>
      <c r="AM12" s="152"/>
      <c r="AO12" s="1" t="s">
        <v>0</v>
      </c>
      <c r="AP12" s="31" t="s">
        <v>1</v>
      </c>
      <c r="AQ12" s="31" t="s">
        <v>2</v>
      </c>
      <c r="AR12" s="149" t="s">
        <v>3</v>
      </c>
      <c r="AS12" s="150"/>
      <c r="AT12" s="149" t="s">
        <v>4</v>
      </c>
      <c r="AU12" s="150"/>
      <c r="AV12" s="151" t="s">
        <v>5</v>
      </c>
      <c r="AW12" s="152"/>
      <c r="AY12" s="1" t="s">
        <v>0</v>
      </c>
      <c r="AZ12" s="31" t="s">
        <v>1</v>
      </c>
      <c r="BA12" s="31" t="s">
        <v>2</v>
      </c>
      <c r="BB12" s="149" t="s">
        <v>3</v>
      </c>
      <c r="BC12" s="150"/>
      <c r="BD12" s="149" t="s">
        <v>4</v>
      </c>
      <c r="BE12" s="150"/>
      <c r="BF12" s="151" t="s">
        <v>5</v>
      </c>
      <c r="BG12" s="152"/>
      <c r="BI12" s="1" t="s">
        <v>0</v>
      </c>
      <c r="BJ12" s="31" t="s">
        <v>1</v>
      </c>
      <c r="BK12" s="31" t="s">
        <v>2</v>
      </c>
      <c r="BL12" s="149" t="s">
        <v>3</v>
      </c>
      <c r="BM12" s="150"/>
      <c r="BN12" s="149" t="s">
        <v>4</v>
      </c>
      <c r="BO12" s="150"/>
      <c r="BP12" s="151" t="s">
        <v>5</v>
      </c>
      <c r="BQ12" s="152"/>
      <c r="BS12" s="1" t="s">
        <v>0</v>
      </c>
      <c r="BT12" s="31" t="s">
        <v>1</v>
      </c>
      <c r="BU12" s="31" t="s">
        <v>2</v>
      </c>
      <c r="BV12" s="149" t="s">
        <v>3</v>
      </c>
      <c r="BW12" s="150"/>
      <c r="BX12" s="149" t="s">
        <v>4</v>
      </c>
      <c r="BY12" s="150"/>
      <c r="BZ12" s="151" t="s">
        <v>5</v>
      </c>
      <c r="CA12" s="152"/>
      <c r="CC12" s="1" t="s">
        <v>0</v>
      </c>
      <c r="CD12" s="31" t="s">
        <v>1</v>
      </c>
      <c r="CE12" s="31" t="s">
        <v>2</v>
      </c>
      <c r="CF12" s="149" t="s">
        <v>3</v>
      </c>
      <c r="CG12" s="150"/>
      <c r="CH12" s="149" t="s">
        <v>4</v>
      </c>
      <c r="CI12" s="150"/>
      <c r="CJ12" s="151" t="s">
        <v>5</v>
      </c>
      <c r="CK12" s="152"/>
      <c r="CM12" s="1" t="s">
        <v>0</v>
      </c>
      <c r="CN12" s="31" t="s">
        <v>1</v>
      </c>
      <c r="CO12" s="31" t="s">
        <v>2</v>
      </c>
      <c r="CP12" s="149" t="s">
        <v>3</v>
      </c>
      <c r="CQ12" s="150"/>
      <c r="CR12" s="149" t="s">
        <v>4</v>
      </c>
      <c r="CS12" s="150"/>
      <c r="CT12" s="151" t="s">
        <v>5</v>
      </c>
      <c r="CU12" s="152"/>
      <c r="CW12" s="1" t="s">
        <v>0</v>
      </c>
      <c r="CX12" s="31" t="s">
        <v>1</v>
      </c>
      <c r="CY12" s="31" t="s">
        <v>2</v>
      </c>
      <c r="CZ12" s="149" t="s">
        <v>3</v>
      </c>
      <c r="DA12" s="150"/>
      <c r="DB12" s="149" t="s">
        <v>4</v>
      </c>
      <c r="DC12" s="150"/>
      <c r="DD12" s="151" t="s">
        <v>5</v>
      </c>
      <c r="DE12" s="152"/>
      <c r="DG12" s="1" t="s">
        <v>0</v>
      </c>
      <c r="DH12" s="31" t="s">
        <v>1</v>
      </c>
      <c r="DI12" s="31" t="s">
        <v>2</v>
      </c>
      <c r="DJ12" s="149" t="s">
        <v>3</v>
      </c>
      <c r="DK12" s="150"/>
      <c r="DL12" s="149" t="s">
        <v>4</v>
      </c>
      <c r="DM12" s="150"/>
      <c r="DN12" s="151" t="s">
        <v>5</v>
      </c>
      <c r="DO12" s="152"/>
    </row>
    <row r="13" spans="1:119" ht="21.65" customHeight="1" thickTop="1" thickBot="1" x14ac:dyDescent="0.9">
      <c r="A13" s="172" t="s">
        <v>6</v>
      </c>
      <c r="B13" s="173"/>
      <c r="C13" s="173"/>
      <c r="D13" s="173"/>
      <c r="E13" s="173"/>
      <c r="F13" s="173"/>
      <c r="G13" s="173"/>
      <c r="H13" s="173"/>
      <c r="I13" s="174"/>
      <c r="K13" s="172" t="s">
        <v>6</v>
      </c>
      <c r="L13" s="173"/>
      <c r="M13" s="173"/>
      <c r="N13" s="173"/>
      <c r="O13" s="173"/>
      <c r="P13" s="173"/>
      <c r="Q13" s="173"/>
      <c r="R13" s="173"/>
      <c r="S13" s="174"/>
      <c r="U13" s="172" t="s">
        <v>6</v>
      </c>
      <c r="V13" s="173"/>
      <c r="W13" s="173"/>
      <c r="X13" s="173"/>
      <c r="Y13" s="173"/>
      <c r="Z13" s="173"/>
      <c r="AA13" s="173"/>
      <c r="AB13" s="173"/>
      <c r="AC13" s="174"/>
      <c r="AE13" s="172" t="s">
        <v>6</v>
      </c>
      <c r="AF13" s="173"/>
      <c r="AG13" s="173"/>
      <c r="AH13" s="173"/>
      <c r="AI13" s="173"/>
      <c r="AJ13" s="173"/>
      <c r="AK13" s="173"/>
      <c r="AL13" s="173"/>
      <c r="AM13" s="174"/>
      <c r="AO13" s="172" t="s">
        <v>6</v>
      </c>
      <c r="AP13" s="173"/>
      <c r="AQ13" s="173"/>
      <c r="AR13" s="173"/>
      <c r="AS13" s="173"/>
      <c r="AT13" s="173"/>
      <c r="AU13" s="173"/>
      <c r="AV13" s="173"/>
      <c r="AW13" s="174"/>
      <c r="AY13" s="172" t="s">
        <v>6</v>
      </c>
      <c r="AZ13" s="173"/>
      <c r="BA13" s="173"/>
      <c r="BB13" s="173"/>
      <c r="BC13" s="173"/>
      <c r="BD13" s="173"/>
      <c r="BE13" s="173"/>
      <c r="BF13" s="173"/>
      <c r="BG13" s="174"/>
      <c r="BI13" s="172" t="s">
        <v>6</v>
      </c>
      <c r="BJ13" s="173"/>
      <c r="BK13" s="173"/>
      <c r="BL13" s="173"/>
      <c r="BM13" s="173"/>
      <c r="BN13" s="173"/>
      <c r="BO13" s="173"/>
      <c r="BP13" s="173"/>
      <c r="BQ13" s="174"/>
      <c r="BS13" s="172" t="s">
        <v>6</v>
      </c>
      <c r="BT13" s="173"/>
      <c r="BU13" s="173"/>
      <c r="BV13" s="173"/>
      <c r="BW13" s="173"/>
      <c r="BX13" s="173"/>
      <c r="BY13" s="173"/>
      <c r="BZ13" s="173"/>
      <c r="CA13" s="174"/>
      <c r="CC13" s="172" t="s">
        <v>6</v>
      </c>
      <c r="CD13" s="173"/>
      <c r="CE13" s="173"/>
      <c r="CF13" s="173"/>
      <c r="CG13" s="173"/>
      <c r="CH13" s="173"/>
      <c r="CI13" s="173"/>
      <c r="CJ13" s="173"/>
      <c r="CK13" s="174"/>
      <c r="CM13" s="172" t="s">
        <v>6</v>
      </c>
      <c r="CN13" s="173"/>
      <c r="CO13" s="173"/>
      <c r="CP13" s="173"/>
      <c r="CQ13" s="173"/>
      <c r="CR13" s="173"/>
      <c r="CS13" s="173"/>
      <c r="CT13" s="173"/>
      <c r="CU13" s="174"/>
      <c r="CW13" s="172" t="s">
        <v>6</v>
      </c>
      <c r="CX13" s="173"/>
      <c r="CY13" s="173"/>
      <c r="CZ13" s="173"/>
      <c r="DA13" s="173"/>
      <c r="DB13" s="173"/>
      <c r="DC13" s="173"/>
      <c r="DD13" s="173"/>
      <c r="DE13" s="174"/>
      <c r="DG13" s="172" t="s">
        <v>6</v>
      </c>
      <c r="DH13" s="173"/>
      <c r="DI13" s="173"/>
      <c r="DJ13" s="173"/>
      <c r="DK13" s="173"/>
      <c r="DL13" s="173"/>
      <c r="DM13" s="173"/>
      <c r="DN13" s="173"/>
      <c r="DO13" s="174"/>
    </row>
    <row r="14" spans="1:119" ht="21.65" customHeight="1" thickBot="1" x14ac:dyDescent="0.9">
      <c r="A14" s="100">
        <v>1</v>
      </c>
      <c r="B14" s="176" t="s">
        <v>7</v>
      </c>
      <c r="C14" s="2" t="s">
        <v>8</v>
      </c>
      <c r="D14" s="144"/>
      <c r="E14" s="168"/>
      <c r="F14" s="144"/>
      <c r="G14" s="168"/>
      <c r="H14" s="144">
        <v>1</v>
      </c>
      <c r="I14" s="145"/>
      <c r="K14" s="100">
        <v>1</v>
      </c>
      <c r="L14" s="176" t="s">
        <v>7</v>
      </c>
      <c r="M14" s="2" t="s">
        <v>8</v>
      </c>
      <c r="N14" s="144"/>
      <c r="O14" s="168"/>
      <c r="P14" s="144"/>
      <c r="Q14" s="168"/>
      <c r="R14" s="144"/>
      <c r="S14" s="145"/>
      <c r="U14" s="100">
        <v>1</v>
      </c>
      <c r="V14" s="176" t="s">
        <v>7</v>
      </c>
      <c r="W14" s="2" t="s">
        <v>8</v>
      </c>
      <c r="X14" s="144"/>
      <c r="Y14" s="168"/>
      <c r="Z14" s="144"/>
      <c r="AA14" s="168"/>
      <c r="AB14" s="144"/>
      <c r="AC14" s="145"/>
      <c r="AE14" s="100">
        <v>1</v>
      </c>
      <c r="AF14" s="176" t="s">
        <v>7</v>
      </c>
      <c r="AG14" s="2" t="s">
        <v>8</v>
      </c>
      <c r="AH14" s="144"/>
      <c r="AI14" s="168"/>
      <c r="AJ14" s="144"/>
      <c r="AK14" s="168"/>
      <c r="AL14" s="144"/>
      <c r="AM14" s="145"/>
      <c r="AO14" s="100">
        <v>1</v>
      </c>
      <c r="AP14" s="176" t="s">
        <v>7</v>
      </c>
      <c r="AQ14" s="2" t="s">
        <v>8</v>
      </c>
      <c r="AR14" s="144"/>
      <c r="AS14" s="168"/>
      <c r="AT14" s="144"/>
      <c r="AU14" s="168"/>
      <c r="AV14" s="144"/>
      <c r="AW14" s="145"/>
      <c r="AY14" s="100">
        <v>1</v>
      </c>
      <c r="AZ14" s="176" t="s">
        <v>7</v>
      </c>
      <c r="BA14" s="2" t="s">
        <v>8</v>
      </c>
      <c r="BB14" s="144"/>
      <c r="BC14" s="168"/>
      <c r="BD14" s="144"/>
      <c r="BE14" s="168"/>
      <c r="BF14" s="144"/>
      <c r="BG14" s="145"/>
      <c r="BI14" s="100">
        <v>1</v>
      </c>
      <c r="BJ14" s="176" t="s">
        <v>7</v>
      </c>
      <c r="BK14" s="2" t="s">
        <v>8</v>
      </c>
      <c r="BL14" s="144"/>
      <c r="BM14" s="168"/>
      <c r="BN14" s="144"/>
      <c r="BO14" s="168"/>
      <c r="BP14" s="144"/>
      <c r="BQ14" s="145"/>
      <c r="BS14" s="100">
        <v>1</v>
      </c>
      <c r="BT14" s="176" t="s">
        <v>7</v>
      </c>
      <c r="BU14" s="2" t="s">
        <v>8</v>
      </c>
      <c r="BV14" s="144"/>
      <c r="BW14" s="168"/>
      <c r="BX14" s="144"/>
      <c r="BY14" s="168"/>
      <c r="BZ14" s="144"/>
      <c r="CA14" s="145"/>
      <c r="CC14" s="100">
        <v>1</v>
      </c>
      <c r="CD14" s="176" t="s">
        <v>7</v>
      </c>
      <c r="CE14" s="2" t="s">
        <v>8</v>
      </c>
      <c r="CF14" s="144"/>
      <c r="CG14" s="168"/>
      <c r="CH14" s="144"/>
      <c r="CI14" s="168"/>
      <c r="CJ14" s="144"/>
      <c r="CK14" s="145"/>
      <c r="CM14" s="100">
        <v>1</v>
      </c>
      <c r="CN14" s="176" t="s">
        <v>7</v>
      </c>
      <c r="CO14" s="2" t="s">
        <v>8</v>
      </c>
      <c r="CP14" s="144"/>
      <c r="CQ14" s="168"/>
      <c r="CR14" s="144"/>
      <c r="CS14" s="168"/>
      <c r="CT14" s="144"/>
      <c r="CU14" s="145"/>
      <c r="CW14" s="100">
        <v>1</v>
      </c>
      <c r="CX14" s="176" t="s">
        <v>7</v>
      </c>
      <c r="CY14" s="2" t="s">
        <v>8</v>
      </c>
      <c r="CZ14" s="144"/>
      <c r="DA14" s="168"/>
      <c r="DB14" s="144"/>
      <c r="DC14" s="168"/>
      <c r="DD14" s="144"/>
      <c r="DE14" s="145"/>
      <c r="DG14" s="100">
        <v>1</v>
      </c>
      <c r="DH14" s="176" t="s">
        <v>7</v>
      </c>
      <c r="DI14" s="2" t="s">
        <v>8</v>
      </c>
      <c r="DJ14" s="144"/>
      <c r="DK14" s="168"/>
      <c r="DL14" s="144"/>
      <c r="DM14" s="168"/>
      <c r="DN14" s="144"/>
      <c r="DO14" s="145"/>
    </row>
    <row r="15" spans="1:119" ht="21.65" customHeight="1" thickBot="1" x14ac:dyDescent="0.9">
      <c r="A15" s="175"/>
      <c r="B15" s="177"/>
      <c r="C15" s="4" t="s">
        <v>9</v>
      </c>
      <c r="D15" s="142"/>
      <c r="E15" s="143"/>
      <c r="F15" s="142"/>
      <c r="G15" s="143"/>
      <c r="H15" s="142"/>
      <c r="I15" s="134"/>
      <c r="K15" s="175"/>
      <c r="L15" s="177"/>
      <c r="M15" s="4" t="s">
        <v>9</v>
      </c>
      <c r="N15" s="142"/>
      <c r="O15" s="143"/>
      <c r="P15" s="142"/>
      <c r="Q15" s="143"/>
      <c r="R15" s="142"/>
      <c r="S15" s="134"/>
      <c r="U15" s="175"/>
      <c r="V15" s="177"/>
      <c r="W15" s="4" t="s">
        <v>9</v>
      </c>
      <c r="X15" s="142"/>
      <c r="Y15" s="143"/>
      <c r="Z15" s="142"/>
      <c r="AA15" s="143"/>
      <c r="AB15" s="142"/>
      <c r="AC15" s="134"/>
      <c r="AE15" s="175"/>
      <c r="AF15" s="177"/>
      <c r="AG15" s="4" t="s">
        <v>9</v>
      </c>
      <c r="AH15" s="142"/>
      <c r="AI15" s="143"/>
      <c r="AJ15" s="142"/>
      <c r="AK15" s="143"/>
      <c r="AL15" s="142"/>
      <c r="AM15" s="134"/>
      <c r="AO15" s="175"/>
      <c r="AP15" s="177"/>
      <c r="AQ15" s="4" t="s">
        <v>9</v>
      </c>
      <c r="AR15" s="142"/>
      <c r="AS15" s="143"/>
      <c r="AT15" s="142"/>
      <c r="AU15" s="143"/>
      <c r="AV15" s="142"/>
      <c r="AW15" s="134"/>
      <c r="AY15" s="175"/>
      <c r="AZ15" s="177"/>
      <c r="BA15" s="4" t="s">
        <v>9</v>
      </c>
      <c r="BB15" s="142"/>
      <c r="BC15" s="143"/>
      <c r="BD15" s="142"/>
      <c r="BE15" s="143"/>
      <c r="BF15" s="142"/>
      <c r="BG15" s="134"/>
      <c r="BI15" s="175"/>
      <c r="BJ15" s="177"/>
      <c r="BK15" s="4" t="s">
        <v>9</v>
      </c>
      <c r="BL15" s="142"/>
      <c r="BM15" s="143"/>
      <c r="BN15" s="142"/>
      <c r="BO15" s="143"/>
      <c r="BP15" s="142"/>
      <c r="BQ15" s="134"/>
      <c r="BS15" s="175"/>
      <c r="BT15" s="177"/>
      <c r="BU15" s="4" t="s">
        <v>9</v>
      </c>
      <c r="BV15" s="142"/>
      <c r="BW15" s="143"/>
      <c r="BX15" s="142"/>
      <c r="BY15" s="143"/>
      <c r="BZ15" s="142"/>
      <c r="CA15" s="134"/>
      <c r="CC15" s="175"/>
      <c r="CD15" s="177"/>
      <c r="CE15" s="4" t="s">
        <v>9</v>
      </c>
      <c r="CF15" s="142"/>
      <c r="CG15" s="143"/>
      <c r="CH15" s="142"/>
      <c r="CI15" s="143"/>
      <c r="CJ15" s="142"/>
      <c r="CK15" s="134"/>
      <c r="CM15" s="175"/>
      <c r="CN15" s="177"/>
      <c r="CO15" s="4" t="s">
        <v>9</v>
      </c>
      <c r="CP15" s="142"/>
      <c r="CQ15" s="143"/>
      <c r="CR15" s="142"/>
      <c r="CS15" s="143"/>
      <c r="CT15" s="142"/>
      <c r="CU15" s="134"/>
      <c r="CW15" s="175"/>
      <c r="CX15" s="177"/>
      <c r="CY15" s="4" t="s">
        <v>9</v>
      </c>
      <c r="CZ15" s="142"/>
      <c r="DA15" s="143"/>
      <c r="DB15" s="142"/>
      <c r="DC15" s="143"/>
      <c r="DD15" s="142"/>
      <c r="DE15" s="134"/>
      <c r="DG15" s="175"/>
      <c r="DH15" s="177"/>
      <c r="DI15" s="4" t="s">
        <v>9</v>
      </c>
      <c r="DJ15" s="142"/>
      <c r="DK15" s="143"/>
      <c r="DL15" s="142"/>
      <c r="DM15" s="143"/>
      <c r="DN15" s="142"/>
      <c r="DO15" s="134"/>
    </row>
    <row r="16" spans="1:119" ht="21.65" customHeight="1" thickTop="1" thickBot="1" x14ac:dyDescent="0.9">
      <c r="A16" s="175"/>
      <c r="B16" s="137" t="s">
        <v>10</v>
      </c>
      <c r="C16" s="2" t="s">
        <v>8</v>
      </c>
      <c r="D16" s="139"/>
      <c r="E16" s="140"/>
      <c r="F16" s="139"/>
      <c r="G16" s="140"/>
      <c r="H16" s="139"/>
      <c r="I16" s="141"/>
      <c r="K16" s="175"/>
      <c r="L16" s="137" t="s">
        <v>10</v>
      </c>
      <c r="M16" s="2" t="s">
        <v>8</v>
      </c>
      <c r="N16" s="139"/>
      <c r="O16" s="140"/>
      <c r="P16" s="139"/>
      <c r="Q16" s="140"/>
      <c r="R16" s="139"/>
      <c r="S16" s="141"/>
      <c r="U16" s="175"/>
      <c r="V16" s="137" t="s">
        <v>10</v>
      </c>
      <c r="W16" s="2" t="s">
        <v>8</v>
      </c>
      <c r="X16" s="139"/>
      <c r="Y16" s="140"/>
      <c r="Z16" s="139"/>
      <c r="AA16" s="140"/>
      <c r="AB16" s="139"/>
      <c r="AC16" s="141"/>
      <c r="AE16" s="175"/>
      <c r="AF16" s="137" t="s">
        <v>10</v>
      </c>
      <c r="AG16" s="2" t="s">
        <v>8</v>
      </c>
      <c r="AH16" s="139"/>
      <c r="AI16" s="140"/>
      <c r="AJ16" s="139"/>
      <c r="AK16" s="140"/>
      <c r="AL16" s="139"/>
      <c r="AM16" s="141"/>
      <c r="AO16" s="175"/>
      <c r="AP16" s="137" t="s">
        <v>10</v>
      </c>
      <c r="AQ16" s="2" t="s">
        <v>8</v>
      </c>
      <c r="AR16" s="139"/>
      <c r="AS16" s="140"/>
      <c r="AT16" s="139"/>
      <c r="AU16" s="140"/>
      <c r="AV16" s="139"/>
      <c r="AW16" s="141"/>
      <c r="AY16" s="175"/>
      <c r="AZ16" s="137" t="s">
        <v>10</v>
      </c>
      <c r="BA16" s="2" t="s">
        <v>8</v>
      </c>
      <c r="BB16" s="139"/>
      <c r="BC16" s="140"/>
      <c r="BD16" s="139"/>
      <c r="BE16" s="140"/>
      <c r="BF16" s="139"/>
      <c r="BG16" s="141"/>
      <c r="BI16" s="175"/>
      <c r="BJ16" s="137" t="s">
        <v>10</v>
      </c>
      <c r="BK16" s="2" t="s">
        <v>8</v>
      </c>
      <c r="BL16" s="139"/>
      <c r="BM16" s="140"/>
      <c r="BN16" s="139"/>
      <c r="BO16" s="140"/>
      <c r="BP16" s="139"/>
      <c r="BQ16" s="141"/>
      <c r="BS16" s="175"/>
      <c r="BT16" s="137" t="s">
        <v>10</v>
      </c>
      <c r="BU16" s="2" t="s">
        <v>8</v>
      </c>
      <c r="BV16" s="139"/>
      <c r="BW16" s="140"/>
      <c r="BX16" s="139"/>
      <c r="BY16" s="140"/>
      <c r="BZ16" s="139"/>
      <c r="CA16" s="141"/>
      <c r="CC16" s="175"/>
      <c r="CD16" s="137" t="s">
        <v>10</v>
      </c>
      <c r="CE16" s="2" t="s">
        <v>8</v>
      </c>
      <c r="CF16" s="139"/>
      <c r="CG16" s="140"/>
      <c r="CH16" s="139"/>
      <c r="CI16" s="140"/>
      <c r="CJ16" s="139"/>
      <c r="CK16" s="141"/>
      <c r="CM16" s="175"/>
      <c r="CN16" s="137" t="s">
        <v>10</v>
      </c>
      <c r="CO16" s="2" t="s">
        <v>8</v>
      </c>
      <c r="CP16" s="139"/>
      <c r="CQ16" s="140"/>
      <c r="CR16" s="139"/>
      <c r="CS16" s="140"/>
      <c r="CT16" s="139"/>
      <c r="CU16" s="141"/>
      <c r="CW16" s="175"/>
      <c r="CX16" s="137" t="s">
        <v>10</v>
      </c>
      <c r="CY16" s="2" t="s">
        <v>8</v>
      </c>
      <c r="CZ16" s="139"/>
      <c r="DA16" s="140"/>
      <c r="DB16" s="139"/>
      <c r="DC16" s="140"/>
      <c r="DD16" s="139"/>
      <c r="DE16" s="141"/>
      <c r="DG16" s="175"/>
      <c r="DH16" s="137" t="s">
        <v>10</v>
      </c>
      <c r="DI16" s="2" t="s">
        <v>8</v>
      </c>
      <c r="DJ16" s="139"/>
      <c r="DK16" s="140"/>
      <c r="DL16" s="139"/>
      <c r="DM16" s="140"/>
      <c r="DN16" s="139"/>
      <c r="DO16" s="141"/>
    </row>
    <row r="17" spans="1:119" ht="21.65" customHeight="1" thickBot="1" x14ac:dyDescent="0.9">
      <c r="A17" s="101"/>
      <c r="B17" s="138"/>
      <c r="C17" s="4" t="s">
        <v>9</v>
      </c>
      <c r="D17" s="142"/>
      <c r="E17" s="143"/>
      <c r="F17" s="142"/>
      <c r="G17" s="143"/>
      <c r="H17" s="142"/>
      <c r="I17" s="134"/>
      <c r="K17" s="101"/>
      <c r="L17" s="138"/>
      <c r="M17" s="4" t="s">
        <v>9</v>
      </c>
      <c r="N17" s="142"/>
      <c r="O17" s="143"/>
      <c r="P17" s="142"/>
      <c r="Q17" s="143"/>
      <c r="R17" s="142"/>
      <c r="S17" s="134"/>
      <c r="U17" s="101"/>
      <c r="V17" s="138"/>
      <c r="W17" s="4" t="s">
        <v>9</v>
      </c>
      <c r="X17" s="142"/>
      <c r="Y17" s="143"/>
      <c r="Z17" s="142"/>
      <c r="AA17" s="143"/>
      <c r="AB17" s="142"/>
      <c r="AC17" s="134"/>
      <c r="AE17" s="101"/>
      <c r="AF17" s="138"/>
      <c r="AG17" s="4" t="s">
        <v>9</v>
      </c>
      <c r="AH17" s="142"/>
      <c r="AI17" s="143"/>
      <c r="AJ17" s="142"/>
      <c r="AK17" s="143"/>
      <c r="AL17" s="142"/>
      <c r="AM17" s="134"/>
      <c r="AO17" s="101"/>
      <c r="AP17" s="138"/>
      <c r="AQ17" s="4" t="s">
        <v>9</v>
      </c>
      <c r="AR17" s="142"/>
      <c r="AS17" s="143"/>
      <c r="AT17" s="142"/>
      <c r="AU17" s="143"/>
      <c r="AV17" s="142"/>
      <c r="AW17" s="134"/>
      <c r="AY17" s="101"/>
      <c r="AZ17" s="138"/>
      <c r="BA17" s="4" t="s">
        <v>9</v>
      </c>
      <c r="BB17" s="142"/>
      <c r="BC17" s="143"/>
      <c r="BD17" s="142"/>
      <c r="BE17" s="143"/>
      <c r="BF17" s="142"/>
      <c r="BG17" s="134"/>
      <c r="BI17" s="101"/>
      <c r="BJ17" s="138"/>
      <c r="BK17" s="4" t="s">
        <v>9</v>
      </c>
      <c r="BL17" s="142"/>
      <c r="BM17" s="143"/>
      <c r="BN17" s="142"/>
      <c r="BO17" s="143"/>
      <c r="BP17" s="142"/>
      <c r="BQ17" s="134"/>
      <c r="BS17" s="101"/>
      <c r="BT17" s="138"/>
      <c r="BU17" s="4" t="s">
        <v>9</v>
      </c>
      <c r="BV17" s="142"/>
      <c r="BW17" s="143"/>
      <c r="BX17" s="142"/>
      <c r="BY17" s="143"/>
      <c r="BZ17" s="142"/>
      <c r="CA17" s="134"/>
      <c r="CC17" s="101"/>
      <c r="CD17" s="138"/>
      <c r="CE17" s="4" t="s">
        <v>9</v>
      </c>
      <c r="CF17" s="142"/>
      <c r="CG17" s="143"/>
      <c r="CH17" s="142"/>
      <c r="CI17" s="143"/>
      <c r="CJ17" s="142"/>
      <c r="CK17" s="134"/>
      <c r="CM17" s="101"/>
      <c r="CN17" s="138"/>
      <c r="CO17" s="4" t="s">
        <v>9</v>
      </c>
      <c r="CP17" s="142"/>
      <c r="CQ17" s="143"/>
      <c r="CR17" s="142"/>
      <c r="CS17" s="143"/>
      <c r="CT17" s="142"/>
      <c r="CU17" s="134"/>
      <c r="CW17" s="101"/>
      <c r="CX17" s="138"/>
      <c r="CY17" s="4" t="s">
        <v>9</v>
      </c>
      <c r="CZ17" s="142"/>
      <c r="DA17" s="143"/>
      <c r="DB17" s="142"/>
      <c r="DC17" s="143"/>
      <c r="DD17" s="142"/>
      <c r="DE17" s="134"/>
      <c r="DG17" s="101"/>
      <c r="DH17" s="138"/>
      <c r="DI17" s="4" t="s">
        <v>9</v>
      </c>
      <c r="DJ17" s="142"/>
      <c r="DK17" s="143"/>
      <c r="DL17" s="142"/>
      <c r="DM17" s="143"/>
      <c r="DN17" s="142"/>
      <c r="DO17" s="134"/>
    </row>
    <row r="18" spans="1:119" ht="21.65" customHeight="1" thickTop="1" thickBot="1" x14ac:dyDescent="0.9">
      <c r="A18" s="104">
        <v>2</v>
      </c>
      <c r="B18" s="137" t="s">
        <v>11</v>
      </c>
      <c r="C18" s="2" t="s">
        <v>8</v>
      </c>
      <c r="D18" s="139"/>
      <c r="E18" s="140"/>
      <c r="F18" s="139"/>
      <c r="G18" s="140"/>
      <c r="H18" s="139"/>
      <c r="I18" s="141"/>
      <c r="K18" s="104">
        <v>2</v>
      </c>
      <c r="L18" s="137" t="s">
        <v>11</v>
      </c>
      <c r="M18" s="2" t="s">
        <v>8</v>
      </c>
      <c r="N18" s="139"/>
      <c r="O18" s="140"/>
      <c r="P18" s="139"/>
      <c r="Q18" s="140"/>
      <c r="R18" s="139"/>
      <c r="S18" s="141"/>
      <c r="U18" s="104">
        <v>2</v>
      </c>
      <c r="V18" s="137" t="s">
        <v>11</v>
      </c>
      <c r="W18" s="2" t="s">
        <v>8</v>
      </c>
      <c r="X18" s="139"/>
      <c r="Y18" s="140"/>
      <c r="Z18" s="139"/>
      <c r="AA18" s="140"/>
      <c r="AB18" s="139"/>
      <c r="AC18" s="141"/>
      <c r="AE18" s="104">
        <v>2</v>
      </c>
      <c r="AF18" s="137" t="s">
        <v>11</v>
      </c>
      <c r="AG18" s="2" t="s">
        <v>8</v>
      </c>
      <c r="AH18" s="139"/>
      <c r="AI18" s="140"/>
      <c r="AJ18" s="139">
        <v>1</v>
      </c>
      <c r="AK18" s="140"/>
      <c r="AL18" s="139">
        <v>1</v>
      </c>
      <c r="AM18" s="141"/>
      <c r="AO18" s="104">
        <v>2</v>
      </c>
      <c r="AP18" s="137" t="s">
        <v>11</v>
      </c>
      <c r="AQ18" s="2" t="s">
        <v>8</v>
      </c>
      <c r="AR18" s="139"/>
      <c r="AS18" s="140"/>
      <c r="AT18" s="139"/>
      <c r="AU18" s="140"/>
      <c r="AV18" s="139"/>
      <c r="AW18" s="141"/>
      <c r="AY18" s="104">
        <v>2</v>
      </c>
      <c r="AZ18" s="137" t="s">
        <v>11</v>
      </c>
      <c r="BA18" s="2" t="s">
        <v>8</v>
      </c>
      <c r="BB18" s="139"/>
      <c r="BC18" s="140"/>
      <c r="BD18" s="139"/>
      <c r="BE18" s="140"/>
      <c r="BF18" s="139"/>
      <c r="BG18" s="141"/>
      <c r="BI18" s="104">
        <v>2</v>
      </c>
      <c r="BJ18" s="137" t="s">
        <v>11</v>
      </c>
      <c r="BK18" s="2" t="s">
        <v>8</v>
      </c>
      <c r="BL18" s="139"/>
      <c r="BM18" s="140"/>
      <c r="BN18" s="139"/>
      <c r="BO18" s="140"/>
      <c r="BP18" s="139"/>
      <c r="BQ18" s="141"/>
      <c r="BS18" s="104">
        <v>2</v>
      </c>
      <c r="BT18" s="137" t="s">
        <v>11</v>
      </c>
      <c r="BU18" s="2" t="s">
        <v>8</v>
      </c>
      <c r="BV18" s="139"/>
      <c r="BW18" s="140"/>
      <c r="BX18" s="139"/>
      <c r="BY18" s="140"/>
      <c r="BZ18" s="139"/>
      <c r="CA18" s="141"/>
      <c r="CC18" s="104">
        <v>2</v>
      </c>
      <c r="CD18" s="137" t="s">
        <v>11</v>
      </c>
      <c r="CE18" s="2" t="s">
        <v>8</v>
      </c>
      <c r="CF18" s="139"/>
      <c r="CG18" s="140"/>
      <c r="CH18" s="139"/>
      <c r="CI18" s="140"/>
      <c r="CJ18" s="139"/>
      <c r="CK18" s="141"/>
      <c r="CM18" s="104">
        <v>2</v>
      </c>
      <c r="CN18" s="137" t="s">
        <v>11</v>
      </c>
      <c r="CO18" s="2" t="s">
        <v>8</v>
      </c>
      <c r="CP18" s="139"/>
      <c r="CQ18" s="140"/>
      <c r="CR18" s="139"/>
      <c r="CS18" s="140"/>
      <c r="CT18" s="139"/>
      <c r="CU18" s="141"/>
      <c r="CW18" s="104">
        <v>2</v>
      </c>
      <c r="CX18" s="137" t="s">
        <v>11</v>
      </c>
      <c r="CY18" s="2" t="s">
        <v>8</v>
      </c>
      <c r="CZ18" s="139"/>
      <c r="DA18" s="140"/>
      <c r="DB18" s="139"/>
      <c r="DC18" s="140"/>
      <c r="DD18" s="139"/>
      <c r="DE18" s="141"/>
      <c r="DG18" s="104">
        <v>2</v>
      </c>
      <c r="DH18" s="137" t="s">
        <v>11</v>
      </c>
      <c r="DI18" s="2" t="s">
        <v>8</v>
      </c>
      <c r="DJ18" s="139"/>
      <c r="DK18" s="140"/>
      <c r="DL18" s="139"/>
      <c r="DM18" s="140"/>
      <c r="DN18" s="139"/>
      <c r="DO18" s="141"/>
    </row>
    <row r="19" spans="1:119" ht="21.65" customHeight="1" thickBot="1" x14ac:dyDescent="0.9">
      <c r="A19" s="101"/>
      <c r="B19" s="138"/>
      <c r="C19" s="4" t="s">
        <v>9</v>
      </c>
      <c r="D19" s="142"/>
      <c r="E19" s="143"/>
      <c r="F19" s="142"/>
      <c r="G19" s="143"/>
      <c r="H19" s="142"/>
      <c r="I19" s="134"/>
      <c r="K19" s="101"/>
      <c r="L19" s="138"/>
      <c r="M19" s="4" t="s">
        <v>9</v>
      </c>
      <c r="N19" s="142"/>
      <c r="O19" s="143"/>
      <c r="P19" s="142"/>
      <c r="Q19" s="143"/>
      <c r="R19" s="142"/>
      <c r="S19" s="134"/>
      <c r="U19" s="101"/>
      <c r="V19" s="138"/>
      <c r="W19" s="4" t="s">
        <v>9</v>
      </c>
      <c r="X19" s="142"/>
      <c r="Y19" s="143"/>
      <c r="Z19" s="142"/>
      <c r="AA19" s="143"/>
      <c r="AB19" s="142"/>
      <c r="AC19" s="134"/>
      <c r="AE19" s="101"/>
      <c r="AF19" s="138"/>
      <c r="AG19" s="4" t="s">
        <v>9</v>
      </c>
      <c r="AH19" s="142"/>
      <c r="AI19" s="143"/>
      <c r="AJ19" s="142"/>
      <c r="AK19" s="143"/>
      <c r="AL19" s="142"/>
      <c r="AM19" s="134"/>
      <c r="AO19" s="101"/>
      <c r="AP19" s="138"/>
      <c r="AQ19" s="4" t="s">
        <v>9</v>
      </c>
      <c r="AR19" s="142"/>
      <c r="AS19" s="143"/>
      <c r="AT19" s="142"/>
      <c r="AU19" s="143"/>
      <c r="AV19" s="142"/>
      <c r="AW19" s="134"/>
      <c r="AY19" s="101"/>
      <c r="AZ19" s="138"/>
      <c r="BA19" s="4" t="s">
        <v>9</v>
      </c>
      <c r="BB19" s="142"/>
      <c r="BC19" s="143"/>
      <c r="BD19" s="142"/>
      <c r="BE19" s="143"/>
      <c r="BF19" s="142"/>
      <c r="BG19" s="134"/>
      <c r="BI19" s="101"/>
      <c r="BJ19" s="138"/>
      <c r="BK19" s="4" t="s">
        <v>9</v>
      </c>
      <c r="BL19" s="142"/>
      <c r="BM19" s="143"/>
      <c r="BN19" s="142"/>
      <c r="BO19" s="143"/>
      <c r="BP19" s="142"/>
      <c r="BQ19" s="134"/>
      <c r="BS19" s="101"/>
      <c r="BT19" s="138"/>
      <c r="BU19" s="4" t="s">
        <v>9</v>
      </c>
      <c r="BV19" s="142"/>
      <c r="BW19" s="143"/>
      <c r="BX19" s="142"/>
      <c r="BY19" s="143"/>
      <c r="BZ19" s="142"/>
      <c r="CA19" s="134"/>
      <c r="CC19" s="101"/>
      <c r="CD19" s="138"/>
      <c r="CE19" s="4" t="s">
        <v>9</v>
      </c>
      <c r="CF19" s="142"/>
      <c r="CG19" s="143"/>
      <c r="CH19" s="142"/>
      <c r="CI19" s="143"/>
      <c r="CJ19" s="142"/>
      <c r="CK19" s="134"/>
      <c r="CM19" s="101"/>
      <c r="CN19" s="138"/>
      <c r="CO19" s="4" t="s">
        <v>9</v>
      </c>
      <c r="CP19" s="142"/>
      <c r="CQ19" s="143"/>
      <c r="CR19" s="142"/>
      <c r="CS19" s="143"/>
      <c r="CT19" s="142"/>
      <c r="CU19" s="134"/>
      <c r="CW19" s="101"/>
      <c r="CX19" s="138"/>
      <c r="CY19" s="4" t="s">
        <v>9</v>
      </c>
      <c r="CZ19" s="142"/>
      <c r="DA19" s="143"/>
      <c r="DB19" s="142"/>
      <c r="DC19" s="143"/>
      <c r="DD19" s="142"/>
      <c r="DE19" s="134"/>
      <c r="DG19" s="101"/>
      <c r="DH19" s="138"/>
      <c r="DI19" s="4" t="s">
        <v>9</v>
      </c>
      <c r="DJ19" s="142"/>
      <c r="DK19" s="143"/>
      <c r="DL19" s="142"/>
      <c r="DM19" s="143"/>
      <c r="DN19" s="142"/>
      <c r="DO19" s="134"/>
    </row>
    <row r="20" spans="1:119" ht="21.65" customHeight="1" thickTop="1" thickBot="1" x14ac:dyDescent="0.9">
      <c r="A20" s="104">
        <v>3</v>
      </c>
      <c r="B20" s="137" t="s">
        <v>12</v>
      </c>
      <c r="C20" s="2" t="s">
        <v>8</v>
      </c>
      <c r="D20" s="139"/>
      <c r="E20" s="140"/>
      <c r="F20" s="139"/>
      <c r="G20" s="140"/>
      <c r="H20" s="139"/>
      <c r="I20" s="141"/>
      <c r="K20" s="104">
        <v>3</v>
      </c>
      <c r="L20" s="137" t="s">
        <v>12</v>
      </c>
      <c r="M20" s="2" t="s">
        <v>8</v>
      </c>
      <c r="N20" s="139"/>
      <c r="O20" s="140"/>
      <c r="P20" s="139"/>
      <c r="Q20" s="140"/>
      <c r="R20" s="139"/>
      <c r="S20" s="141"/>
      <c r="U20" s="104">
        <v>3</v>
      </c>
      <c r="V20" s="137" t="s">
        <v>12</v>
      </c>
      <c r="W20" s="2" t="s">
        <v>8</v>
      </c>
      <c r="X20" s="139"/>
      <c r="Y20" s="140"/>
      <c r="Z20" s="139"/>
      <c r="AA20" s="140"/>
      <c r="AB20" s="139"/>
      <c r="AC20" s="141"/>
      <c r="AE20" s="104">
        <v>3</v>
      </c>
      <c r="AF20" s="137" t="s">
        <v>12</v>
      </c>
      <c r="AG20" s="2" t="s">
        <v>8</v>
      </c>
      <c r="AH20" s="139"/>
      <c r="AI20" s="140"/>
      <c r="AJ20" s="139"/>
      <c r="AK20" s="140"/>
      <c r="AL20" s="139">
        <v>0</v>
      </c>
      <c r="AM20" s="141"/>
      <c r="AO20" s="104">
        <v>3</v>
      </c>
      <c r="AP20" s="137" t="s">
        <v>12</v>
      </c>
      <c r="AQ20" s="2" t="s">
        <v>8</v>
      </c>
      <c r="AR20" s="139"/>
      <c r="AS20" s="140"/>
      <c r="AT20" s="139"/>
      <c r="AU20" s="140"/>
      <c r="AV20" s="139">
        <v>0</v>
      </c>
      <c r="AW20" s="141"/>
      <c r="AY20" s="104">
        <v>3</v>
      </c>
      <c r="AZ20" s="137" t="s">
        <v>12</v>
      </c>
      <c r="BA20" s="2" t="s">
        <v>8</v>
      </c>
      <c r="BB20" s="139"/>
      <c r="BC20" s="140"/>
      <c r="BD20" s="139"/>
      <c r="BE20" s="140"/>
      <c r="BF20" s="139"/>
      <c r="BG20" s="141"/>
      <c r="BI20" s="104">
        <v>3</v>
      </c>
      <c r="BJ20" s="137" t="s">
        <v>12</v>
      </c>
      <c r="BK20" s="2" t="s">
        <v>8</v>
      </c>
      <c r="BL20" s="139"/>
      <c r="BM20" s="140"/>
      <c r="BN20" s="139"/>
      <c r="BO20" s="140"/>
      <c r="BP20" s="139">
        <v>0</v>
      </c>
      <c r="BQ20" s="141"/>
      <c r="BS20" s="104">
        <v>3</v>
      </c>
      <c r="BT20" s="137" t="s">
        <v>12</v>
      </c>
      <c r="BU20" s="2" t="s">
        <v>8</v>
      </c>
      <c r="BV20" s="139"/>
      <c r="BW20" s="140"/>
      <c r="BX20" s="139"/>
      <c r="BY20" s="140"/>
      <c r="BZ20" s="139"/>
      <c r="CA20" s="141"/>
      <c r="CC20" s="104">
        <v>3</v>
      </c>
      <c r="CD20" s="137" t="s">
        <v>12</v>
      </c>
      <c r="CE20" s="2" t="s">
        <v>8</v>
      </c>
      <c r="CF20" s="139"/>
      <c r="CG20" s="140"/>
      <c r="CH20" s="139"/>
      <c r="CI20" s="140"/>
      <c r="CJ20" s="139"/>
      <c r="CK20" s="141"/>
      <c r="CM20" s="104">
        <v>3</v>
      </c>
      <c r="CN20" s="137" t="s">
        <v>12</v>
      </c>
      <c r="CO20" s="2" t="s">
        <v>8</v>
      </c>
      <c r="CP20" s="139"/>
      <c r="CQ20" s="140"/>
      <c r="CR20" s="139"/>
      <c r="CS20" s="140"/>
      <c r="CT20" s="139"/>
      <c r="CU20" s="141"/>
      <c r="CW20" s="104">
        <v>3</v>
      </c>
      <c r="CX20" s="137" t="s">
        <v>12</v>
      </c>
      <c r="CY20" s="2" t="s">
        <v>8</v>
      </c>
      <c r="CZ20" s="139"/>
      <c r="DA20" s="140"/>
      <c r="DB20" s="139"/>
      <c r="DC20" s="140"/>
      <c r="DD20" s="139"/>
      <c r="DE20" s="141"/>
      <c r="DG20" s="104">
        <v>3</v>
      </c>
      <c r="DH20" s="137" t="s">
        <v>12</v>
      </c>
      <c r="DI20" s="2" t="s">
        <v>8</v>
      </c>
      <c r="DJ20" s="139"/>
      <c r="DK20" s="140"/>
      <c r="DL20" s="139"/>
      <c r="DM20" s="140"/>
      <c r="DN20" s="139"/>
      <c r="DO20" s="141"/>
    </row>
    <row r="21" spans="1:119" ht="21.65" customHeight="1" thickBot="1" x14ac:dyDescent="0.9">
      <c r="A21" s="101"/>
      <c r="B21" s="138"/>
      <c r="C21" s="4" t="s">
        <v>9</v>
      </c>
      <c r="D21" s="142"/>
      <c r="E21" s="143"/>
      <c r="F21" s="142"/>
      <c r="G21" s="143"/>
      <c r="H21" s="142"/>
      <c r="I21" s="134"/>
      <c r="K21" s="101"/>
      <c r="L21" s="138"/>
      <c r="M21" s="4" t="s">
        <v>9</v>
      </c>
      <c r="N21" s="142"/>
      <c r="O21" s="143"/>
      <c r="P21" s="142"/>
      <c r="Q21" s="143"/>
      <c r="R21" s="142"/>
      <c r="S21" s="134"/>
      <c r="U21" s="101"/>
      <c r="V21" s="138"/>
      <c r="W21" s="4" t="s">
        <v>9</v>
      </c>
      <c r="X21" s="142"/>
      <c r="Y21" s="143"/>
      <c r="Z21" s="142"/>
      <c r="AA21" s="143"/>
      <c r="AB21" s="142"/>
      <c r="AC21" s="134"/>
      <c r="AE21" s="101"/>
      <c r="AF21" s="138"/>
      <c r="AG21" s="4" t="s">
        <v>9</v>
      </c>
      <c r="AH21" s="142"/>
      <c r="AI21" s="143"/>
      <c r="AJ21" s="142"/>
      <c r="AK21" s="143"/>
      <c r="AL21" s="142"/>
      <c r="AM21" s="134"/>
      <c r="AO21" s="101"/>
      <c r="AP21" s="138"/>
      <c r="AQ21" s="4" t="s">
        <v>9</v>
      </c>
      <c r="AR21" s="142"/>
      <c r="AS21" s="143"/>
      <c r="AT21" s="142"/>
      <c r="AU21" s="143"/>
      <c r="AV21" s="142"/>
      <c r="AW21" s="134"/>
      <c r="AY21" s="101"/>
      <c r="AZ21" s="138"/>
      <c r="BA21" s="4" t="s">
        <v>9</v>
      </c>
      <c r="BB21" s="142"/>
      <c r="BC21" s="143"/>
      <c r="BD21" s="142"/>
      <c r="BE21" s="143"/>
      <c r="BF21" s="142"/>
      <c r="BG21" s="134"/>
      <c r="BI21" s="101"/>
      <c r="BJ21" s="138"/>
      <c r="BK21" s="4" t="s">
        <v>9</v>
      </c>
      <c r="BL21" s="142"/>
      <c r="BM21" s="143"/>
      <c r="BN21" s="142"/>
      <c r="BO21" s="143"/>
      <c r="BP21" s="142"/>
      <c r="BQ21" s="134"/>
      <c r="BS21" s="101"/>
      <c r="BT21" s="138"/>
      <c r="BU21" s="4" t="s">
        <v>9</v>
      </c>
      <c r="BV21" s="142"/>
      <c r="BW21" s="143"/>
      <c r="BX21" s="142"/>
      <c r="BY21" s="143"/>
      <c r="BZ21" s="142"/>
      <c r="CA21" s="134"/>
      <c r="CC21" s="101"/>
      <c r="CD21" s="138"/>
      <c r="CE21" s="4" t="s">
        <v>9</v>
      </c>
      <c r="CF21" s="142"/>
      <c r="CG21" s="143"/>
      <c r="CH21" s="142"/>
      <c r="CI21" s="143"/>
      <c r="CJ21" s="142"/>
      <c r="CK21" s="134"/>
      <c r="CM21" s="101"/>
      <c r="CN21" s="138"/>
      <c r="CO21" s="4" t="s">
        <v>9</v>
      </c>
      <c r="CP21" s="142"/>
      <c r="CQ21" s="143"/>
      <c r="CR21" s="142"/>
      <c r="CS21" s="143"/>
      <c r="CT21" s="142"/>
      <c r="CU21" s="134"/>
      <c r="CW21" s="101"/>
      <c r="CX21" s="138"/>
      <c r="CY21" s="4" t="s">
        <v>9</v>
      </c>
      <c r="CZ21" s="142"/>
      <c r="DA21" s="143"/>
      <c r="DB21" s="142"/>
      <c r="DC21" s="143"/>
      <c r="DD21" s="142"/>
      <c r="DE21" s="134"/>
      <c r="DG21" s="101"/>
      <c r="DH21" s="138"/>
      <c r="DI21" s="4" t="s">
        <v>9</v>
      </c>
      <c r="DJ21" s="142"/>
      <c r="DK21" s="143"/>
      <c r="DL21" s="142"/>
      <c r="DM21" s="143"/>
      <c r="DN21" s="142"/>
      <c r="DO21" s="134"/>
    </row>
    <row r="22" spans="1:119" ht="21.65" customHeight="1" thickTop="1" thickBot="1" x14ac:dyDescent="0.9">
      <c r="A22" s="104">
        <v>4</v>
      </c>
      <c r="B22" s="137" t="s">
        <v>13</v>
      </c>
      <c r="C22" s="2" t="s">
        <v>8</v>
      </c>
      <c r="D22" s="139"/>
      <c r="E22" s="140"/>
      <c r="F22" s="139"/>
      <c r="G22" s="140"/>
      <c r="H22" s="139"/>
      <c r="I22" s="141"/>
      <c r="K22" s="104">
        <v>4</v>
      </c>
      <c r="L22" s="137" t="s">
        <v>13</v>
      </c>
      <c r="M22" s="2" t="s">
        <v>8</v>
      </c>
      <c r="N22" s="139"/>
      <c r="O22" s="140"/>
      <c r="P22" s="139"/>
      <c r="Q22" s="140"/>
      <c r="R22" s="139"/>
      <c r="S22" s="141"/>
      <c r="U22" s="104">
        <v>4</v>
      </c>
      <c r="V22" s="137" t="s">
        <v>13</v>
      </c>
      <c r="W22" s="2" t="s">
        <v>8</v>
      </c>
      <c r="X22" s="139"/>
      <c r="Y22" s="140"/>
      <c r="Z22" s="139"/>
      <c r="AA22" s="140"/>
      <c r="AB22" s="139"/>
      <c r="AC22" s="141"/>
      <c r="AE22" s="104">
        <v>4</v>
      </c>
      <c r="AF22" s="137" t="s">
        <v>13</v>
      </c>
      <c r="AG22" s="2" t="s">
        <v>8</v>
      </c>
      <c r="AH22" s="139"/>
      <c r="AI22" s="140"/>
      <c r="AJ22" s="139"/>
      <c r="AK22" s="140"/>
      <c r="AL22" s="139"/>
      <c r="AM22" s="141"/>
      <c r="AO22" s="104">
        <v>4</v>
      </c>
      <c r="AP22" s="137" t="s">
        <v>13</v>
      </c>
      <c r="AQ22" s="2" t="s">
        <v>8</v>
      </c>
      <c r="AR22" s="139"/>
      <c r="AS22" s="140"/>
      <c r="AT22" s="139"/>
      <c r="AU22" s="140"/>
      <c r="AV22" s="139"/>
      <c r="AW22" s="141"/>
      <c r="AY22" s="104">
        <v>4</v>
      </c>
      <c r="AZ22" s="137" t="s">
        <v>13</v>
      </c>
      <c r="BA22" s="2" t="s">
        <v>8</v>
      </c>
      <c r="BB22" s="139"/>
      <c r="BC22" s="140"/>
      <c r="BD22" s="139"/>
      <c r="BE22" s="140"/>
      <c r="BF22" s="139"/>
      <c r="BG22" s="141"/>
      <c r="BI22" s="104">
        <v>4</v>
      </c>
      <c r="BJ22" s="137" t="s">
        <v>13</v>
      </c>
      <c r="BK22" s="2" t="s">
        <v>8</v>
      </c>
      <c r="BL22" s="139"/>
      <c r="BM22" s="140"/>
      <c r="BN22" s="139"/>
      <c r="BO22" s="140"/>
      <c r="BP22" s="139"/>
      <c r="BQ22" s="141"/>
      <c r="BS22" s="104">
        <v>4</v>
      </c>
      <c r="BT22" s="137" t="s">
        <v>13</v>
      </c>
      <c r="BU22" s="2" t="s">
        <v>8</v>
      </c>
      <c r="BV22" s="139"/>
      <c r="BW22" s="140"/>
      <c r="BX22" s="139"/>
      <c r="BY22" s="140"/>
      <c r="BZ22" s="139"/>
      <c r="CA22" s="141"/>
      <c r="CC22" s="104">
        <v>4</v>
      </c>
      <c r="CD22" s="137" t="s">
        <v>13</v>
      </c>
      <c r="CE22" s="2" t="s">
        <v>8</v>
      </c>
      <c r="CF22" s="139"/>
      <c r="CG22" s="140"/>
      <c r="CH22" s="139"/>
      <c r="CI22" s="140"/>
      <c r="CJ22" s="139"/>
      <c r="CK22" s="141"/>
      <c r="CM22" s="104">
        <v>4</v>
      </c>
      <c r="CN22" s="137" t="s">
        <v>13</v>
      </c>
      <c r="CO22" s="2" t="s">
        <v>8</v>
      </c>
      <c r="CP22" s="139"/>
      <c r="CQ22" s="140"/>
      <c r="CR22" s="139"/>
      <c r="CS22" s="140"/>
      <c r="CT22" s="139"/>
      <c r="CU22" s="141"/>
      <c r="CW22" s="104">
        <v>4</v>
      </c>
      <c r="CX22" s="137" t="s">
        <v>13</v>
      </c>
      <c r="CY22" s="2" t="s">
        <v>8</v>
      </c>
      <c r="CZ22" s="139"/>
      <c r="DA22" s="140"/>
      <c r="DB22" s="139"/>
      <c r="DC22" s="140"/>
      <c r="DD22" s="139"/>
      <c r="DE22" s="141"/>
      <c r="DG22" s="104">
        <v>4</v>
      </c>
      <c r="DH22" s="137" t="s">
        <v>13</v>
      </c>
      <c r="DI22" s="2" t="s">
        <v>8</v>
      </c>
      <c r="DJ22" s="139"/>
      <c r="DK22" s="140"/>
      <c r="DL22" s="139"/>
      <c r="DM22" s="140"/>
      <c r="DN22" s="139"/>
      <c r="DO22" s="141"/>
    </row>
    <row r="23" spans="1:119" ht="21.65" customHeight="1" thickBot="1" x14ac:dyDescent="0.9">
      <c r="A23" s="101"/>
      <c r="B23" s="138"/>
      <c r="C23" s="4" t="s">
        <v>9</v>
      </c>
      <c r="D23" s="142"/>
      <c r="E23" s="143"/>
      <c r="F23" s="142"/>
      <c r="G23" s="143"/>
      <c r="H23" s="142"/>
      <c r="I23" s="134"/>
      <c r="K23" s="101"/>
      <c r="L23" s="138"/>
      <c r="M23" s="4" t="s">
        <v>9</v>
      </c>
      <c r="N23" s="142"/>
      <c r="O23" s="143"/>
      <c r="P23" s="142"/>
      <c r="Q23" s="143"/>
      <c r="R23" s="142"/>
      <c r="S23" s="134"/>
      <c r="U23" s="101"/>
      <c r="V23" s="138"/>
      <c r="W23" s="4" t="s">
        <v>9</v>
      </c>
      <c r="X23" s="142"/>
      <c r="Y23" s="143"/>
      <c r="Z23" s="142"/>
      <c r="AA23" s="143"/>
      <c r="AB23" s="142"/>
      <c r="AC23" s="134"/>
      <c r="AE23" s="101"/>
      <c r="AF23" s="138"/>
      <c r="AG23" s="4" t="s">
        <v>9</v>
      </c>
      <c r="AH23" s="142"/>
      <c r="AI23" s="143"/>
      <c r="AJ23" s="142"/>
      <c r="AK23" s="143"/>
      <c r="AL23" s="142"/>
      <c r="AM23" s="134"/>
      <c r="AO23" s="101"/>
      <c r="AP23" s="138"/>
      <c r="AQ23" s="4" t="s">
        <v>9</v>
      </c>
      <c r="AR23" s="142"/>
      <c r="AS23" s="143"/>
      <c r="AT23" s="142"/>
      <c r="AU23" s="143"/>
      <c r="AV23" s="142"/>
      <c r="AW23" s="134"/>
      <c r="AY23" s="101"/>
      <c r="AZ23" s="138"/>
      <c r="BA23" s="4" t="s">
        <v>9</v>
      </c>
      <c r="BB23" s="142"/>
      <c r="BC23" s="143"/>
      <c r="BD23" s="142"/>
      <c r="BE23" s="143"/>
      <c r="BF23" s="142"/>
      <c r="BG23" s="134"/>
      <c r="BI23" s="101"/>
      <c r="BJ23" s="138"/>
      <c r="BK23" s="4" t="s">
        <v>9</v>
      </c>
      <c r="BL23" s="142"/>
      <c r="BM23" s="143"/>
      <c r="BN23" s="142"/>
      <c r="BO23" s="143"/>
      <c r="BP23" s="142"/>
      <c r="BQ23" s="134"/>
      <c r="BS23" s="101"/>
      <c r="BT23" s="138"/>
      <c r="BU23" s="4" t="s">
        <v>9</v>
      </c>
      <c r="BV23" s="142"/>
      <c r="BW23" s="143"/>
      <c r="BX23" s="142"/>
      <c r="BY23" s="143"/>
      <c r="BZ23" s="142"/>
      <c r="CA23" s="134"/>
      <c r="CC23" s="101"/>
      <c r="CD23" s="138"/>
      <c r="CE23" s="4" t="s">
        <v>9</v>
      </c>
      <c r="CF23" s="142"/>
      <c r="CG23" s="143"/>
      <c r="CH23" s="142"/>
      <c r="CI23" s="143"/>
      <c r="CJ23" s="142"/>
      <c r="CK23" s="134"/>
      <c r="CM23" s="101"/>
      <c r="CN23" s="138"/>
      <c r="CO23" s="4" t="s">
        <v>9</v>
      </c>
      <c r="CP23" s="142"/>
      <c r="CQ23" s="143"/>
      <c r="CR23" s="142"/>
      <c r="CS23" s="143"/>
      <c r="CT23" s="142"/>
      <c r="CU23" s="134"/>
      <c r="CW23" s="101"/>
      <c r="CX23" s="138"/>
      <c r="CY23" s="4" t="s">
        <v>9</v>
      </c>
      <c r="CZ23" s="142"/>
      <c r="DA23" s="143"/>
      <c r="DB23" s="142"/>
      <c r="DC23" s="143"/>
      <c r="DD23" s="142"/>
      <c r="DE23" s="134"/>
      <c r="DG23" s="101"/>
      <c r="DH23" s="138"/>
      <c r="DI23" s="4" t="s">
        <v>9</v>
      </c>
      <c r="DJ23" s="142"/>
      <c r="DK23" s="143"/>
      <c r="DL23" s="142"/>
      <c r="DM23" s="143"/>
      <c r="DN23" s="142"/>
      <c r="DO23" s="134"/>
    </row>
    <row r="24" spans="1:119" ht="21.65" customHeight="1" thickTop="1" thickBot="1" x14ac:dyDescent="0.9">
      <c r="A24" s="104">
        <v>5</v>
      </c>
      <c r="B24" s="137" t="s">
        <v>14</v>
      </c>
      <c r="C24" s="2" t="s">
        <v>8</v>
      </c>
      <c r="D24" s="139"/>
      <c r="E24" s="140"/>
      <c r="F24" s="139"/>
      <c r="G24" s="140"/>
      <c r="H24" s="139"/>
      <c r="I24" s="141"/>
      <c r="K24" s="104">
        <v>5</v>
      </c>
      <c r="L24" s="137" t="s">
        <v>14</v>
      </c>
      <c r="M24" s="2" t="s">
        <v>8</v>
      </c>
      <c r="N24" s="139"/>
      <c r="O24" s="140"/>
      <c r="P24" s="139"/>
      <c r="Q24" s="140"/>
      <c r="R24" s="139"/>
      <c r="S24" s="141"/>
      <c r="U24" s="104">
        <v>5</v>
      </c>
      <c r="V24" s="137" t="s">
        <v>14</v>
      </c>
      <c r="W24" s="2" t="s">
        <v>8</v>
      </c>
      <c r="X24" s="139"/>
      <c r="Y24" s="140"/>
      <c r="Z24" s="139"/>
      <c r="AA24" s="140"/>
      <c r="AB24" s="139"/>
      <c r="AC24" s="141"/>
      <c r="AE24" s="104">
        <v>5</v>
      </c>
      <c r="AF24" s="137" t="s">
        <v>14</v>
      </c>
      <c r="AG24" s="2" t="s">
        <v>8</v>
      </c>
      <c r="AH24" s="139"/>
      <c r="AI24" s="140"/>
      <c r="AJ24" s="139"/>
      <c r="AK24" s="140"/>
      <c r="AL24" s="139"/>
      <c r="AM24" s="141"/>
      <c r="AO24" s="104">
        <v>5</v>
      </c>
      <c r="AP24" s="137" t="s">
        <v>14</v>
      </c>
      <c r="AQ24" s="2" t="s">
        <v>8</v>
      </c>
      <c r="AR24" s="139"/>
      <c r="AS24" s="140"/>
      <c r="AT24" s="139"/>
      <c r="AU24" s="140"/>
      <c r="AV24" s="139"/>
      <c r="AW24" s="141"/>
      <c r="AY24" s="104">
        <v>5</v>
      </c>
      <c r="AZ24" s="137" t="s">
        <v>14</v>
      </c>
      <c r="BA24" s="2" t="s">
        <v>8</v>
      </c>
      <c r="BB24" s="139"/>
      <c r="BC24" s="140"/>
      <c r="BD24" s="139"/>
      <c r="BE24" s="140"/>
      <c r="BF24" s="139"/>
      <c r="BG24" s="141"/>
      <c r="BI24" s="104">
        <v>5</v>
      </c>
      <c r="BJ24" s="137" t="s">
        <v>14</v>
      </c>
      <c r="BK24" s="2" t="s">
        <v>8</v>
      </c>
      <c r="BL24" s="139"/>
      <c r="BM24" s="140"/>
      <c r="BN24" s="139"/>
      <c r="BO24" s="140"/>
      <c r="BP24" s="139"/>
      <c r="BQ24" s="141"/>
      <c r="BS24" s="104">
        <v>5</v>
      </c>
      <c r="BT24" s="137" t="s">
        <v>14</v>
      </c>
      <c r="BU24" s="2" t="s">
        <v>8</v>
      </c>
      <c r="BV24" s="139"/>
      <c r="BW24" s="140"/>
      <c r="BX24" s="139"/>
      <c r="BY24" s="140"/>
      <c r="BZ24" s="139"/>
      <c r="CA24" s="141"/>
      <c r="CC24" s="104">
        <v>5</v>
      </c>
      <c r="CD24" s="137" t="s">
        <v>14</v>
      </c>
      <c r="CE24" s="2" t="s">
        <v>8</v>
      </c>
      <c r="CF24" s="139"/>
      <c r="CG24" s="140"/>
      <c r="CH24" s="139"/>
      <c r="CI24" s="140"/>
      <c r="CJ24" s="139"/>
      <c r="CK24" s="141"/>
      <c r="CM24" s="104">
        <v>5</v>
      </c>
      <c r="CN24" s="137" t="s">
        <v>14</v>
      </c>
      <c r="CO24" s="2" t="s">
        <v>8</v>
      </c>
      <c r="CP24" s="139"/>
      <c r="CQ24" s="140"/>
      <c r="CR24" s="139"/>
      <c r="CS24" s="140"/>
      <c r="CT24" s="139"/>
      <c r="CU24" s="141"/>
      <c r="CW24" s="104">
        <v>5</v>
      </c>
      <c r="CX24" s="137" t="s">
        <v>14</v>
      </c>
      <c r="CY24" s="2" t="s">
        <v>8</v>
      </c>
      <c r="CZ24" s="139"/>
      <c r="DA24" s="140"/>
      <c r="DB24" s="139"/>
      <c r="DC24" s="140"/>
      <c r="DD24" s="139"/>
      <c r="DE24" s="141"/>
      <c r="DG24" s="104">
        <v>5</v>
      </c>
      <c r="DH24" s="137" t="s">
        <v>14</v>
      </c>
      <c r="DI24" s="2" t="s">
        <v>8</v>
      </c>
      <c r="DJ24" s="139"/>
      <c r="DK24" s="140"/>
      <c r="DL24" s="139"/>
      <c r="DM24" s="140"/>
      <c r="DN24" s="139"/>
      <c r="DO24" s="141"/>
    </row>
    <row r="25" spans="1:119" ht="21.65" customHeight="1" thickBot="1" x14ac:dyDescent="0.9">
      <c r="A25" s="101"/>
      <c r="B25" s="138"/>
      <c r="C25" s="4" t="s">
        <v>9</v>
      </c>
      <c r="D25" s="142"/>
      <c r="E25" s="143"/>
      <c r="F25" s="142"/>
      <c r="G25" s="143"/>
      <c r="H25" s="144"/>
      <c r="I25" s="145"/>
      <c r="K25" s="101"/>
      <c r="L25" s="138"/>
      <c r="M25" s="4" t="s">
        <v>9</v>
      </c>
      <c r="N25" s="142"/>
      <c r="O25" s="143"/>
      <c r="P25" s="142"/>
      <c r="Q25" s="143"/>
      <c r="R25" s="144"/>
      <c r="S25" s="145"/>
      <c r="U25" s="101"/>
      <c r="V25" s="138"/>
      <c r="W25" s="4" t="s">
        <v>9</v>
      </c>
      <c r="X25" s="142"/>
      <c r="Y25" s="143"/>
      <c r="Z25" s="142"/>
      <c r="AA25" s="143"/>
      <c r="AB25" s="144"/>
      <c r="AC25" s="145"/>
      <c r="AE25" s="101"/>
      <c r="AF25" s="138"/>
      <c r="AG25" s="4" t="s">
        <v>9</v>
      </c>
      <c r="AH25" s="142"/>
      <c r="AI25" s="143"/>
      <c r="AJ25" s="142"/>
      <c r="AK25" s="143"/>
      <c r="AL25" s="144"/>
      <c r="AM25" s="145"/>
      <c r="AO25" s="101"/>
      <c r="AP25" s="138"/>
      <c r="AQ25" s="4" t="s">
        <v>9</v>
      </c>
      <c r="AR25" s="142"/>
      <c r="AS25" s="143"/>
      <c r="AT25" s="142"/>
      <c r="AU25" s="143"/>
      <c r="AV25" s="144"/>
      <c r="AW25" s="145"/>
      <c r="AY25" s="101"/>
      <c r="AZ25" s="138"/>
      <c r="BA25" s="4" t="s">
        <v>9</v>
      </c>
      <c r="BB25" s="142"/>
      <c r="BC25" s="143"/>
      <c r="BD25" s="142"/>
      <c r="BE25" s="143"/>
      <c r="BF25" s="144"/>
      <c r="BG25" s="145"/>
      <c r="BI25" s="101"/>
      <c r="BJ25" s="138"/>
      <c r="BK25" s="4" t="s">
        <v>9</v>
      </c>
      <c r="BL25" s="142"/>
      <c r="BM25" s="143"/>
      <c r="BN25" s="142"/>
      <c r="BO25" s="143"/>
      <c r="BP25" s="144"/>
      <c r="BQ25" s="145"/>
      <c r="BS25" s="101"/>
      <c r="BT25" s="138"/>
      <c r="BU25" s="4" t="s">
        <v>9</v>
      </c>
      <c r="BV25" s="142"/>
      <c r="BW25" s="143"/>
      <c r="BX25" s="142"/>
      <c r="BY25" s="143"/>
      <c r="BZ25" s="144"/>
      <c r="CA25" s="145"/>
      <c r="CC25" s="101"/>
      <c r="CD25" s="138"/>
      <c r="CE25" s="4" t="s">
        <v>9</v>
      </c>
      <c r="CF25" s="142"/>
      <c r="CG25" s="143"/>
      <c r="CH25" s="142"/>
      <c r="CI25" s="143"/>
      <c r="CJ25" s="144"/>
      <c r="CK25" s="145"/>
      <c r="CM25" s="101"/>
      <c r="CN25" s="138"/>
      <c r="CO25" s="4" t="s">
        <v>9</v>
      </c>
      <c r="CP25" s="142"/>
      <c r="CQ25" s="143"/>
      <c r="CR25" s="142"/>
      <c r="CS25" s="143"/>
      <c r="CT25" s="144"/>
      <c r="CU25" s="145"/>
      <c r="CW25" s="101"/>
      <c r="CX25" s="138"/>
      <c r="CY25" s="4" t="s">
        <v>9</v>
      </c>
      <c r="CZ25" s="142"/>
      <c r="DA25" s="143"/>
      <c r="DB25" s="142"/>
      <c r="DC25" s="143"/>
      <c r="DD25" s="144"/>
      <c r="DE25" s="145"/>
      <c r="DG25" s="101"/>
      <c r="DH25" s="138"/>
      <c r="DI25" s="4" t="s">
        <v>9</v>
      </c>
      <c r="DJ25" s="142"/>
      <c r="DK25" s="143"/>
      <c r="DL25" s="142"/>
      <c r="DM25" s="143"/>
      <c r="DN25" s="144"/>
      <c r="DO25" s="145"/>
    </row>
    <row r="26" spans="1:119" ht="21.65" customHeight="1" thickTop="1" thickBot="1" x14ac:dyDescent="0.9">
      <c r="A26" s="118" t="s">
        <v>15</v>
      </c>
      <c r="B26" s="119"/>
      <c r="C26" s="36" t="s">
        <v>8</v>
      </c>
      <c r="D26" s="122">
        <f>D14+D16+D18+D20+D22+D24</f>
        <v>0</v>
      </c>
      <c r="E26" s="123"/>
      <c r="F26" s="122">
        <f>F14+F16+F18+F20+F22+F24</f>
        <v>0</v>
      </c>
      <c r="G26" s="123"/>
      <c r="H26" s="122">
        <f>H14+H16+H18+H20+H22+H24</f>
        <v>1</v>
      </c>
      <c r="I26" s="123"/>
      <c r="K26" s="118" t="s">
        <v>15</v>
      </c>
      <c r="L26" s="119"/>
      <c r="M26" s="36" t="s">
        <v>8</v>
      </c>
      <c r="N26" s="122">
        <f>N14+N16+N18+N20+N22+N24</f>
        <v>0</v>
      </c>
      <c r="O26" s="123"/>
      <c r="P26" s="122">
        <f>P14+P16+P18+P20+P22+P24</f>
        <v>0</v>
      </c>
      <c r="Q26" s="123"/>
      <c r="R26" s="122">
        <f>R14+R16+R18+R20+R22+R24</f>
        <v>0</v>
      </c>
      <c r="S26" s="123"/>
      <c r="U26" s="118" t="s">
        <v>15</v>
      </c>
      <c r="V26" s="119"/>
      <c r="W26" s="36" t="s">
        <v>8</v>
      </c>
      <c r="X26" s="122">
        <f>X14+X16+X18+X20+X22+X24</f>
        <v>0</v>
      </c>
      <c r="Y26" s="123"/>
      <c r="Z26" s="122">
        <f>Z14+Z16+Z18+Z20+Z22+Z24</f>
        <v>0</v>
      </c>
      <c r="AA26" s="123"/>
      <c r="AB26" s="122">
        <f>AB14+AB16+AB18+AB20+AB22+AB24</f>
        <v>0</v>
      </c>
      <c r="AC26" s="123"/>
      <c r="AE26" s="118" t="s">
        <v>15</v>
      </c>
      <c r="AF26" s="119"/>
      <c r="AG26" s="36" t="s">
        <v>8</v>
      </c>
      <c r="AH26" s="122">
        <f>AH14+AH16+AH18+AH20+AH22+AH24</f>
        <v>0</v>
      </c>
      <c r="AI26" s="123"/>
      <c r="AJ26" s="122">
        <f>AJ14+AJ16+AJ18+AJ20+AJ22+AJ24</f>
        <v>1</v>
      </c>
      <c r="AK26" s="123"/>
      <c r="AL26" s="122">
        <f>AL14+AL16+AL18+AL20+AL22+AL24</f>
        <v>1</v>
      </c>
      <c r="AM26" s="123"/>
      <c r="AO26" s="118" t="s">
        <v>15</v>
      </c>
      <c r="AP26" s="119"/>
      <c r="AQ26" s="36" t="s">
        <v>8</v>
      </c>
      <c r="AR26" s="122">
        <f>AR14+AR16+AR18+AR20+AR22+AR24</f>
        <v>0</v>
      </c>
      <c r="AS26" s="123"/>
      <c r="AT26" s="122">
        <f>AT14+AT16+AT18+AT20+AT22+AT24</f>
        <v>0</v>
      </c>
      <c r="AU26" s="123"/>
      <c r="AV26" s="122">
        <f>AV14+AV16+AV18+AV20+AV22+AV24</f>
        <v>0</v>
      </c>
      <c r="AW26" s="123"/>
      <c r="AY26" s="118" t="s">
        <v>15</v>
      </c>
      <c r="AZ26" s="119"/>
      <c r="BA26" s="36" t="s">
        <v>8</v>
      </c>
      <c r="BB26" s="122">
        <f>BB14+BB16+BB18+BB20+BB22+BB24</f>
        <v>0</v>
      </c>
      <c r="BC26" s="123"/>
      <c r="BD26" s="122">
        <f>BD14+BD16+BD18+BD20+BD22+BD24</f>
        <v>0</v>
      </c>
      <c r="BE26" s="123"/>
      <c r="BF26" s="122">
        <f>BF14+BF16+BF18+BF20+BF22+BF24</f>
        <v>0</v>
      </c>
      <c r="BG26" s="123"/>
      <c r="BI26" s="118" t="s">
        <v>15</v>
      </c>
      <c r="BJ26" s="119"/>
      <c r="BK26" s="36" t="s">
        <v>8</v>
      </c>
      <c r="BL26" s="122">
        <f>BL14+BL16+BL18+BL20+BL22+BL24</f>
        <v>0</v>
      </c>
      <c r="BM26" s="123"/>
      <c r="BN26" s="122">
        <f>BN14+BN16+BN18+BN20+BN22+BN24</f>
        <v>0</v>
      </c>
      <c r="BO26" s="123"/>
      <c r="BP26" s="122">
        <f>BP14+BP16+BP18+BP20+BP22+BP24</f>
        <v>0</v>
      </c>
      <c r="BQ26" s="123"/>
      <c r="BS26" s="118" t="s">
        <v>15</v>
      </c>
      <c r="BT26" s="119"/>
      <c r="BU26" s="36" t="s">
        <v>8</v>
      </c>
      <c r="BV26" s="122">
        <f>BV14+BV16+BV18+BV20+BV22+BV24</f>
        <v>0</v>
      </c>
      <c r="BW26" s="123"/>
      <c r="BX26" s="122">
        <f>BX14+BX16+BX18+BX20+BX22+BX24</f>
        <v>0</v>
      </c>
      <c r="BY26" s="123"/>
      <c r="BZ26" s="122">
        <f>BZ14+BZ16+BZ18+BZ20+BZ22+BZ24</f>
        <v>0</v>
      </c>
      <c r="CA26" s="123"/>
      <c r="CC26" s="118" t="s">
        <v>15</v>
      </c>
      <c r="CD26" s="119"/>
      <c r="CE26" s="36" t="s">
        <v>8</v>
      </c>
      <c r="CF26" s="122">
        <f>CF14+CF16+CF18+CF20+CF22+CF24</f>
        <v>0</v>
      </c>
      <c r="CG26" s="123"/>
      <c r="CH26" s="122">
        <f>CH14+CH16+CH18+CH20+CH22+CH24</f>
        <v>0</v>
      </c>
      <c r="CI26" s="123"/>
      <c r="CJ26" s="122">
        <f>CJ14+CJ16+CJ18+CJ20+CJ22+CJ24</f>
        <v>0</v>
      </c>
      <c r="CK26" s="123"/>
      <c r="CM26" s="118" t="s">
        <v>15</v>
      </c>
      <c r="CN26" s="119"/>
      <c r="CO26" s="36" t="s">
        <v>8</v>
      </c>
      <c r="CP26" s="122">
        <f>CP14+CP16+CP18+CP20+CP22+CP24</f>
        <v>0</v>
      </c>
      <c r="CQ26" s="123"/>
      <c r="CR26" s="122">
        <f>CR14+CR16+CR18+CR20+CR22+CR24</f>
        <v>0</v>
      </c>
      <c r="CS26" s="123"/>
      <c r="CT26" s="122">
        <f>CT14+CT16+CT18+CT20+CT22+CT24</f>
        <v>0</v>
      </c>
      <c r="CU26" s="123"/>
      <c r="CW26" s="118" t="s">
        <v>15</v>
      </c>
      <c r="CX26" s="119"/>
      <c r="CY26" s="36" t="s">
        <v>8</v>
      </c>
      <c r="CZ26" s="122">
        <f>CZ14+CZ16+CZ18+CZ20+CZ22+CZ24</f>
        <v>0</v>
      </c>
      <c r="DA26" s="123"/>
      <c r="DB26" s="122">
        <f>DB14+DB16+DB18+DB20+DB22+DB24</f>
        <v>0</v>
      </c>
      <c r="DC26" s="123"/>
      <c r="DD26" s="122">
        <f>DD14+DD16+DD18+DD20+DD22+DD24</f>
        <v>0</v>
      </c>
      <c r="DE26" s="123"/>
      <c r="DG26" s="118" t="s">
        <v>15</v>
      </c>
      <c r="DH26" s="119"/>
      <c r="DI26" s="36" t="s">
        <v>8</v>
      </c>
      <c r="DJ26" s="122">
        <f>DJ14+DJ16+DJ18+DJ20+DJ22+DJ24</f>
        <v>0</v>
      </c>
      <c r="DK26" s="123"/>
      <c r="DL26" s="122">
        <f>DL14+DL16+DL18+DL20+DL22+DL24</f>
        <v>0</v>
      </c>
      <c r="DM26" s="123"/>
      <c r="DN26" s="122">
        <f>DN14+DN16+DN18+DN20+DN22+DN24</f>
        <v>0</v>
      </c>
      <c r="DO26" s="123"/>
    </row>
    <row r="27" spans="1:119" ht="21.65" customHeight="1" thickTop="1" thickBot="1" x14ac:dyDescent="0.9">
      <c r="A27" s="120"/>
      <c r="B27" s="121"/>
      <c r="C27" s="37" t="s">
        <v>9</v>
      </c>
      <c r="D27" s="122">
        <f>D15+D17+D19+D21+D23+D25</f>
        <v>0</v>
      </c>
      <c r="E27" s="123"/>
      <c r="F27" s="122">
        <f>F15+F17+F19+F21+F23+F25</f>
        <v>0</v>
      </c>
      <c r="G27" s="123"/>
      <c r="H27" s="122">
        <f>H15+H17+H19+H21+H23+H25</f>
        <v>0</v>
      </c>
      <c r="I27" s="123"/>
      <c r="K27" s="120"/>
      <c r="L27" s="121"/>
      <c r="M27" s="37" t="s">
        <v>9</v>
      </c>
      <c r="N27" s="122">
        <f>N15+N17+N19+N21+N23+N25</f>
        <v>0</v>
      </c>
      <c r="O27" s="123"/>
      <c r="P27" s="122">
        <f>P15+P17+P19+P21+P23+P25</f>
        <v>0</v>
      </c>
      <c r="Q27" s="123"/>
      <c r="R27" s="122">
        <f>R15+R17+R19+R21+R23+R25</f>
        <v>0</v>
      </c>
      <c r="S27" s="123"/>
      <c r="U27" s="120"/>
      <c r="V27" s="121"/>
      <c r="W27" s="37" t="s">
        <v>9</v>
      </c>
      <c r="X27" s="122">
        <f>X15+X17+X19+X21+X23+X25</f>
        <v>0</v>
      </c>
      <c r="Y27" s="123"/>
      <c r="Z27" s="122">
        <f>Z15+Z17+Z19+Z21+Z23+Z25</f>
        <v>0</v>
      </c>
      <c r="AA27" s="123"/>
      <c r="AB27" s="122">
        <f>AB15+AB17+AB19+AB21+AB23+AB25</f>
        <v>0</v>
      </c>
      <c r="AC27" s="123"/>
      <c r="AE27" s="120"/>
      <c r="AF27" s="121"/>
      <c r="AG27" s="37" t="s">
        <v>9</v>
      </c>
      <c r="AH27" s="122">
        <f>AH15+AH17+AH19+AH21+AH23+AH25</f>
        <v>0</v>
      </c>
      <c r="AI27" s="123"/>
      <c r="AJ27" s="122">
        <f>AJ15+AJ17+AJ19+AJ21+AJ23+AJ25</f>
        <v>0</v>
      </c>
      <c r="AK27" s="123"/>
      <c r="AL27" s="122">
        <f>AL15+AL17+AL19+AL21+AL23+AL25</f>
        <v>0</v>
      </c>
      <c r="AM27" s="123"/>
      <c r="AO27" s="120"/>
      <c r="AP27" s="121"/>
      <c r="AQ27" s="37" t="s">
        <v>9</v>
      </c>
      <c r="AR27" s="122">
        <f>AR15+AR17+AR19+AR21+AR23+AR25</f>
        <v>0</v>
      </c>
      <c r="AS27" s="123"/>
      <c r="AT27" s="122">
        <f>AT15+AT17+AT19+AT21+AT23+AT25</f>
        <v>0</v>
      </c>
      <c r="AU27" s="123"/>
      <c r="AV27" s="122">
        <f>AV15+AV17+AV19+AV21+AV23+AV25</f>
        <v>0</v>
      </c>
      <c r="AW27" s="123"/>
      <c r="AY27" s="120"/>
      <c r="AZ27" s="121"/>
      <c r="BA27" s="37" t="s">
        <v>9</v>
      </c>
      <c r="BB27" s="122">
        <f>BB15+BB17+BB19+BB21+BB23+BB25</f>
        <v>0</v>
      </c>
      <c r="BC27" s="123"/>
      <c r="BD27" s="122">
        <f>BD15+BD17+BD19+BD21+BD23+BD25</f>
        <v>0</v>
      </c>
      <c r="BE27" s="123"/>
      <c r="BF27" s="122">
        <f>BF15+BF17+BF19+BF21+BF23+BF25</f>
        <v>0</v>
      </c>
      <c r="BG27" s="123"/>
      <c r="BI27" s="120"/>
      <c r="BJ27" s="121"/>
      <c r="BK27" s="37" t="s">
        <v>9</v>
      </c>
      <c r="BL27" s="122">
        <f>BL15+BL17+BL19+BL21+BL23+BL25</f>
        <v>0</v>
      </c>
      <c r="BM27" s="123"/>
      <c r="BN27" s="122">
        <f>BN15+BN17+BN19+BN21+BN23+BN25</f>
        <v>0</v>
      </c>
      <c r="BO27" s="123"/>
      <c r="BP27" s="122">
        <f>BP15+BP17+BP19+BP21+BP23+BP25</f>
        <v>0</v>
      </c>
      <c r="BQ27" s="123"/>
      <c r="BS27" s="120"/>
      <c r="BT27" s="121"/>
      <c r="BU27" s="37" t="s">
        <v>9</v>
      </c>
      <c r="BV27" s="122">
        <f>BV15+BV17+BV19+BV21+BV23+BV25</f>
        <v>0</v>
      </c>
      <c r="BW27" s="123"/>
      <c r="BX27" s="122">
        <f>BX15+BX17+BX19+BX21+BX23+BX25</f>
        <v>0</v>
      </c>
      <c r="BY27" s="123"/>
      <c r="BZ27" s="122">
        <f>BZ15+BZ17+BZ19+BZ21+BZ23+BZ25</f>
        <v>0</v>
      </c>
      <c r="CA27" s="123"/>
      <c r="CC27" s="120"/>
      <c r="CD27" s="121"/>
      <c r="CE27" s="37" t="s">
        <v>9</v>
      </c>
      <c r="CF27" s="122">
        <f>CF15+CF17+CF19+CF21+CF23+CF25</f>
        <v>0</v>
      </c>
      <c r="CG27" s="123"/>
      <c r="CH27" s="122">
        <f>CH15+CH17+CH19+CH21+CH23+CH25</f>
        <v>0</v>
      </c>
      <c r="CI27" s="123"/>
      <c r="CJ27" s="122">
        <f>CJ15+CJ17+CJ19+CJ21+CJ23+CJ25</f>
        <v>0</v>
      </c>
      <c r="CK27" s="123"/>
      <c r="CM27" s="120"/>
      <c r="CN27" s="121"/>
      <c r="CO27" s="37" t="s">
        <v>9</v>
      </c>
      <c r="CP27" s="122">
        <f>CP15+CP17+CP19+CP21+CP23+CP25</f>
        <v>0</v>
      </c>
      <c r="CQ27" s="123"/>
      <c r="CR27" s="122">
        <f>CR15+CR17+CR19+CR21+CR23+CR25</f>
        <v>0</v>
      </c>
      <c r="CS27" s="123"/>
      <c r="CT27" s="122">
        <f>CT15+CT17+CT19+CT21+CT23+CT25</f>
        <v>0</v>
      </c>
      <c r="CU27" s="123"/>
      <c r="CW27" s="120"/>
      <c r="CX27" s="121"/>
      <c r="CY27" s="37" t="s">
        <v>9</v>
      </c>
      <c r="CZ27" s="122">
        <f>CZ15+CZ17+CZ19+CZ21+CZ23+CZ25</f>
        <v>0</v>
      </c>
      <c r="DA27" s="123"/>
      <c r="DB27" s="122">
        <f>DB15+DB17+DB19+DB21+DB23+DB25</f>
        <v>0</v>
      </c>
      <c r="DC27" s="123"/>
      <c r="DD27" s="122">
        <f>DD15+DD17+DD19+DD21+DD23+DD25</f>
        <v>0</v>
      </c>
      <c r="DE27" s="123"/>
      <c r="DG27" s="120"/>
      <c r="DH27" s="121"/>
      <c r="DI27" s="37" t="s">
        <v>9</v>
      </c>
      <c r="DJ27" s="122">
        <f>DJ15+DJ17+DJ19+DJ21+DJ23+DJ25</f>
        <v>0</v>
      </c>
      <c r="DK27" s="123"/>
      <c r="DL27" s="122">
        <f>DL15+DL17+DL19+DL21+DL23+DL25</f>
        <v>0</v>
      </c>
      <c r="DM27" s="123"/>
      <c r="DN27" s="122">
        <f>DN15+DN17+DN19+DN21+DN23+DN25</f>
        <v>0</v>
      </c>
      <c r="DO27" s="123"/>
    </row>
    <row r="28" spans="1:119" ht="21.65" customHeight="1" thickTop="1" thickBot="1" x14ac:dyDescent="0.9">
      <c r="A28" s="164" t="s">
        <v>16</v>
      </c>
      <c r="B28" s="165"/>
      <c r="C28" s="165"/>
      <c r="D28" s="165"/>
      <c r="E28" s="165"/>
      <c r="F28" s="165"/>
      <c r="G28" s="165"/>
      <c r="H28" s="165"/>
      <c r="I28" s="166"/>
      <c r="K28" s="164" t="s">
        <v>16</v>
      </c>
      <c r="L28" s="165"/>
      <c r="M28" s="165"/>
      <c r="N28" s="165"/>
      <c r="O28" s="165"/>
      <c r="P28" s="165"/>
      <c r="Q28" s="165"/>
      <c r="R28" s="165"/>
      <c r="S28" s="166"/>
      <c r="U28" s="164" t="s">
        <v>16</v>
      </c>
      <c r="V28" s="165"/>
      <c r="W28" s="165"/>
      <c r="X28" s="165"/>
      <c r="Y28" s="165"/>
      <c r="Z28" s="165"/>
      <c r="AA28" s="165"/>
      <c r="AB28" s="165"/>
      <c r="AC28" s="166"/>
      <c r="AE28" s="164" t="s">
        <v>16</v>
      </c>
      <c r="AF28" s="165"/>
      <c r="AG28" s="165"/>
      <c r="AH28" s="165"/>
      <c r="AI28" s="165"/>
      <c r="AJ28" s="165"/>
      <c r="AK28" s="165"/>
      <c r="AL28" s="165"/>
      <c r="AM28" s="166"/>
      <c r="AO28" s="164" t="s">
        <v>16</v>
      </c>
      <c r="AP28" s="165"/>
      <c r="AQ28" s="165"/>
      <c r="AR28" s="165"/>
      <c r="AS28" s="165"/>
      <c r="AT28" s="165"/>
      <c r="AU28" s="165"/>
      <c r="AV28" s="165"/>
      <c r="AW28" s="166"/>
      <c r="AY28" s="164" t="s">
        <v>16</v>
      </c>
      <c r="AZ28" s="165"/>
      <c r="BA28" s="165"/>
      <c r="BB28" s="165"/>
      <c r="BC28" s="165"/>
      <c r="BD28" s="165"/>
      <c r="BE28" s="165"/>
      <c r="BF28" s="165"/>
      <c r="BG28" s="166"/>
      <c r="BI28" s="164" t="s">
        <v>16</v>
      </c>
      <c r="BJ28" s="165"/>
      <c r="BK28" s="165"/>
      <c r="BL28" s="165"/>
      <c r="BM28" s="165"/>
      <c r="BN28" s="165"/>
      <c r="BO28" s="165"/>
      <c r="BP28" s="165"/>
      <c r="BQ28" s="166"/>
      <c r="BS28" s="164" t="s">
        <v>16</v>
      </c>
      <c r="BT28" s="165"/>
      <c r="BU28" s="165"/>
      <c r="BV28" s="165"/>
      <c r="BW28" s="165"/>
      <c r="BX28" s="165"/>
      <c r="BY28" s="165"/>
      <c r="BZ28" s="165"/>
      <c r="CA28" s="166"/>
      <c r="CC28" s="164" t="s">
        <v>16</v>
      </c>
      <c r="CD28" s="165"/>
      <c r="CE28" s="165"/>
      <c r="CF28" s="165"/>
      <c r="CG28" s="165"/>
      <c r="CH28" s="165"/>
      <c r="CI28" s="165"/>
      <c r="CJ28" s="165"/>
      <c r="CK28" s="166"/>
      <c r="CM28" s="164" t="s">
        <v>16</v>
      </c>
      <c r="CN28" s="165"/>
      <c r="CO28" s="165"/>
      <c r="CP28" s="165"/>
      <c r="CQ28" s="165"/>
      <c r="CR28" s="165"/>
      <c r="CS28" s="165"/>
      <c r="CT28" s="165"/>
      <c r="CU28" s="166"/>
      <c r="CW28" s="164" t="s">
        <v>16</v>
      </c>
      <c r="CX28" s="165"/>
      <c r="CY28" s="165"/>
      <c r="CZ28" s="165"/>
      <c r="DA28" s="165"/>
      <c r="DB28" s="165"/>
      <c r="DC28" s="165"/>
      <c r="DD28" s="165"/>
      <c r="DE28" s="166"/>
      <c r="DG28" s="164" t="s">
        <v>16</v>
      </c>
      <c r="DH28" s="165"/>
      <c r="DI28" s="165"/>
      <c r="DJ28" s="165"/>
      <c r="DK28" s="165"/>
      <c r="DL28" s="165"/>
      <c r="DM28" s="165"/>
      <c r="DN28" s="165"/>
      <c r="DO28" s="166"/>
    </row>
    <row r="29" spans="1:119" ht="21.65" customHeight="1" thickBot="1" x14ac:dyDescent="0.9">
      <c r="A29" s="100">
        <v>1</v>
      </c>
      <c r="B29" s="167" t="s">
        <v>17</v>
      </c>
      <c r="C29" s="2" t="s">
        <v>8</v>
      </c>
      <c r="D29" s="144"/>
      <c r="E29" s="168"/>
      <c r="F29" s="144">
        <v>113</v>
      </c>
      <c r="G29" s="168"/>
      <c r="H29" s="144">
        <v>83</v>
      </c>
      <c r="I29" s="145"/>
      <c r="K29" s="100">
        <v>1</v>
      </c>
      <c r="L29" s="167" t="s">
        <v>17</v>
      </c>
      <c r="M29" s="2" t="s">
        <v>8</v>
      </c>
      <c r="N29" s="144"/>
      <c r="O29" s="168"/>
      <c r="P29" s="144">
        <v>91</v>
      </c>
      <c r="Q29" s="168"/>
      <c r="R29" s="144">
        <v>89</v>
      </c>
      <c r="S29" s="145"/>
      <c r="U29" s="100">
        <v>1</v>
      </c>
      <c r="V29" s="167" t="s">
        <v>17</v>
      </c>
      <c r="W29" s="2" t="s">
        <v>8</v>
      </c>
      <c r="X29" s="144"/>
      <c r="Y29" s="168"/>
      <c r="Z29" s="144">
        <v>66</v>
      </c>
      <c r="AA29" s="168"/>
      <c r="AB29" s="144">
        <v>94</v>
      </c>
      <c r="AC29" s="145"/>
      <c r="AE29" s="100">
        <v>1</v>
      </c>
      <c r="AF29" s="167" t="s">
        <v>17</v>
      </c>
      <c r="AG29" s="2" t="s">
        <v>8</v>
      </c>
      <c r="AH29" s="144"/>
      <c r="AI29" s="168"/>
      <c r="AJ29" s="144">
        <v>37</v>
      </c>
      <c r="AK29" s="168"/>
      <c r="AL29" s="144">
        <v>49</v>
      </c>
      <c r="AM29" s="145"/>
      <c r="AO29" s="100">
        <v>1</v>
      </c>
      <c r="AP29" s="167" t="s">
        <v>17</v>
      </c>
      <c r="AQ29" s="2" t="s">
        <v>8</v>
      </c>
      <c r="AR29" s="144"/>
      <c r="AS29" s="168"/>
      <c r="AT29" s="144">
        <v>48</v>
      </c>
      <c r="AU29" s="168"/>
      <c r="AV29" s="144">
        <v>53</v>
      </c>
      <c r="AW29" s="145"/>
      <c r="AY29" s="100">
        <v>1</v>
      </c>
      <c r="AZ29" s="167" t="s">
        <v>17</v>
      </c>
      <c r="BA29" s="2" t="s">
        <v>8</v>
      </c>
      <c r="BB29" s="144"/>
      <c r="BC29" s="168"/>
      <c r="BD29" s="144"/>
      <c r="BE29" s="168"/>
      <c r="BF29" s="144"/>
      <c r="BG29" s="145"/>
      <c r="BI29" s="100">
        <v>1</v>
      </c>
      <c r="BJ29" s="167" t="s">
        <v>17</v>
      </c>
      <c r="BK29" s="2" t="s">
        <v>8</v>
      </c>
      <c r="BL29" s="144"/>
      <c r="BM29" s="168"/>
      <c r="BN29" s="144"/>
      <c r="BO29" s="168"/>
      <c r="BP29" s="144"/>
      <c r="BQ29" s="145"/>
      <c r="BS29" s="100">
        <v>1</v>
      </c>
      <c r="BT29" s="167" t="s">
        <v>17</v>
      </c>
      <c r="BU29" s="2" t="s">
        <v>8</v>
      </c>
      <c r="BV29" s="144"/>
      <c r="BW29" s="168"/>
      <c r="BX29" s="144"/>
      <c r="BY29" s="168"/>
      <c r="BZ29" s="144"/>
      <c r="CA29" s="145"/>
      <c r="CC29" s="100">
        <v>1</v>
      </c>
      <c r="CD29" s="167" t="s">
        <v>17</v>
      </c>
      <c r="CE29" s="2" t="s">
        <v>8</v>
      </c>
      <c r="CF29" s="144">
        <v>0</v>
      </c>
      <c r="CG29" s="168"/>
      <c r="CH29" s="144"/>
      <c r="CI29" s="168"/>
      <c r="CJ29" s="144"/>
      <c r="CK29" s="145"/>
      <c r="CM29" s="100">
        <v>1</v>
      </c>
      <c r="CN29" s="167" t="s">
        <v>17</v>
      </c>
      <c r="CO29" s="2" t="s">
        <v>8</v>
      </c>
      <c r="CP29" s="144">
        <v>0</v>
      </c>
      <c r="CQ29" s="168"/>
      <c r="CR29" s="144"/>
      <c r="CS29" s="168"/>
      <c r="CT29" s="144"/>
      <c r="CU29" s="145"/>
      <c r="CW29" s="100">
        <v>1</v>
      </c>
      <c r="CX29" s="167" t="s">
        <v>17</v>
      </c>
      <c r="CY29" s="2" t="s">
        <v>8</v>
      </c>
      <c r="CZ29" s="144"/>
      <c r="DA29" s="168"/>
      <c r="DB29" s="144"/>
      <c r="DC29" s="168"/>
      <c r="DD29" s="144"/>
      <c r="DE29" s="145"/>
      <c r="DG29" s="100">
        <v>1</v>
      </c>
      <c r="DH29" s="167" t="s">
        <v>17</v>
      </c>
      <c r="DI29" s="2" t="s">
        <v>8</v>
      </c>
      <c r="DJ29" s="144"/>
      <c r="DK29" s="168"/>
      <c r="DL29" s="144"/>
      <c r="DM29" s="168"/>
      <c r="DN29" s="144"/>
      <c r="DO29" s="145"/>
    </row>
    <row r="30" spans="1:119" ht="21.65" customHeight="1" thickBot="1" x14ac:dyDescent="0.9">
      <c r="A30" s="101"/>
      <c r="B30" s="138"/>
      <c r="C30" s="4" t="s">
        <v>9</v>
      </c>
      <c r="D30" s="142"/>
      <c r="E30" s="143"/>
      <c r="F30" s="142"/>
      <c r="G30" s="143"/>
      <c r="H30" s="142"/>
      <c r="I30" s="134"/>
      <c r="K30" s="101"/>
      <c r="L30" s="138"/>
      <c r="M30" s="4" t="s">
        <v>9</v>
      </c>
      <c r="N30" s="142"/>
      <c r="O30" s="143"/>
      <c r="P30" s="142"/>
      <c r="Q30" s="143"/>
      <c r="R30" s="142"/>
      <c r="S30" s="134"/>
      <c r="U30" s="101"/>
      <c r="V30" s="138"/>
      <c r="W30" s="4" t="s">
        <v>9</v>
      </c>
      <c r="X30" s="142"/>
      <c r="Y30" s="143"/>
      <c r="Z30" s="142"/>
      <c r="AA30" s="143"/>
      <c r="AB30" s="142"/>
      <c r="AC30" s="134"/>
      <c r="AE30" s="101"/>
      <c r="AF30" s="138"/>
      <c r="AG30" s="4" t="s">
        <v>9</v>
      </c>
      <c r="AH30" s="142"/>
      <c r="AI30" s="143"/>
      <c r="AJ30" s="142"/>
      <c r="AK30" s="143"/>
      <c r="AL30" s="142"/>
      <c r="AM30" s="134"/>
      <c r="AO30" s="101"/>
      <c r="AP30" s="138"/>
      <c r="AQ30" s="4" t="s">
        <v>9</v>
      </c>
      <c r="AR30" s="142"/>
      <c r="AS30" s="143"/>
      <c r="AT30" s="142"/>
      <c r="AU30" s="143"/>
      <c r="AV30" s="142"/>
      <c r="AW30" s="134"/>
      <c r="AY30" s="101"/>
      <c r="AZ30" s="138"/>
      <c r="BA30" s="4" t="s">
        <v>9</v>
      </c>
      <c r="BB30" s="142"/>
      <c r="BC30" s="143"/>
      <c r="BD30" s="142"/>
      <c r="BE30" s="143"/>
      <c r="BF30" s="142"/>
      <c r="BG30" s="134"/>
      <c r="BI30" s="101"/>
      <c r="BJ30" s="138"/>
      <c r="BK30" s="4" t="s">
        <v>9</v>
      </c>
      <c r="BL30" s="142"/>
      <c r="BM30" s="143"/>
      <c r="BN30" s="142"/>
      <c r="BO30" s="143"/>
      <c r="BP30" s="142"/>
      <c r="BQ30" s="134"/>
      <c r="BS30" s="101"/>
      <c r="BT30" s="138"/>
      <c r="BU30" s="4" t="s">
        <v>9</v>
      </c>
      <c r="BV30" s="142"/>
      <c r="BW30" s="143"/>
      <c r="BX30" s="142"/>
      <c r="BY30" s="143"/>
      <c r="BZ30" s="142"/>
      <c r="CA30" s="134"/>
      <c r="CC30" s="101"/>
      <c r="CD30" s="138"/>
      <c r="CE30" s="4" t="s">
        <v>9</v>
      </c>
      <c r="CF30" s="142"/>
      <c r="CG30" s="143"/>
      <c r="CH30" s="142"/>
      <c r="CI30" s="143"/>
      <c r="CJ30" s="142"/>
      <c r="CK30" s="134"/>
      <c r="CM30" s="101"/>
      <c r="CN30" s="138"/>
      <c r="CO30" s="4" t="s">
        <v>9</v>
      </c>
      <c r="CP30" s="142"/>
      <c r="CQ30" s="143"/>
      <c r="CR30" s="142"/>
      <c r="CS30" s="143"/>
      <c r="CT30" s="142"/>
      <c r="CU30" s="134"/>
      <c r="CW30" s="101"/>
      <c r="CX30" s="138"/>
      <c r="CY30" s="4" t="s">
        <v>9</v>
      </c>
      <c r="CZ30" s="142"/>
      <c r="DA30" s="143"/>
      <c r="DB30" s="142"/>
      <c r="DC30" s="143"/>
      <c r="DD30" s="142"/>
      <c r="DE30" s="134"/>
      <c r="DG30" s="101"/>
      <c r="DH30" s="138"/>
      <c r="DI30" s="4" t="s">
        <v>9</v>
      </c>
      <c r="DJ30" s="142"/>
      <c r="DK30" s="143"/>
      <c r="DL30" s="142"/>
      <c r="DM30" s="143"/>
      <c r="DN30" s="142"/>
      <c r="DO30" s="134"/>
    </row>
    <row r="31" spans="1:119" ht="21.65" customHeight="1" thickTop="1" thickBot="1" x14ac:dyDescent="0.9">
      <c r="A31" s="104">
        <v>2</v>
      </c>
      <c r="B31" s="162" t="s">
        <v>18</v>
      </c>
      <c r="C31" s="2" t="s">
        <v>8</v>
      </c>
      <c r="D31" s="139"/>
      <c r="E31" s="140"/>
      <c r="F31" s="139">
        <v>26</v>
      </c>
      <c r="G31" s="140"/>
      <c r="H31" s="139">
        <v>7</v>
      </c>
      <c r="I31" s="141"/>
      <c r="K31" s="104">
        <v>2</v>
      </c>
      <c r="L31" s="162" t="s">
        <v>18</v>
      </c>
      <c r="M31" s="2" t="s">
        <v>8</v>
      </c>
      <c r="N31" s="139"/>
      <c r="O31" s="140"/>
      <c r="P31" s="139"/>
      <c r="Q31" s="140"/>
      <c r="R31" s="139"/>
      <c r="S31" s="141"/>
      <c r="U31" s="104">
        <v>2</v>
      </c>
      <c r="V31" s="162" t="s">
        <v>18</v>
      </c>
      <c r="W31" s="2" t="s">
        <v>8</v>
      </c>
      <c r="X31" s="139"/>
      <c r="Y31" s="140"/>
      <c r="Z31" s="139"/>
      <c r="AA31" s="140"/>
      <c r="AB31" s="139"/>
      <c r="AC31" s="141"/>
      <c r="AE31" s="104">
        <v>2</v>
      </c>
      <c r="AF31" s="162" t="s">
        <v>18</v>
      </c>
      <c r="AG31" s="2" t="s">
        <v>8</v>
      </c>
      <c r="AH31" s="139"/>
      <c r="AI31" s="140"/>
      <c r="AJ31" s="139"/>
      <c r="AK31" s="140"/>
      <c r="AL31" s="139"/>
      <c r="AM31" s="141"/>
      <c r="AO31" s="104">
        <v>2</v>
      </c>
      <c r="AP31" s="162" t="s">
        <v>18</v>
      </c>
      <c r="AQ31" s="2" t="s">
        <v>8</v>
      </c>
      <c r="AR31" s="139"/>
      <c r="AS31" s="140"/>
      <c r="AT31" s="139"/>
      <c r="AU31" s="140"/>
      <c r="AV31" s="139"/>
      <c r="AW31" s="141"/>
      <c r="AY31" s="104">
        <v>2</v>
      </c>
      <c r="AZ31" s="162" t="s">
        <v>18</v>
      </c>
      <c r="BA31" s="2" t="s">
        <v>8</v>
      </c>
      <c r="BB31" s="139"/>
      <c r="BC31" s="140"/>
      <c r="BD31" s="139"/>
      <c r="BE31" s="140"/>
      <c r="BF31" s="139"/>
      <c r="BG31" s="141"/>
      <c r="BI31" s="104">
        <v>2</v>
      </c>
      <c r="BJ31" s="162" t="s">
        <v>18</v>
      </c>
      <c r="BK31" s="2" t="s">
        <v>8</v>
      </c>
      <c r="BL31" s="139"/>
      <c r="BM31" s="140"/>
      <c r="BN31" s="139"/>
      <c r="BO31" s="140"/>
      <c r="BP31" s="139"/>
      <c r="BQ31" s="141"/>
      <c r="BS31" s="104">
        <v>2</v>
      </c>
      <c r="BT31" s="162" t="s">
        <v>18</v>
      </c>
      <c r="BU31" s="2" t="s">
        <v>8</v>
      </c>
      <c r="BV31" s="139"/>
      <c r="BW31" s="140"/>
      <c r="BX31" s="139"/>
      <c r="BY31" s="140"/>
      <c r="BZ31" s="139"/>
      <c r="CA31" s="141"/>
      <c r="CC31" s="104">
        <v>2</v>
      </c>
      <c r="CD31" s="162" t="s">
        <v>18</v>
      </c>
      <c r="CE31" s="2" t="s">
        <v>8</v>
      </c>
      <c r="CF31" s="139"/>
      <c r="CG31" s="140"/>
      <c r="CH31" s="139"/>
      <c r="CI31" s="140"/>
      <c r="CJ31" s="139"/>
      <c r="CK31" s="141"/>
      <c r="CM31" s="104">
        <v>2</v>
      </c>
      <c r="CN31" s="162" t="s">
        <v>18</v>
      </c>
      <c r="CO31" s="2" t="s">
        <v>8</v>
      </c>
      <c r="CP31" s="139"/>
      <c r="CQ31" s="140"/>
      <c r="CR31" s="139"/>
      <c r="CS31" s="140"/>
      <c r="CT31" s="139"/>
      <c r="CU31" s="141"/>
      <c r="CW31" s="104">
        <v>2</v>
      </c>
      <c r="CX31" s="162" t="s">
        <v>18</v>
      </c>
      <c r="CY31" s="2" t="s">
        <v>8</v>
      </c>
      <c r="CZ31" s="139"/>
      <c r="DA31" s="140"/>
      <c r="DB31" s="139"/>
      <c r="DC31" s="140"/>
      <c r="DD31" s="139"/>
      <c r="DE31" s="141"/>
      <c r="DG31" s="104">
        <v>2</v>
      </c>
      <c r="DH31" s="162" t="s">
        <v>18</v>
      </c>
      <c r="DI31" s="2" t="s">
        <v>8</v>
      </c>
      <c r="DJ31" s="139"/>
      <c r="DK31" s="140"/>
      <c r="DL31" s="139"/>
      <c r="DM31" s="140"/>
      <c r="DN31" s="139"/>
      <c r="DO31" s="141"/>
    </row>
    <row r="32" spans="1:119" ht="21.65" customHeight="1" thickBot="1" x14ac:dyDescent="0.9">
      <c r="A32" s="101"/>
      <c r="B32" s="163"/>
      <c r="C32" s="4" t="s">
        <v>9</v>
      </c>
      <c r="D32" s="142"/>
      <c r="E32" s="143"/>
      <c r="F32" s="142"/>
      <c r="G32" s="143"/>
      <c r="H32" s="142"/>
      <c r="I32" s="134"/>
      <c r="K32" s="101"/>
      <c r="L32" s="163"/>
      <c r="M32" s="4" t="s">
        <v>9</v>
      </c>
      <c r="N32" s="142"/>
      <c r="O32" s="143"/>
      <c r="P32" s="142"/>
      <c r="Q32" s="143"/>
      <c r="R32" s="142"/>
      <c r="S32" s="134"/>
      <c r="U32" s="101"/>
      <c r="V32" s="163"/>
      <c r="W32" s="4" t="s">
        <v>9</v>
      </c>
      <c r="X32" s="142"/>
      <c r="Y32" s="143"/>
      <c r="Z32" s="142"/>
      <c r="AA32" s="143"/>
      <c r="AB32" s="142"/>
      <c r="AC32" s="134"/>
      <c r="AE32" s="101"/>
      <c r="AF32" s="163"/>
      <c r="AG32" s="4" t="s">
        <v>9</v>
      </c>
      <c r="AH32" s="142"/>
      <c r="AI32" s="143"/>
      <c r="AJ32" s="142"/>
      <c r="AK32" s="143"/>
      <c r="AL32" s="142"/>
      <c r="AM32" s="134"/>
      <c r="AO32" s="101"/>
      <c r="AP32" s="163"/>
      <c r="AQ32" s="4" t="s">
        <v>9</v>
      </c>
      <c r="AR32" s="142"/>
      <c r="AS32" s="143"/>
      <c r="AT32" s="142"/>
      <c r="AU32" s="143"/>
      <c r="AV32" s="142"/>
      <c r="AW32" s="134"/>
      <c r="AY32" s="101"/>
      <c r="AZ32" s="163"/>
      <c r="BA32" s="4" t="s">
        <v>9</v>
      </c>
      <c r="BB32" s="142"/>
      <c r="BC32" s="143"/>
      <c r="BD32" s="142"/>
      <c r="BE32" s="143"/>
      <c r="BF32" s="142"/>
      <c r="BG32" s="134"/>
      <c r="BI32" s="101"/>
      <c r="BJ32" s="163"/>
      <c r="BK32" s="4" t="s">
        <v>9</v>
      </c>
      <c r="BL32" s="142"/>
      <c r="BM32" s="143"/>
      <c r="BN32" s="142"/>
      <c r="BO32" s="143"/>
      <c r="BP32" s="142"/>
      <c r="BQ32" s="134"/>
      <c r="BS32" s="101"/>
      <c r="BT32" s="163"/>
      <c r="BU32" s="4" t="s">
        <v>9</v>
      </c>
      <c r="BV32" s="142"/>
      <c r="BW32" s="143"/>
      <c r="BX32" s="142"/>
      <c r="BY32" s="143"/>
      <c r="BZ32" s="142"/>
      <c r="CA32" s="134"/>
      <c r="CC32" s="101"/>
      <c r="CD32" s="163"/>
      <c r="CE32" s="4" t="s">
        <v>9</v>
      </c>
      <c r="CF32" s="142"/>
      <c r="CG32" s="143"/>
      <c r="CH32" s="142"/>
      <c r="CI32" s="143"/>
      <c r="CJ32" s="142"/>
      <c r="CK32" s="134"/>
      <c r="CM32" s="101"/>
      <c r="CN32" s="163"/>
      <c r="CO32" s="4" t="s">
        <v>9</v>
      </c>
      <c r="CP32" s="142"/>
      <c r="CQ32" s="143"/>
      <c r="CR32" s="142"/>
      <c r="CS32" s="143"/>
      <c r="CT32" s="142"/>
      <c r="CU32" s="134"/>
      <c r="CW32" s="101"/>
      <c r="CX32" s="163"/>
      <c r="CY32" s="4" t="s">
        <v>9</v>
      </c>
      <c r="CZ32" s="142"/>
      <c r="DA32" s="143"/>
      <c r="DB32" s="142"/>
      <c r="DC32" s="143"/>
      <c r="DD32" s="142"/>
      <c r="DE32" s="134"/>
      <c r="DG32" s="101"/>
      <c r="DH32" s="163"/>
      <c r="DI32" s="4" t="s">
        <v>9</v>
      </c>
      <c r="DJ32" s="142"/>
      <c r="DK32" s="143"/>
      <c r="DL32" s="142"/>
      <c r="DM32" s="143"/>
      <c r="DN32" s="142"/>
      <c r="DO32" s="134"/>
    </row>
    <row r="33" spans="1:119" ht="21.65" customHeight="1" thickTop="1" thickBot="1" x14ac:dyDescent="0.9">
      <c r="A33" s="104">
        <v>3</v>
      </c>
      <c r="B33" s="137" t="s">
        <v>19</v>
      </c>
      <c r="C33" s="2" t="s">
        <v>8</v>
      </c>
      <c r="D33" s="139"/>
      <c r="E33" s="140"/>
      <c r="F33" s="139"/>
      <c r="G33" s="140"/>
      <c r="H33" s="139"/>
      <c r="I33" s="141"/>
      <c r="K33" s="104">
        <v>3</v>
      </c>
      <c r="L33" s="137" t="s">
        <v>19</v>
      </c>
      <c r="M33" s="2" t="s">
        <v>8</v>
      </c>
      <c r="N33" s="139"/>
      <c r="O33" s="140"/>
      <c r="P33" s="139"/>
      <c r="Q33" s="140"/>
      <c r="R33" s="139"/>
      <c r="S33" s="141"/>
      <c r="U33" s="104">
        <v>3</v>
      </c>
      <c r="V33" s="137" t="s">
        <v>19</v>
      </c>
      <c r="W33" s="2" t="s">
        <v>8</v>
      </c>
      <c r="X33" s="139"/>
      <c r="Y33" s="140"/>
      <c r="Z33" s="139"/>
      <c r="AA33" s="140"/>
      <c r="AB33" s="139"/>
      <c r="AC33" s="141"/>
      <c r="AE33" s="104">
        <v>3</v>
      </c>
      <c r="AF33" s="137" t="s">
        <v>19</v>
      </c>
      <c r="AG33" s="2" t="s">
        <v>8</v>
      </c>
      <c r="AH33" s="139"/>
      <c r="AI33" s="140"/>
      <c r="AJ33" s="139"/>
      <c r="AK33" s="140"/>
      <c r="AL33" s="139"/>
      <c r="AM33" s="141"/>
      <c r="AO33" s="104">
        <v>3</v>
      </c>
      <c r="AP33" s="137" t="s">
        <v>19</v>
      </c>
      <c r="AQ33" s="2" t="s">
        <v>8</v>
      </c>
      <c r="AR33" s="139"/>
      <c r="AS33" s="140"/>
      <c r="AT33" s="139"/>
      <c r="AU33" s="140"/>
      <c r="AV33" s="139"/>
      <c r="AW33" s="141"/>
      <c r="AY33" s="104">
        <v>3</v>
      </c>
      <c r="AZ33" s="137" t="s">
        <v>19</v>
      </c>
      <c r="BA33" s="2" t="s">
        <v>8</v>
      </c>
      <c r="BB33" s="139"/>
      <c r="BC33" s="140"/>
      <c r="BD33" s="139"/>
      <c r="BE33" s="140"/>
      <c r="BF33" s="139"/>
      <c r="BG33" s="141"/>
      <c r="BI33" s="104">
        <v>3</v>
      </c>
      <c r="BJ33" s="137" t="s">
        <v>19</v>
      </c>
      <c r="BK33" s="2" t="s">
        <v>8</v>
      </c>
      <c r="BL33" s="139"/>
      <c r="BM33" s="140"/>
      <c r="BN33" s="139"/>
      <c r="BO33" s="140"/>
      <c r="BP33" s="139"/>
      <c r="BQ33" s="141"/>
      <c r="BS33" s="104">
        <v>3</v>
      </c>
      <c r="BT33" s="137" t="s">
        <v>19</v>
      </c>
      <c r="BU33" s="2" t="s">
        <v>8</v>
      </c>
      <c r="BV33" s="139"/>
      <c r="BW33" s="140"/>
      <c r="BX33" s="139"/>
      <c r="BY33" s="140"/>
      <c r="BZ33" s="139"/>
      <c r="CA33" s="141"/>
      <c r="CC33" s="104">
        <v>3</v>
      </c>
      <c r="CD33" s="137" t="s">
        <v>19</v>
      </c>
      <c r="CE33" s="2" t="s">
        <v>8</v>
      </c>
      <c r="CF33" s="139"/>
      <c r="CG33" s="140"/>
      <c r="CH33" s="139"/>
      <c r="CI33" s="140"/>
      <c r="CJ33" s="139"/>
      <c r="CK33" s="141"/>
      <c r="CM33" s="104">
        <v>3</v>
      </c>
      <c r="CN33" s="137" t="s">
        <v>19</v>
      </c>
      <c r="CO33" s="2" t="s">
        <v>8</v>
      </c>
      <c r="CP33" s="139"/>
      <c r="CQ33" s="140"/>
      <c r="CR33" s="139"/>
      <c r="CS33" s="140"/>
      <c r="CT33" s="139"/>
      <c r="CU33" s="141"/>
      <c r="CW33" s="104">
        <v>3</v>
      </c>
      <c r="CX33" s="137" t="s">
        <v>19</v>
      </c>
      <c r="CY33" s="2" t="s">
        <v>8</v>
      </c>
      <c r="CZ33" s="139"/>
      <c r="DA33" s="140"/>
      <c r="DB33" s="139"/>
      <c r="DC33" s="140"/>
      <c r="DD33" s="139"/>
      <c r="DE33" s="141"/>
      <c r="DG33" s="104">
        <v>3</v>
      </c>
      <c r="DH33" s="137" t="s">
        <v>19</v>
      </c>
      <c r="DI33" s="2" t="s">
        <v>8</v>
      </c>
      <c r="DJ33" s="139"/>
      <c r="DK33" s="140"/>
      <c r="DL33" s="139"/>
      <c r="DM33" s="140"/>
      <c r="DN33" s="139"/>
      <c r="DO33" s="141"/>
    </row>
    <row r="34" spans="1:119" ht="21.65" customHeight="1" thickBot="1" x14ac:dyDescent="0.9">
      <c r="A34" s="101"/>
      <c r="B34" s="138"/>
      <c r="C34" s="4" t="s">
        <v>9</v>
      </c>
      <c r="D34" s="142"/>
      <c r="E34" s="143"/>
      <c r="F34" s="142"/>
      <c r="G34" s="143"/>
      <c r="H34" s="142"/>
      <c r="I34" s="134"/>
      <c r="K34" s="101"/>
      <c r="L34" s="138"/>
      <c r="M34" s="4" t="s">
        <v>9</v>
      </c>
      <c r="N34" s="142"/>
      <c r="O34" s="143"/>
      <c r="P34" s="142"/>
      <c r="Q34" s="143"/>
      <c r="R34" s="142"/>
      <c r="S34" s="134"/>
      <c r="U34" s="101"/>
      <c r="V34" s="138"/>
      <c r="W34" s="4" t="s">
        <v>9</v>
      </c>
      <c r="X34" s="142"/>
      <c r="Y34" s="143"/>
      <c r="Z34" s="142"/>
      <c r="AA34" s="143"/>
      <c r="AB34" s="142"/>
      <c r="AC34" s="134"/>
      <c r="AE34" s="101"/>
      <c r="AF34" s="138"/>
      <c r="AG34" s="4" t="s">
        <v>9</v>
      </c>
      <c r="AH34" s="142"/>
      <c r="AI34" s="143"/>
      <c r="AJ34" s="142"/>
      <c r="AK34" s="143"/>
      <c r="AL34" s="142"/>
      <c r="AM34" s="134"/>
      <c r="AO34" s="101"/>
      <c r="AP34" s="138"/>
      <c r="AQ34" s="4" t="s">
        <v>9</v>
      </c>
      <c r="AR34" s="142"/>
      <c r="AS34" s="143"/>
      <c r="AT34" s="142"/>
      <c r="AU34" s="143"/>
      <c r="AV34" s="142"/>
      <c r="AW34" s="134"/>
      <c r="AY34" s="101"/>
      <c r="AZ34" s="138"/>
      <c r="BA34" s="4" t="s">
        <v>9</v>
      </c>
      <c r="BB34" s="142"/>
      <c r="BC34" s="143"/>
      <c r="BD34" s="142"/>
      <c r="BE34" s="143"/>
      <c r="BF34" s="142"/>
      <c r="BG34" s="134"/>
      <c r="BI34" s="101"/>
      <c r="BJ34" s="138"/>
      <c r="BK34" s="4" t="s">
        <v>9</v>
      </c>
      <c r="BL34" s="142"/>
      <c r="BM34" s="143"/>
      <c r="BN34" s="142"/>
      <c r="BO34" s="143"/>
      <c r="BP34" s="142"/>
      <c r="BQ34" s="134"/>
      <c r="BS34" s="101"/>
      <c r="BT34" s="138"/>
      <c r="BU34" s="4" t="s">
        <v>9</v>
      </c>
      <c r="BV34" s="142"/>
      <c r="BW34" s="143"/>
      <c r="BX34" s="142"/>
      <c r="BY34" s="143"/>
      <c r="BZ34" s="142"/>
      <c r="CA34" s="134"/>
      <c r="CC34" s="101"/>
      <c r="CD34" s="138"/>
      <c r="CE34" s="4" t="s">
        <v>9</v>
      </c>
      <c r="CF34" s="142"/>
      <c r="CG34" s="143"/>
      <c r="CH34" s="142"/>
      <c r="CI34" s="143"/>
      <c r="CJ34" s="142"/>
      <c r="CK34" s="134"/>
      <c r="CM34" s="101"/>
      <c r="CN34" s="138"/>
      <c r="CO34" s="4" t="s">
        <v>9</v>
      </c>
      <c r="CP34" s="142"/>
      <c r="CQ34" s="143"/>
      <c r="CR34" s="142"/>
      <c r="CS34" s="143"/>
      <c r="CT34" s="142"/>
      <c r="CU34" s="134"/>
      <c r="CW34" s="101"/>
      <c r="CX34" s="138"/>
      <c r="CY34" s="4" t="s">
        <v>9</v>
      </c>
      <c r="CZ34" s="142"/>
      <c r="DA34" s="143"/>
      <c r="DB34" s="142"/>
      <c r="DC34" s="143"/>
      <c r="DD34" s="142"/>
      <c r="DE34" s="134"/>
      <c r="DG34" s="101"/>
      <c r="DH34" s="138"/>
      <c r="DI34" s="4" t="s">
        <v>9</v>
      </c>
      <c r="DJ34" s="142"/>
      <c r="DK34" s="143"/>
      <c r="DL34" s="142"/>
      <c r="DM34" s="143"/>
      <c r="DN34" s="142"/>
      <c r="DO34" s="134"/>
    </row>
    <row r="35" spans="1:119" ht="21.65" customHeight="1" thickTop="1" thickBot="1" x14ac:dyDescent="0.9">
      <c r="A35" s="104">
        <v>4</v>
      </c>
      <c r="B35" s="137" t="s">
        <v>20</v>
      </c>
      <c r="C35" s="2" t="s">
        <v>8</v>
      </c>
      <c r="D35" s="139"/>
      <c r="E35" s="140"/>
      <c r="F35" s="139"/>
      <c r="G35" s="140"/>
      <c r="H35" s="139"/>
      <c r="I35" s="141"/>
      <c r="K35" s="104">
        <v>4</v>
      </c>
      <c r="L35" s="137" t="s">
        <v>20</v>
      </c>
      <c r="M35" s="2" t="s">
        <v>8</v>
      </c>
      <c r="N35" s="139"/>
      <c r="O35" s="140"/>
      <c r="P35" s="139"/>
      <c r="Q35" s="140"/>
      <c r="R35" s="139"/>
      <c r="S35" s="141"/>
      <c r="U35" s="104">
        <v>4</v>
      </c>
      <c r="V35" s="137" t="s">
        <v>20</v>
      </c>
      <c r="W35" s="2" t="s">
        <v>8</v>
      </c>
      <c r="X35" s="139"/>
      <c r="Y35" s="140"/>
      <c r="Z35" s="139"/>
      <c r="AA35" s="140"/>
      <c r="AB35" s="139"/>
      <c r="AC35" s="141"/>
      <c r="AE35" s="104">
        <v>4</v>
      </c>
      <c r="AF35" s="137" t="s">
        <v>20</v>
      </c>
      <c r="AG35" s="2" t="s">
        <v>8</v>
      </c>
      <c r="AH35" s="139"/>
      <c r="AI35" s="140"/>
      <c r="AJ35" s="139"/>
      <c r="AK35" s="140"/>
      <c r="AL35" s="139"/>
      <c r="AM35" s="141"/>
      <c r="AO35" s="104">
        <v>4</v>
      </c>
      <c r="AP35" s="137" t="s">
        <v>20</v>
      </c>
      <c r="AQ35" s="2" t="s">
        <v>8</v>
      </c>
      <c r="AR35" s="139"/>
      <c r="AS35" s="140"/>
      <c r="AT35" s="139"/>
      <c r="AU35" s="140"/>
      <c r="AV35" s="139"/>
      <c r="AW35" s="141"/>
      <c r="AY35" s="104">
        <v>4</v>
      </c>
      <c r="AZ35" s="137" t="s">
        <v>20</v>
      </c>
      <c r="BA35" s="2" t="s">
        <v>8</v>
      </c>
      <c r="BB35" s="139"/>
      <c r="BC35" s="140"/>
      <c r="BD35" s="139"/>
      <c r="BE35" s="140"/>
      <c r="BF35" s="139"/>
      <c r="BG35" s="141"/>
      <c r="BI35" s="104">
        <v>4</v>
      </c>
      <c r="BJ35" s="137" t="s">
        <v>20</v>
      </c>
      <c r="BK35" s="2" t="s">
        <v>8</v>
      </c>
      <c r="BL35" s="139"/>
      <c r="BM35" s="140"/>
      <c r="BN35" s="139"/>
      <c r="BO35" s="140"/>
      <c r="BP35" s="139"/>
      <c r="BQ35" s="141"/>
      <c r="BS35" s="104">
        <v>4</v>
      </c>
      <c r="BT35" s="137" t="s">
        <v>20</v>
      </c>
      <c r="BU35" s="2" t="s">
        <v>8</v>
      </c>
      <c r="BV35" s="139"/>
      <c r="BW35" s="140"/>
      <c r="BX35" s="139"/>
      <c r="BY35" s="140"/>
      <c r="BZ35" s="139"/>
      <c r="CA35" s="141"/>
      <c r="CC35" s="104">
        <v>4</v>
      </c>
      <c r="CD35" s="137" t="s">
        <v>20</v>
      </c>
      <c r="CE35" s="2" t="s">
        <v>8</v>
      </c>
      <c r="CF35" s="139"/>
      <c r="CG35" s="140"/>
      <c r="CH35" s="139"/>
      <c r="CI35" s="140"/>
      <c r="CJ35" s="139"/>
      <c r="CK35" s="141"/>
      <c r="CM35" s="104">
        <v>4</v>
      </c>
      <c r="CN35" s="137" t="s">
        <v>20</v>
      </c>
      <c r="CO35" s="2" t="s">
        <v>8</v>
      </c>
      <c r="CP35" s="139"/>
      <c r="CQ35" s="140"/>
      <c r="CR35" s="139"/>
      <c r="CS35" s="140"/>
      <c r="CT35" s="139"/>
      <c r="CU35" s="141"/>
      <c r="CW35" s="104">
        <v>4</v>
      </c>
      <c r="CX35" s="137" t="s">
        <v>20</v>
      </c>
      <c r="CY35" s="2" t="s">
        <v>8</v>
      </c>
      <c r="CZ35" s="139"/>
      <c r="DA35" s="140"/>
      <c r="DB35" s="139"/>
      <c r="DC35" s="140"/>
      <c r="DD35" s="139"/>
      <c r="DE35" s="141"/>
      <c r="DG35" s="104">
        <v>4</v>
      </c>
      <c r="DH35" s="137" t="s">
        <v>20</v>
      </c>
      <c r="DI35" s="2" t="s">
        <v>8</v>
      </c>
      <c r="DJ35" s="139"/>
      <c r="DK35" s="140"/>
      <c r="DL35" s="139"/>
      <c r="DM35" s="140"/>
      <c r="DN35" s="139"/>
      <c r="DO35" s="141"/>
    </row>
    <row r="36" spans="1:119" ht="21.65" customHeight="1" thickBot="1" x14ac:dyDescent="0.9">
      <c r="A36" s="101"/>
      <c r="B36" s="138"/>
      <c r="C36" s="4" t="s">
        <v>9</v>
      </c>
      <c r="D36" s="142"/>
      <c r="E36" s="143"/>
      <c r="F36" s="142"/>
      <c r="G36" s="143"/>
      <c r="H36" s="142"/>
      <c r="I36" s="134"/>
      <c r="K36" s="101"/>
      <c r="L36" s="138"/>
      <c r="M36" s="4" t="s">
        <v>9</v>
      </c>
      <c r="N36" s="142"/>
      <c r="O36" s="143"/>
      <c r="P36" s="142"/>
      <c r="Q36" s="143"/>
      <c r="R36" s="142"/>
      <c r="S36" s="134"/>
      <c r="U36" s="101"/>
      <c r="V36" s="138"/>
      <c r="W36" s="4" t="s">
        <v>9</v>
      </c>
      <c r="X36" s="142"/>
      <c r="Y36" s="143"/>
      <c r="Z36" s="142"/>
      <c r="AA36" s="143"/>
      <c r="AB36" s="142"/>
      <c r="AC36" s="134"/>
      <c r="AE36" s="101"/>
      <c r="AF36" s="138"/>
      <c r="AG36" s="4" t="s">
        <v>9</v>
      </c>
      <c r="AH36" s="142"/>
      <c r="AI36" s="143"/>
      <c r="AJ36" s="142"/>
      <c r="AK36" s="143"/>
      <c r="AL36" s="142"/>
      <c r="AM36" s="134"/>
      <c r="AO36" s="101"/>
      <c r="AP36" s="138"/>
      <c r="AQ36" s="4" t="s">
        <v>9</v>
      </c>
      <c r="AR36" s="142"/>
      <c r="AS36" s="143"/>
      <c r="AT36" s="142"/>
      <c r="AU36" s="143"/>
      <c r="AV36" s="142"/>
      <c r="AW36" s="134"/>
      <c r="AY36" s="101"/>
      <c r="AZ36" s="138"/>
      <c r="BA36" s="4" t="s">
        <v>9</v>
      </c>
      <c r="BB36" s="142"/>
      <c r="BC36" s="143"/>
      <c r="BD36" s="142"/>
      <c r="BE36" s="143"/>
      <c r="BF36" s="142"/>
      <c r="BG36" s="134"/>
      <c r="BI36" s="101"/>
      <c r="BJ36" s="138"/>
      <c r="BK36" s="4" t="s">
        <v>9</v>
      </c>
      <c r="BL36" s="142"/>
      <c r="BM36" s="143"/>
      <c r="BN36" s="142"/>
      <c r="BO36" s="143"/>
      <c r="BP36" s="142"/>
      <c r="BQ36" s="134"/>
      <c r="BS36" s="101"/>
      <c r="BT36" s="138"/>
      <c r="BU36" s="4" t="s">
        <v>9</v>
      </c>
      <c r="BV36" s="142"/>
      <c r="BW36" s="143"/>
      <c r="BX36" s="142"/>
      <c r="BY36" s="143"/>
      <c r="BZ36" s="142"/>
      <c r="CA36" s="134"/>
      <c r="CC36" s="101"/>
      <c r="CD36" s="138"/>
      <c r="CE36" s="4" t="s">
        <v>9</v>
      </c>
      <c r="CF36" s="142"/>
      <c r="CG36" s="143"/>
      <c r="CH36" s="142"/>
      <c r="CI36" s="143"/>
      <c r="CJ36" s="142"/>
      <c r="CK36" s="134"/>
      <c r="CM36" s="101"/>
      <c r="CN36" s="138"/>
      <c r="CO36" s="4" t="s">
        <v>9</v>
      </c>
      <c r="CP36" s="142"/>
      <c r="CQ36" s="143"/>
      <c r="CR36" s="142"/>
      <c r="CS36" s="143"/>
      <c r="CT36" s="142"/>
      <c r="CU36" s="134"/>
      <c r="CW36" s="101"/>
      <c r="CX36" s="138"/>
      <c r="CY36" s="4" t="s">
        <v>9</v>
      </c>
      <c r="CZ36" s="142"/>
      <c r="DA36" s="143"/>
      <c r="DB36" s="142"/>
      <c r="DC36" s="143"/>
      <c r="DD36" s="142"/>
      <c r="DE36" s="134"/>
      <c r="DG36" s="101"/>
      <c r="DH36" s="138"/>
      <c r="DI36" s="4" t="s">
        <v>9</v>
      </c>
      <c r="DJ36" s="142"/>
      <c r="DK36" s="143"/>
      <c r="DL36" s="142"/>
      <c r="DM36" s="143"/>
      <c r="DN36" s="142"/>
      <c r="DO36" s="134"/>
    </row>
    <row r="37" spans="1:119" ht="21.65" customHeight="1" thickTop="1" thickBot="1" x14ac:dyDescent="0.9">
      <c r="A37" s="5">
        <v>5</v>
      </c>
      <c r="B37" s="29" t="s">
        <v>21</v>
      </c>
      <c r="C37" s="2" t="s">
        <v>9</v>
      </c>
      <c r="D37" s="139"/>
      <c r="E37" s="140"/>
      <c r="F37" s="139"/>
      <c r="G37" s="140"/>
      <c r="H37" s="139"/>
      <c r="I37" s="141"/>
      <c r="K37" s="5">
        <v>5</v>
      </c>
      <c r="L37" s="29" t="s">
        <v>21</v>
      </c>
      <c r="M37" s="2" t="s">
        <v>9</v>
      </c>
      <c r="N37" s="139"/>
      <c r="O37" s="140"/>
      <c r="P37" s="139"/>
      <c r="Q37" s="140"/>
      <c r="R37" s="139"/>
      <c r="S37" s="141"/>
      <c r="U37" s="5">
        <v>5</v>
      </c>
      <c r="V37" s="29" t="s">
        <v>21</v>
      </c>
      <c r="W37" s="2" t="s">
        <v>9</v>
      </c>
      <c r="X37" s="139"/>
      <c r="Y37" s="140"/>
      <c r="Z37" s="139"/>
      <c r="AA37" s="140"/>
      <c r="AB37" s="139"/>
      <c r="AC37" s="141"/>
      <c r="AE37" s="5">
        <v>5</v>
      </c>
      <c r="AF37" s="29" t="s">
        <v>21</v>
      </c>
      <c r="AG37" s="2" t="s">
        <v>9</v>
      </c>
      <c r="AH37" s="139"/>
      <c r="AI37" s="140"/>
      <c r="AJ37" s="139"/>
      <c r="AK37" s="140"/>
      <c r="AL37" s="139"/>
      <c r="AM37" s="141"/>
      <c r="AO37" s="5">
        <v>5</v>
      </c>
      <c r="AP37" s="29" t="s">
        <v>21</v>
      </c>
      <c r="AQ37" s="2" t="s">
        <v>9</v>
      </c>
      <c r="AR37" s="139"/>
      <c r="AS37" s="140"/>
      <c r="AT37" s="139"/>
      <c r="AU37" s="140"/>
      <c r="AV37" s="139"/>
      <c r="AW37" s="141"/>
      <c r="AY37" s="5">
        <v>5</v>
      </c>
      <c r="AZ37" s="29" t="s">
        <v>21</v>
      </c>
      <c r="BA37" s="2" t="s">
        <v>9</v>
      </c>
      <c r="BB37" s="139"/>
      <c r="BC37" s="140"/>
      <c r="BD37" s="139"/>
      <c r="BE37" s="140"/>
      <c r="BF37" s="139"/>
      <c r="BG37" s="141"/>
      <c r="BI37" s="5">
        <v>5</v>
      </c>
      <c r="BJ37" s="29" t="s">
        <v>21</v>
      </c>
      <c r="BK37" s="2" t="s">
        <v>9</v>
      </c>
      <c r="BL37" s="139"/>
      <c r="BM37" s="140"/>
      <c r="BN37" s="139"/>
      <c r="BO37" s="140"/>
      <c r="BP37" s="139"/>
      <c r="BQ37" s="141"/>
      <c r="BS37" s="5">
        <v>5</v>
      </c>
      <c r="BT37" s="29" t="s">
        <v>21</v>
      </c>
      <c r="BU37" s="2" t="s">
        <v>9</v>
      </c>
      <c r="BV37" s="139"/>
      <c r="BW37" s="140"/>
      <c r="BX37" s="139"/>
      <c r="BY37" s="140"/>
      <c r="BZ37" s="139"/>
      <c r="CA37" s="141"/>
      <c r="CC37" s="5">
        <v>5</v>
      </c>
      <c r="CD37" s="29" t="s">
        <v>21</v>
      </c>
      <c r="CE37" s="2" t="s">
        <v>9</v>
      </c>
      <c r="CF37" s="139"/>
      <c r="CG37" s="140"/>
      <c r="CH37" s="139"/>
      <c r="CI37" s="140"/>
      <c r="CJ37" s="139"/>
      <c r="CK37" s="141"/>
      <c r="CM37" s="5">
        <v>5</v>
      </c>
      <c r="CN37" s="29" t="s">
        <v>21</v>
      </c>
      <c r="CO37" s="2" t="s">
        <v>9</v>
      </c>
      <c r="CP37" s="139"/>
      <c r="CQ37" s="140"/>
      <c r="CR37" s="139"/>
      <c r="CS37" s="140"/>
      <c r="CT37" s="139"/>
      <c r="CU37" s="141"/>
      <c r="CW37" s="5">
        <v>5</v>
      </c>
      <c r="CX37" s="29" t="s">
        <v>21</v>
      </c>
      <c r="CY37" s="2" t="s">
        <v>9</v>
      </c>
      <c r="CZ37" s="139"/>
      <c r="DA37" s="140"/>
      <c r="DB37" s="139"/>
      <c r="DC37" s="140"/>
      <c r="DD37" s="139"/>
      <c r="DE37" s="141"/>
      <c r="DG37" s="5">
        <v>5</v>
      </c>
      <c r="DH37" s="29" t="s">
        <v>21</v>
      </c>
      <c r="DI37" s="2" t="s">
        <v>9</v>
      </c>
      <c r="DJ37" s="139"/>
      <c r="DK37" s="140"/>
      <c r="DL37" s="139"/>
      <c r="DM37" s="140"/>
      <c r="DN37" s="139"/>
      <c r="DO37" s="141"/>
    </row>
    <row r="38" spans="1:119" ht="21.65" customHeight="1" thickBot="1" x14ac:dyDescent="0.9">
      <c r="A38" s="146" t="s">
        <v>15</v>
      </c>
      <c r="B38" s="147"/>
      <c r="C38" s="36" t="s">
        <v>8</v>
      </c>
      <c r="D38" s="124">
        <f>D29+D31+D33+D35</f>
        <v>0</v>
      </c>
      <c r="E38" s="148"/>
      <c r="F38" s="124">
        <f>F29+F31+F33+F35</f>
        <v>139</v>
      </c>
      <c r="G38" s="148"/>
      <c r="H38" s="124">
        <f>H29+H31+H33+H35</f>
        <v>90</v>
      </c>
      <c r="I38" s="148"/>
      <c r="K38" s="146" t="s">
        <v>15</v>
      </c>
      <c r="L38" s="147"/>
      <c r="M38" s="36" t="s">
        <v>8</v>
      </c>
      <c r="N38" s="124">
        <f>N29+N31+N33+N35</f>
        <v>0</v>
      </c>
      <c r="O38" s="148"/>
      <c r="P38" s="124">
        <f>P29+P31+P33+P35</f>
        <v>91</v>
      </c>
      <c r="Q38" s="148"/>
      <c r="R38" s="124">
        <f>R29+R31+R33+R35</f>
        <v>89</v>
      </c>
      <c r="S38" s="148"/>
      <c r="U38" s="146" t="s">
        <v>15</v>
      </c>
      <c r="V38" s="147"/>
      <c r="W38" s="36" t="s">
        <v>8</v>
      </c>
      <c r="X38" s="124">
        <f>X29+X31+X33+X35</f>
        <v>0</v>
      </c>
      <c r="Y38" s="148"/>
      <c r="Z38" s="124">
        <f>Z29+Z31+Z33+Z35</f>
        <v>66</v>
      </c>
      <c r="AA38" s="148"/>
      <c r="AB38" s="124">
        <f>AB29+AB31+AB33+AB35</f>
        <v>94</v>
      </c>
      <c r="AC38" s="148"/>
      <c r="AE38" s="146" t="s">
        <v>15</v>
      </c>
      <c r="AF38" s="147"/>
      <c r="AG38" s="36" t="s">
        <v>8</v>
      </c>
      <c r="AH38" s="124">
        <f>AH29+AH31+AH33+AH35</f>
        <v>0</v>
      </c>
      <c r="AI38" s="148"/>
      <c r="AJ38" s="124">
        <f>AJ29+AJ31+AJ33+AJ35</f>
        <v>37</v>
      </c>
      <c r="AK38" s="148"/>
      <c r="AL38" s="124">
        <f>AL29+AL31+AL33+AL35</f>
        <v>49</v>
      </c>
      <c r="AM38" s="148"/>
      <c r="AO38" s="146" t="s">
        <v>15</v>
      </c>
      <c r="AP38" s="147"/>
      <c r="AQ38" s="36" t="s">
        <v>8</v>
      </c>
      <c r="AR38" s="124">
        <f>AR29+AR31+AR33+AR35</f>
        <v>0</v>
      </c>
      <c r="AS38" s="148"/>
      <c r="AT38" s="124">
        <f>AT29+AT31+AT33+AT35</f>
        <v>48</v>
      </c>
      <c r="AU38" s="148"/>
      <c r="AV38" s="124">
        <f>AV29+AV31+AV33+AV35</f>
        <v>53</v>
      </c>
      <c r="AW38" s="148"/>
      <c r="AY38" s="146" t="s">
        <v>15</v>
      </c>
      <c r="AZ38" s="147"/>
      <c r="BA38" s="36" t="s">
        <v>8</v>
      </c>
      <c r="BB38" s="124">
        <f>BB29+BB31+BB33+BB35</f>
        <v>0</v>
      </c>
      <c r="BC38" s="148"/>
      <c r="BD38" s="124">
        <f>BD29+BD31+BD33+BD35</f>
        <v>0</v>
      </c>
      <c r="BE38" s="148"/>
      <c r="BF38" s="124">
        <f>BF29+BF31+BF33+BF35</f>
        <v>0</v>
      </c>
      <c r="BG38" s="148"/>
      <c r="BI38" s="146" t="s">
        <v>15</v>
      </c>
      <c r="BJ38" s="147"/>
      <c r="BK38" s="36" t="s">
        <v>8</v>
      </c>
      <c r="BL38" s="124">
        <f>BL29+BL31+BL33+BL35</f>
        <v>0</v>
      </c>
      <c r="BM38" s="148"/>
      <c r="BN38" s="124">
        <f>BN29+BN31+BN33+BN35</f>
        <v>0</v>
      </c>
      <c r="BO38" s="148"/>
      <c r="BP38" s="124">
        <f>BP29+BP31+BP33+BP35</f>
        <v>0</v>
      </c>
      <c r="BQ38" s="148"/>
      <c r="BS38" s="146" t="s">
        <v>15</v>
      </c>
      <c r="BT38" s="147"/>
      <c r="BU38" s="36" t="s">
        <v>8</v>
      </c>
      <c r="BV38" s="124">
        <f>BV29+BV31+BV33+BV35</f>
        <v>0</v>
      </c>
      <c r="BW38" s="148"/>
      <c r="BX38" s="124">
        <f>BX29+BX31+BX33+BX35</f>
        <v>0</v>
      </c>
      <c r="BY38" s="148"/>
      <c r="BZ38" s="124">
        <f>BZ29+BZ31+BZ33+BZ35</f>
        <v>0</v>
      </c>
      <c r="CA38" s="148"/>
      <c r="CC38" s="146" t="s">
        <v>15</v>
      </c>
      <c r="CD38" s="147"/>
      <c r="CE38" s="36" t="s">
        <v>8</v>
      </c>
      <c r="CF38" s="124">
        <f>CF29+CF31+CF33+CF35</f>
        <v>0</v>
      </c>
      <c r="CG38" s="148"/>
      <c r="CH38" s="124">
        <f>CH29+CH31+CH33+CH35</f>
        <v>0</v>
      </c>
      <c r="CI38" s="148"/>
      <c r="CJ38" s="124">
        <f>CJ29+CJ31+CJ33+CJ35</f>
        <v>0</v>
      </c>
      <c r="CK38" s="148"/>
      <c r="CM38" s="146" t="s">
        <v>15</v>
      </c>
      <c r="CN38" s="147"/>
      <c r="CO38" s="36" t="s">
        <v>8</v>
      </c>
      <c r="CP38" s="124">
        <f>CP29+CP31+CP33+CP35</f>
        <v>0</v>
      </c>
      <c r="CQ38" s="148"/>
      <c r="CR38" s="124">
        <f>CR29+CR31+CR33+CR35</f>
        <v>0</v>
      </c>
      <c r="CS38" s="148"/>
      <c r="CT38" s="124">
        <f>CT29+CT31+CT33+CT35</f>
        <v>0</v>
      </c>
      <c r="CU38" s="148"/>
      <c r="CW38" s="146" t="s">
        <v>15</v>
      </c>
      <c r="CX38" s="147"/>
      <c r="CY38" s="36" t="s">
        <v>8</v>
      </c>
      <c r="CZ38" s="124">
        <f>CZ29+CZ31+CZ33+CZ35</f>
        <v>0</v>
      </c>
      <c r="DA38" s="148"/>
      <c r="DB38" s="124">
        <f>DB29+DB31+DB33+DB35</f>
        <v>0</v>
      </c>
      <c r="DC38" s="148"/>
      <c r="DD38" s="124">
        <f>DD29+DD31+DD33+DD35</f>
        <v>0</v>
      </c>
      <c r="DE38" s="148"/>
      <c r="DG38" s="146" t="s">
        <v>15</v>
      </c>
      <c r="DH38" s="147"/>
      <c r="DI38" s="36" t="s">
        <v>8</v>
      </c>
      <c r="DJ38" s="124">
        <f>DJ29+DJ31+DJ33+DJ35</f>
        <v>0</v>
      </c>
      <c r="DK38" s="148"/>
      <c r="DL38" s="124">
        <f>DL29+DL31+DL33+DL35</f>
        <v>0</v>
      </c>
      <c r="DM38" s="148"/>
      <c r="DN38" s="124">
        <f>DN29+DN31+DN33+DN35</f>
        <v>0</v>
      </c>
      <c r="DO38" s="148"/>
    </row>
    <row r="39" spans="1:119" ht="21.65" customHeight="1" thickBot="1" x14ac:dyDescent="0.9">
      <c r="A39" s="120"/>
      <c r="B39" s="121"/>
      <c r="C39" s="37" t="s">
        <v>9</v>
      </c>
      <c r="D39" s="126">
        <f>D30+D32+D34+D36+D37</f>
        <v>0</v>
      </c>
      <c r="E39" s="127"/>
      <c r="F39" s="126">
        <f>F30+F32+F34+F36+F37</f>
        <v>0</v>
      </c>
      <c r="G39" s="127"/>
      <c r="H39" s="126">
        <f>H30+H32+H34+H36+H37</f>
        <v>0</v>
      </c>
      <c r="I39" s="127"/>
      <c r="K39" s="120"/>
      <c r="L39" s="121"/>
      <c r="M39" s="37" t="s">
        <v>9</v>
      </c>
      <c r="N39" s="126">
        <f>N30+N32+N34+N36+N37</f>
        <v>0</v>
      </c>
      <c r="O39" s="127"/>
      <c r="P39" s="126">
        <f>P30+P32+P34+P36+P37</f>
        <v>0</v>
      </c>
      <c r="Q39" s="127"/>
      <c r="R39" s="126">
        <f>R30+R32+R34+R36+R37</f>
        <v>0</v>
      </c>
      <c r="S39" s="127"/>
      <c r="U39" s="120"/>
      <c r="V39" s="121"/>
      <c r="W39" s="37" t="s">
        <v>9</v>
      </c>
      <c r="X39" s="126">
        <f>X30+X32+X34+X36+X37</f>
        <v>0</v>
      </c>
      <c r="Y39" s="127"/>
      <c r="Z39" s="126">
        <f>Z30+Z32+Z34+Z36+Z37</f>
        <v>0</v>
      </c>
      <c r="AA39" s="127"/>
      <c r="AB39" s="126">
        <f>AB30+AB32+AB34+AB36+AB37</f>
        <v>0</v>
      </c>
      <c r="AC39" s="127"/>
      <c r="AE39" s="120"/>
      <c r="AF39" s="121"/>
      <c r="AG39" s="37" t="s">
        <v>9</v>
      </c>
      <c r="AH39" s="126">
        <f>AH30+AH32+AH34+AH36+AH37</f>
        <v>0</v>
      </c>
      <c r="AI39" s="127"/>
      <c r="AJ39" s="126">
        <f>AJ30+AJ32+AJ34+AJ36+AJ37</f>
        <v>0</v>
      </c>
      <c r="AK39" s="127"/>
      <c r="AL39" s="126">
        <f>AL30+AL32+AL34+AL36+AL37</f>
        <v>0</v>
      </c>
      <c r="AM39" s="127"/>
      <c r="AO39" s="120"/>
      <c r="AP39" s="121"/>
      <c r="AQ39" s="37" t="s">
        <v>9</v>
      </c>
      <c r="AR39" s="126">
        <f>AR30+AR32+AR34+AR36+AR37</f>
        <v>0</v>
      </c>
      <c r="AS39" s="127"/>
      <c r="AT39" s="126">
        <f>AT30+AT32+AT34+AT36+AT37</f>
        <v>0</v>
      </c>
      <c r="AU39" s="127"/>
      <c r="AV39" s="126">
        <f>AV30+AV32+AV34+AV36+AV37</f>
        <v>0</v>
      </c>
      <c r="AW39" s="127"/>
      <c r="AY39" s="120"/>
      <c r="AZ39" s="121"/>
      <c r="BA39" s="37" t="s">
        <v>9</v>
      </c>
      <c r="BB39" s="126">
        <f>BB30+BB32+BB34+BB36+BB37</f>
        <v>0</v>
      </c>
      <c r="BC39" s="127"/>
      <c r="BD39" s="126">
        <f>BD30+BD32+BD34+BD36+BD37</f>
        <v>0</v>
      </c>
      <c r="BE39" s="127"/>
      <c r="BF39" s="126">
        <f>BF30+BF32+BF34+BF36+BF37</f>
        <v>0</v>
      </c>
      <c r="BG39" s="127"/>
      <c r="BI39" s="120"/>
      <c r="BJ39" s="121"/>
      <c r="BK39" s="37" t="s">
        <v>9</v>
      </c>
      <c r="BL39" s="126">
        <f>BL30+BL32+BL34+BL36+BL37</f>
        <v>0</v>
      </c>
      <c r="BM39" s="127"/>
      <c r="BN39" s="126">
        <f>BN30+BN32+BN34+BN36+BN37</f>
        <v>0</v>
      </c>
      <c r="BO39" s="127"/>
      <c r="BP39" s="126">
        <f>BP30+BP32+BP34+BP36+BP37</f>
        <v>0</v>
      </c>
      <c r="BQ39" s="127"/>
      <c r="BS39" s="120"/>
      <c r="BT39" s="121"/>
      <c r="BU39" s="37" t="s">
        <v>9</v>
      </c>
      <c r="BV39" s="126">
        <f>BV30+BV32+BV34+BV36+BV37</f>
        <v>0</v>
      </c>
      <c r="BW39" s="127"/>
      <c r="BX39" s="126">
        <f>BX30+BX32+BX34+BX36+BX37</f>
        <v>0</v>
      </c>
      <c r="BY39" s="127"/>
      <c r="BZ39" s="126">
        <f>BZ30+BZ32+BZ34+BZ36+BZ37</f>
        <v>0</v>
      </c>
      <c r="CA39" s="127"/>
      <c r="CC39" s="120"/>
      <c r="CD39" s="121"/>
      <c r="CE39" s="37" t="s">
        <v>9</v>
      </c>
      <c r="CF39" s="126">
        <f>CF30+CF32+CF34+CF36+CF37</f>
        <v>0</v>
      </c>
      <c r="CG39" s="127"/>
      <c r="CH39" s="126">
        <f>CH30+CH32+CH34+CH36+CH37</f>
        <v>0</v>
      </c>
      <c r="CI39" s="127"/>
      <c r="CJ39" s="126">
        <f>CJ30+CJ32+CJ34+CJ36+CJ37</f>
        <v>0</v>
      </c>
      <c r="CK39" s="127"/>
      <c r="CM39" s="120"/>
      <c r="CN39" s="121"/>
      <c r="CO39" s="37" t="s">
        <v>9</v>
      </c>
      <c r="CP39" s="126">
        <f>CP30+CP32+CP34+CP36+CP37</f>
        <v>0</v>
      </c>
      <c r="CQ39" s="127"/>
      <c r="CR39" s="126">
        <f>CR30+CR32+CR34+CR36+CR37</f>
        <v>0</v>
      </c>
      <c r="CS39" s="127"/>
      <c r="CT39" s="126">
        <f>CT30+CT32+CT34+CT36+CT37</f>
        <v>0</v>
      </c>
      <c r="CU39" s="127"/>
      <c r="CW39" s="120"/>
      <c r="CX39" s="121"/>
      <c r="CY39" s="37" t="s">
        <v>9</v>
      </c>
      <c r="CZ39" s="126">
        <f>CZ30+CZ32+CZ34+CZ36+CZ37</f>
        <v>0</v>
      </c>
      <c r="DA39" s="127"/>
      <c r="DB39" s="126">
        <f>DB30+DB32+DB34+DB36+DB37</f>
        <v>0</v>
      </c>
      <c r="DC39" s="127"/>
      <c r="DD39" s="126">
        <f>DD30+DD32+DD34+DD36+DD37</f>
        <v>0</v>
      </c>
      <c r="DE39" s="127"/>
      <c r="DG39" s="120"/>
      <c r="DH39" s="121"/>
      <c r="DI39" s="37" t="s">
        <v>9</v>
      </c>
      <c r="DJ39" s="126">
        <f>DJ30+DJ32+DJ34+DJ36+DJ37</f>
        <v>0</v>
      </c>
      <c r="DK39" s="127"/>
      <c r="DL39" s="126">
        <f>DL30+DL32+DL34+DL36+DL37</f>
        <v>0</v>
      </c>
      <c r="DM39" s="127"/>
      <c r="DN39" s="126">
        <f>DN30+DN32+DN34+DN36+DN37</f>
        <v>0</v>
      </c>
      <c r="DO39" s="127"/>
    </row>
    <row r="40" spans="1:119" ht="21.65" customHeight="1" thickTop="1" thickBot="1" x14ac:dyDescent="0.9">
      <c r="A40" s="6" t="s">
        <v>0</v>
      </c>
      <c r="B40" s="7" t="s">
        <v>1</v>
      </c>
      <c r="C40" s="7" t="s">
        <v>2</v>
      </c>
      <c r="D40" s="149" t="s">
        <v>3</v>
      </c>
      <c r="E40" s="150"/>
      <c r="F40" s="149" t="s">
        <v>4</v>
      </c>
      <c r="G40" s="150"/>
      <c r="H40" s="151" t="s">
        <v>5</v>
      </c>
      <c r="I40" s="152"/>
      <c r="K40" s="6" t="s">
        <v>0</v>
      </c>
      <c r="L40" s="7" t="s">
        <v>1</v>
      </c>
      <c r="M40" s="7" t="s">
        <v>2</v>
      </c>
      <c r="N40" s="149" t="s">
        <v>3</v>
      </c>
      <c r="O40" s="150"/>
      <c r="P40" s="149" t="s">
        <v>4</v>
      </c>
      <c r="Q40" s="150"/>
      <c r="R40" s="151" t="s">
        <v>5</v>
      </c>
      <c r="S40" s="152"/>
      <c r="U40" s="6" t="s">
        <v>0</v>
      </c>
      <c r="V40" s="7" t="s">
        <v>1</v>
      </c>
      <c r="W40" s="7" t="s">
        <v>2</v>
      </c>
      <c r="X40" s="149" t="s">
        <v>3</v>
      </c>
      <c r="Y40" s="150"/>
      <c r="Z40" s="149" t="s">
        <v>4</v>
      </c>
      <c r="AA40" s="150"/>
      <c r="AB40" s="151" t="s">
        <v>5</v>
      </c>
      <c r="AC40" s="152"/>
      <c r="AE40" s="6" t="s">
        <v>0</v>
      </c>
      <c r="AF40" s="7" t="s">
        <v>1</v>
      </c>
      <c r="AG40" s="7" t="s">
        <v>2</v>
      </c>
      <c r="AH40" s="149" t="s">
        <v>3</v>
      </c>
      <c r="AI40" s="150"/>
      <c r="AJ40" s="149" t="s">
        <v>4</v>
      </c>
      <c r="AK40" s="150"/>
      <c r="AL40" s="151" t="s">
        <v>5</v>
      </c>
      <c r="AM40" s="152"/>
      <c r="AO40" s="6" t="s">
        <v>0</v>
      </c>
      <c r="AP40" s="7" t="s">
        <v>1</v>
      </c>
      <c r="AQ40" s="7" t="s">
        <v>2</v>
      </c>
      <c r="AR40" s="149" t="s">
        <v>3</v>
      </c>
      <c r="AS40" s="150"/>
      <c r="AT40" s="149" t="s">
        <v>4</v>
      </c>
      <c r="AU40" s="150"/>
      <c r="AV40" s="151" t="s">
        <v>5</v>
      </c>
      <c r="AW40" s="152"/>
      <c r="AY40" s="6" t="s">
        <v>0</v>
      </c>
      <c r="AZ40" s="7" t="s">
        <v>1</v>
      </c>
      <c r="BA40" s="7" t="s">
        <v>2</v>
      </c>
      <c r="BB40" s="149" t="s">
        <v>3</v>
      </c>
      <c r="BC40" s="150"/>
      <c r="BD40" s="149" t="s">
        <v>4</v>
      </c>
      <c r="BE40" s="150"/>
      <c r="BF40" s="151" t="s">
        <v>5</v>
      </c>
      <c r="BG40" s="152"/>
      <c r="BI40" s="6" t="s">
        <v>0</v>
      </c>
      <c r="BJ40" s="7" t="s">
        <v>1</v>
      </c>
      <c r="BK40" s="7" t="s">
        <v>2</v>
      </c>
      <c r="BL40" s="149" t="s">
        <v>3</v>
      </c>
      <c r="BM40" s="150"/>
      <c r="BN40" s="149" t="s">
        <v>4</v>
      </c>
      <c r="BO40" s="150"/>
      <c r="BP40" s="151" t="s">
        <v>5</v>
      </c>
      <c r="BQ40" s="152"/>
      <c r="BS40" s="6" t="s">
        <v>0</v>
      </c>
      <c r="BT40" s="7" t="s">
        <v>1</v>
      </c>
      <c r="BU40" s="7" t="s">
        <v>2</v>
      </c>
      <c r="BV40" s="149" t="s">
        <v>3</v>
      </c>
      <c r="BW40" s="150"/>
      <c r="BX40" s="149" t="s">
        <v>4</v>
      </c>
      <c r="BY40" s="150"/>
      <c r="BZ40" s="151" t="s">
        <v>5</v>
      </c>
      <c r="CA40" s="152"/>
      <c r="CC40" s="6" t="s">
        <v>0</v>
      </c>
      <c r="CD40" s="7" t="s">
        <v>1</v>
      </c>
      <c r="CE40" s="7" t="s">
        <v>2</v>
      </c>
      <c r="CF40" s="149" t="s">
        <v>3</v>
      </c>
      <c r="CG40" s="150"/>
      <c r="CH40" s="149" t="s">
        <v>4</v>
      </c>
      <c r="CI40" s="150"/>
      <c r="CJ40" s="151" t="s">
        <v>5</v>
      </c>
      <c r="CK40" s="152"/>
      <c r="CM40" s="6" t="s">
        <v>0</v>
      </c>
      <c r="CN40" s="7" t="s">
        <v>1</v>
      </c>
      <c r="CO40" s="7" t="s">
        <v>2</v>
      </c>
      <c r="CP40" s="149" t="s">
        <v>3</v>
      </c>
      <c r="CQ40" s="150"/>
      <c r="CR40" s="149" t="s">
        <v>4</v>
      </c>
      <c r="CS40" s="150"/>
      <c r="CT40" s="151" t="s">
        <v>5</v>
      </c>
      <c r="CU40" s="152"/>
      <c r="CW40" s="6" t="s">
        <v>0</v>
      </c>
      <c r="CX40" s="7" t="s">
        <v>1</v>
      </c>
      <c r="CY40" s="7" t="s">
        <v>2</v>
      </c>
      <c r="CZ40" s="149" t="s">
        <v>3</v>
      </c>
      <c r="DA40" s="150"/>
      <c r="DB40" s="149" t="s">
        <v>4</v>
      </c>
      <c r="DC40" s="150"/>
      <c r="DD40" s="151" t="s">
        <v>5</v>
      </c>
      <c r="DE40" s="152"/>
      <c r="DG40" s="6" t="s">
        <v>0</v>
      </c>
      <c r="DH40" s="7" t="s">
        <v>1</v>
      </c>
      <c r="DI40" s="7" t="s">
        <v>2</v>
      </c>
      <c r="DJ40" s="149" t="s">
        <v>3</v>
      </c>
      <c r="DK40" s="150"/>
      <c r="DL40" s="149" t="s">
        <v>4</v>
      </c>
      <c r="DM40" s="150"/>
      <c r="DN40" s="151" t="s">
        <v>5</v>
      </c>
      <c r="DO40" s="152"/>
    </row>
    <row r="41" spans="1:119" ht="21.65" customHeight="1" thickTop="1" thickBot="1" x14ac:dyDescent="0.9">
      <c r="A41" s="153" t="s">
        <v>22</v>
      </c>
      <c r="B41" s="154"/>
      <c r="C41" s="154"/>
      <c r="D41" s="154"/>
      <c r="E41" s="154"/>
      <c r="F41" s="154"/>
      <c r="G41" s="154"/>
      <c r="H41" s="154"/>
      <c r="I41" s="155"/>
      <c r="K41" s="153" t="s">
        <v>22</v>
      </c>
      <c r="L41" s="154"/>
      <c r="M41" s="154"/>
      <c r="N41" s="154"/>
      <c r="O41" s="154"/>
      <c r="P41" s="154"/>
      <c r="Q41" s="154"/>
      <c r="R41" s="154"/>
      <c r="S41" s="155"/>
      <c r="U41" s="153" t="s">
        <v>22</v>
      </c>
      <c r="V41" s="154"/>
      <c r="W41" s="154"/>
      <c r="X41" s="154"/>
      <c r="Y41" s="154"/>
      <c r="Z41" s="154"/>
      <c r="AA41" s="154"/>
      <c r="AB41" s="154"/>
      <c r="AC41" s="155"/>
      <c r="AE41" s="153" t="s">
        <v>22</v>
      </c>
      <c r="AF41" s="154"/>
      <c r="AG41" s="154"/>
      <c r="AH41" s="154"/>
      <c r="AI41" s="154"/>
      <c r="AJ41" s="154"/>
      <c r="AK41" s="154"/>
      <c r="AL41" s="154"/>
      <c r="AM41" s="155"/>
      <c r="AO41" s="153" t="s">
        <v>22</v>
      </c>
      <c r="AP41" s="154"/>
      <c r="AQ41" s="154"/>
      <c r="AR41" s="154"/>
      <c r="AS41" s="154"/>
      <c r="AT41" s="154"/>
      <c r="AU41" s="154"/>
      <c r="AV41" s="154"/>
      <c r="AW41" s="155"/>
      <c r="AY41" s="153" t="s">
        <v>22</v>
      </c>
      <c r="AZ41" s="154"/>
      <c r="BA41" s="154"/>
      <c r="BB41" s="154"/>
      <c r="BC41" s="154"/>
      <c r="BD41" s="154"/>
      <c r="BE41" s="154"/>
      <c r="BF41" s="154"/>
      <c r="BG41" s="155"/>
      <c r="BI41" s="153" t="s">
        <v>22</v>
      </c>
      <c r="BJ41" s="154"/>
      <c r="BK41" s="154"/>
      <c r="BL41" s="154"/>
      <c r="BM41" s="154"/>
      <c r="BN41" s="154"/>
      <c r="BO41" s="154"/>
      <c r="BP41" s="154"/>
      <c r="BQ41" s="155"/>
      <c r="BS41" s="153" t="s">
        <v>22</v>
      </c>
      <c r="BT41" s="154"/>
      <c r="BU41" s="154"/>
      <c r="BV41" s="154"/>
      <c r="BW41" s="154"/>
      <c r="BX41" s="154"/>
      <c r="BY41" s="154"/>
      <c r="BZ41" s="154"/>
      <c r="CA41" s="155"/>
      <c r="CC41" s="153" t="s">
        <v>22</v>
      </c>
      <c r="CD41" s="154"/>
      <c r="CE41" s="154"/>
      <c r="CF41" s="154"/>
      <c r="CG41" s="154"/>
      <c r="CH41" s="154"/>
      <c r="CI41" s="154"/>
      <c r="CJ41" s="154"/>
      <c r="CK41" s="155"/>
      <c r="CM41" s="153" t="s">
        <v>22</v>
      </c>
      <c r="CN41" s="154"/>
      <c r="CO41" s="154"/>
      <c r="CP41" s="154"/>
      <c r="CQ41" s="154"/>
      <c r="CR41" s="154"/>
      <c r="CS41" s="154"/>
      <c r="CT41" s="154"/>
      <c r="CU41" s="155"/>
      <c r="CW41" s="153" t="s">
        <v>22</v>
      </c>
      <c r="CX41" s="154"/>
      <c r="CY41" s="154"/>
      <c r="CZ41" s="154"/>
      <c r="DA41" s="154"/>
      <c r="DB41" s="154"/>
      <c r="DC41" s="154"/>
      <c r="DD41" s="154"/>
      <c r="DE41" s="155"/>
      <c r="DG41" s="153" t="s">
        <v>22</v>
      </c>
      <c r="DH41" s="154"/>
      <c r="DI41" s="154"/>
      <c r="DJ41" s="154"/>
      <c r="DK41" s="154"/>
      <c r="DL41" s="154"/>
      <c r="DM41" s="154"/>
      <c r="DN41" s="154"/>
      <c r="DO41" s="155"/>
    </row>
    <row r="42" spans="1:119" ht="21.65" customHeight="1" thickTop="1" thickBot="1" x14ac:dyDescent="0.9">
      <c r="A42" s="104">
        <v>1</v>
      </c>
      <c r="B42" s="137" t="s">
        <v>23</v>
      </c>
      <c r="C42" s="2" t="s">
        <v>8</v>
      </c>
      <c r="D42" s="139"/>
      <c r="E42" s="140"/>
      <c r="F42" s="156"/>
      <c r="G42" s="157"/>
      <c r="H42" s="156"/>
      <c r="I42" s="158"/>
      <c r="K42" s="104">
        <v>1</v>
      </c>
      <c r="L42" s="137" t="s">
        <v>23</v>
      </c>
      <c r="M42" s="2" t="s">
        <v>8</v>
      </c>
      <c r="N42" s="139"/>
      <c r="O42" s="140"/>
      <c r="P42" s="156"/>
      <c r="Q42" s="157"/>
      <c r="R42" s="156"/>
      <c r="S42" s="158"/>
      <c r="U42" s="104">
        <v>1</v>
      </c>
      <c r="V42" s="137" t="s">
        <v>23</v>
      </c>
      <c r="W42" s="2" t="s">
        <v>8</v>
      </c>
      <c r="X42" s="139"/>
      <c r="Y42" s="140"/>
      <c r="Z42" s="156"/>
      <c r="AA42" s="157"/>
      <c r="AB42" s="156"/>
      <c r="AC42" s="158"/>
      <c r="AE42" s="104">
        <v>1</v>
      </c>
      <c r="AF42" s="137" t="s">
        <v>23</v>
      </c>
      <c r="AG42" s="2" t="s">
        <v>8</v>
      </c>
      <c r="AH42" s="139"/>
      <c r="AI42" s="140"/>
      <c r="AJ42" s="156"/>
      <c r="AK42" s="157"/>
      <c r="AL42" s="156"/>
      <c r="AM42" s="158"/>
      <c r="AO42" s="104">
        <v>1</v>
      </c>
      <c r="AP42" s="137" t="s">
        <v>23</v>
      </c>
      <c r="AQ42" s="2" t="s">
        <v>8</v>
      </c>
      <c r="AR42" s="139"/>
      <c r="AS42" s="140"/>
      <c r="AT42" s="156"/>
      <c r="AU42" s="157"/>
      <c r="AV42" s="156"/>
      <c r="AW42" s="158"/>
      <c r="AY42" s="104">
        <v>1</v>
      </c>
      <c r="AZ42" s="137" t="s">
        <v>23</v>
      </c>
      <c r="BA42" s="2" t="s">
        <v>8</v>
      </c>
      <c r="BB42" s="139"/>
      <c r="BC42" s="140"/>
      <c r="BD42" s="156"/>
      <c r="BE42" s="157"/>
      <c r="BF42" s="156"/>
      <c r="BG42" s="158"/>
      <c r="BI42" s="104">
        <v>1</v>
      </c>
      <c r="BJ42" s="137" t="s">
        <v>23</v>
      </c>
      <c r="BK42" s="2" t="s">
        <v>8</v>
      </c>
      <c r="BL42" s="139"/>
      <c r="BM42" s="140"/>
      <c r="BN42" s="156"/>
      <c r="BO42" s="157"/>
      <c r="BP42" s="156"/>
      <c r="BQ42" s="158"/>
      <c r="BS42" s="104">
        <v>1</v>
      </c>
      <c r="BT42" s="137" t="s">
        <v>23</v>
      </c>
      <c r="BU42" s="2" t="s">
        <v>8</v>
      </c>
      <c r="BV42" s="139"/>
      <c r="BW42" s="140"/>
      <c r="BX42" s="156"/>
      <c r="BY42" s="157"/>
      <c r="BZ42" s="156"/>
      <c r="CA42" s="158"/>
      <c r="CC42" s="104">
        <v>1</v>
      </c>
      <c r="CD42" s="137" t="s">
        <v>23</v>
      </c>
      <c r="CE42" s="2" t="s">
        <v>8</v>
      </c>
      <c r="CF42" s="139"/>
      <c r="CG42" s="140"/>
      <c r="CH42" s="156"/>
      <c r="CI42" s="157"/>
      <c r="CJ42" s="156"/>
      <c r="CK42" s="158"/>
      <c r="CM42" s="104">
        <v>1</v>
      </c>
      <c r="CN42" s="137" t="s">
        <v>23</v>
      </c>
      <c r="CO42" s="2" t="s">
        <v>8</v>
      </c>
      <c r="CP42" s="139"/>
      <c r="CQ42" s="140"/>
      <c r="CR42" s="156"/>
      <c r="CS42" s="157"/>
      <c r="CT42" s="156"/>
      <c r="CU42" s="158"/>
      <c r="CW42" s="104">
        <v>1</v>
      </c>
      <c r="CX42" s="137" t="s">
        <v>23</v>
      </c>
      <c r="CY42" s="2" t="s">
        <v>8</v>
      </c>
      <c r="CZ42" s="139"/>
      <c r="DA42" s="140"/>
      <c r="DB42" s="156"/>
      <c r="DC42" s="157"/>
      <c r="DD42" s="156"/>
      <c r="DE42" s="158"/>
      <c r="DG42" s="104">
        <v>1</v>
      </c>
      <c r="DH42" s="137" t="s">
        <v>23</v>
      </c>
      <c r="DI42" s="2" t="s">
        <v>8</v>
      </c>
      <c r="DJ42" s="139"/>
      <c r="DK42" s="140"/>
      <c r="DL42" s="156"/>
      <c r="DM42" s="157"/>
      <c r="DN42" s="156"/>
      <c r="DO42" s="158"/>
    </row>
    <row r="43" spans="1:119" ht="21.65" customHeight="1" thickBot="1" x14ac:dyDescent="0.9">
      <c r="A43" s="101"/>
      <c r="B43" s="138"/>
      <c r="C43" s="4" t="s">
        <v>9</v>
      </c>
      <c r="D43" s="142"/>
      <c r="E43" s="143"/>
      <c r="F43" s="159"/>
      <c r="G43" s="160"/>
      <c r="H43" s="159"/>
      <c r="I43" s="161"/>
      <c r="K43" s="101"/>
      <c r="L43" s="138"/>
      <c r="M43" s="4" t="s">
        <v>9</v>
      </c>
      <c r="N43" s="142"/>
      <c r="O43" s="143"/>
      <c r="P43" s="159"/>
      <c r="Q43" s="160"/>
      <c r="R43" s="159"/>
      <c r="S43" s="161"/>
      <c r="U43" s="101"/>
      <c r="V43" s="138"/>
      <c r="W43" s="4" t="s">
        <v>9</v>
      </c>
      <c r="X43" s="142"/>
      <c r="Y43" s="143"/>
      <c r="Z43" s="159"/>
      <c r="AA43" s="160"/>
      <c r="AB43" s="159"/>
      <c r="AC43" s="161"/>
      <c r="AE43" s="101"/>
      <c r="AF43" s="138"/>
      <c r="AG43" s="4" t="s">
        <v>9</v>
      </c>
      <c r="AH43" s="142"/>
      <c r="AI43" s="143"/>
      <c r="AJ43" s="159"/>
      <c r="AK43" s="160"/>
      <c r="AL43" s="159"/>
      <c r="AM43" s="161"/>
      <c r="AO43" s="101"/>
      <c r="AP43" s="138"/>
      <c r="AQ43" s="4" t="s">
        <v>9</v>
      </c>
      <c r="AR43" s="142"/>
      <c r="AS43" s="143"/>
      <c r="AT43" s="159"/>
      <c r="AU43" s="160"/>
      <c r="AV43" s="159"/>
      <c r="AW43" s="161"/>
      <c r="AY43" s="101"/>
      <c r="AZ43" s="138"/>
      <c r="BA43" s="4" t="s">
        <v>9</v>
      </c>
      <c r="BB43" s="142"/>
      <c r="BC43" s="143"/>
      <c r="BD43" s="159"/>
      <c r="BE43" s="160"/>
      <c r="BF43" s="159"/>
      <c r="BG43" s="161"/>
      <c r="BI43" s="101"/>
      <c r="BJ43" s="138"/>
      <c r="BK43" s="4" t="s">
        <v>9</v>
      </c>
      <c r="BL43" s="142"/>
      <c r="BM43" s="143"/>
      <c r="BN43" s="159"/>
      <c r="BO43" s="160"/>
      <c r="BP43" s="159"/>
      <c r="BQ43" s="161"/>
      <c r="BS43" s="101"/>
      <c r="BT43" s="138"/>
      <c r="BU43" s="4" t="s">
        <v>9</v>
      </c>
      <c r="BV43" s="142"/>
      <c r="BW43" s="143"/>
      <c r="BX43" s="159"/>
      <c r="BY43" s="160"/>
      <c r="BZ43" s="159"/>
      <c r="CA43" s="161"/>
      <c r="CC43" s="101"/>
      <c r="CD43" s="138"/>
      <c r="CE43" s="4" t="s">
        <v>9</v>
      </c>
      <c r="CF43" s="142"/>
      <c r="CG43" s="143"/>
      <c r="CH43" s="159"/>
      <c r="CI43" s="160"/>
      <c r="CJ43" s="159"/>
      <c r="CK43" s="161"/>
      <c r="CM43" s="101"/>
      <c r="CN43" s="138"/>
      <c r="CO43" s="4" t="s">
        <v>9</v>
      </c>
      <c r="CP43" s="142"/>
      <c r="CQ43" s="143"/>
      <c r="CR43" s="159"/>
      <c r="CS43" s="160"/>
      <c r="CT43" s="159"/>
      <c r="CU43" s="161"/>
      <c r="CW43" s="101"/>
      <c r="CX43" s="138"/>
      <c r="CY43" s="4" t="s">
        <v>9</v>
      </c>
      <c r="CZ43" s="142"/>
      <c r="DA43" s="143"/>
      <c r="DB43" s="159"/>
      <c r="DC43" s="160"/>
      <c r="DD43" s="159"/>
      <c r="DE43" s="161"/>
      <c r="DG43" s="101"/>
      <c r="DH43" s="138"/>
      <c r="DI43" s="4" t="s">
        <v>9</v>
      </c>
      <c r="DJ43" s="142"/>
      <c r="DK43" s="143"/>
      <c r="DL43" s="159"/>
      <c r="DM43" s="160"/>
      <c r="DN43" s="159"/>
      <c r="DO43" s="161"/>
    </row>
    <row r="44" spans="1:119" ht="21.65" customHeight="1" thickTop="1" thickBot="1" x14ac:dyDescent="0.9">
      <c r="A44" s="104">
        <v>2</v>
      </c>
      <c r="B44" s="137" t="s">
        <v>24</v>
      </c>
      <c r="C44" s="2" t="s">
        <v>8</v>
      </c>
      <c r="D44" s="139"/>
      <c r="E44" s="140"/>
      <c r="F44" s="139">
        <v>49</v>
      </c>
      <c r="G44" s="140"/>
      <c r="H44" s="139">
        <v>141</v>
      </c>
      <c r="I44" s="141"/>
      <c r="K44" s="104">
        <v>2</v>
      </c>
      <c r="L44" s="137" t="s">
        <v>24</v>
      </c>
      <c r="M44" s="2" t="s">
        <v>8</v>
      </c>
      <c r="N44" s="139"/>
      <c r="O44" s="140"/>
      <c r="P44" s="139">
        <v>56</v>
      </c>
      <c r="Q44" s="140"/>
      <c r="R44" s="139">
        <v>145</v>
      </c>
      <c r="S44" s="141"/>
      <c r="U44" s="104">
        <v>2</v>
      </c>
      <c r="V44" s="137" t="s">
        <v>24</v>
      </c>
      <c r="W44" s="2" t="s">
        <v>8</v>
      </c>
      <c r="X44" s="139"/>
      <c r="Y44" s="140"/>
      <c r="Z44" s="139">
        <v>42</v>
      </c>
      <c r="AA44" s="140"/>
      <c r="AB44" s="139">
        <v>173</v>
      </c>
      <c r="AC44" s="141"/>
      <c r="AE44" s="104">
        <v>2</v>
      </c>
      <c r="AF44" s="137" t="s">
        <v>24</v>
      </c>
      <c r="AG44" s="2" t="s">
        <v>8</v>
      </c>
      <c r="AH44" s="139"/>
      <c r="AI44" s="140"/>
      <c r="AJ44" s="139">
        <v>29</v>
      </c>
      <c r="AK44" s="140"/>
      <c r="AL44" s="139">
        <v>65</v>
      </c>
      <c r="AM44" s="141"/>
      <c r="AO44" s="104">
        <v>2</v>
      </c>
      <c r="AP44" s="137" t="s">
        <v>24</v>
      </c>
      <c r="AQ44" s="2" t="s">
        <v>8</v>
      </c>
      <c r="AR44" s="139"/>
      <c r="AS44" s="140"/>
      <c r="AT44" s="139">
        <v>29</v>
      </c>
      <c r="AU44" s="140"/>
      <c r="AV44" s="139">
        <v>71</v>
      </c>
      <c r="AW44" s="141"/>
      <c r="AY44" s="104">
        <v>2</v>
      </c>
      <c r="AZ44" s="137" t="s">
        <v>24</v>
      </c>
      <c r="BA44" s="2" t="s">
        <v>8</v>
      </c>
      <c r="BB44" s="139"/>
      <c r="BC44" s="140"/>
      <c r="BD44" s="139"/>
      <c r="BE44" s="140"/>
      <c r="BF44" s="139"/>
      <c r="BG44" s="141"/>
      <c r="BI44" s="104">
        <v>2</v>
      </c>
      <c r="BJ44" s="137" t="s">
        <v>24</v>
      </c>
      <c r="BK44" s="2" t="s">
        <v>8</v>
      </c>
      <c r="BL44" s="139"/>
      <c r="BM44" s="140"/>
      <c r="BN44" s="139"/>
      <c r="BO44" s="140"/>
      <c r="BP44" s="139"/>
      <c r="BQ44" s="141"/>
      <c r="BS44" s="104">
        <v>2</v>
      </c>
      <c r="BT44" s="137" t="s">
        <v>24</v>
      </c>
      <c r="BU44" s="2" t="s">
        <v>8</v>
      </c>
      <c r="BV44" s="139"/>
      <c r="BW44" s="140"/>
      <c r="BX44" s="139"/>
      <c r="BY44" s="140"/>
      <c r="BZ44" s="139"/>
      <c r="CA44" s="141"/>
      <c r="CC44" s="104">
        <v>2</v>
      </c>
      <c r="CD44" s="137" t="s">
        <v>24</v>
      </c>
      <c r="CE44" s="2" t="s">
        <v>8</v>
      </c>
      <c r="CF44" s="139"/>
      <c r="CG44" s="140"/>
      <c r="CH44" s="139"/>
      <c r="CI44" s="140"/>
      <c r="CJ44" s="139"/>
      <c r="CK44" s="141"/>
      <c r="CM44" s="104">
        <v>2</v>
      </c>
      <c r="CN44" s="137" t="s">
        <v>24</v>
      </c>
      <c r="CO44" s="2" t="s">
        <v>8</v>
      </c>
      <c r="CP44" s="139"/>
      <c r="CQ44" s="140"/>
      <c r="CR44" s="139"/>
      <c r="CS44" s="140"/>
      <c r="CT44" s="139"/>
      <c r="CU44" s="141"/>
      <c r="CW44" s="104">
        <v>2</v>
      </c>
      <c r="CX44" s="137" t="s">
        <v>24</v>
      </c>
      <c r="CY44" s="2" t="s">
        <v>8</v>
      </c>
      <c r="CZ44" s="139"/>
      <c r="DA44" s="140"/>
      <c r="DB44" s="139"/>
      <c r="DC44" s="140"/>
      <c r="DD44" s="139"/>
      <c r="DE44" s="141"/>
      <c r="DG44" s="104">
        <v>2</v>
      </c>
      <c r="DH44" s="137" t="s">
        <v>24</v>
      </c>
      <c r="DI44" s="2" t="s">
        <v>8</v>
      </c>
      <c r="DJ44" s="139"/>
      <c r="DK44" s="140"/>
      <c r="DL44" s="139"/>
      <c r="DM44" s="140"/>
      <c r="DN44" s="139"/>
      <c r="DO44" s="141"/>
    </row>
    <row r="45" spans="1:119" ht="21.65" customHeight="1" thickBot="1" x14ac:dyDescent="0.9">
      <c r="A45" s="101"/>
      <c r="B45" s="138"/>
      <c r="C45" s="4" t="s">
        <v>9</v>
      </c>
      <c r="D45" s="142"/>
      <c r="E45" s="143"/>
      <c r="F45" s="142"/>
      <c r="G45" s="143"/>
      <c r="H45" s="142"/>
      <c r="I45" s="134"/>
      <c r="K45" s="101"/>
      <c r="L45" s="138"/>
      <c r="M45" s="4" t="s">
        <v>9</v>
      </c>
      <c r="N45" s="142"/>
      <c r="O45" s="143"/>
      <c r="P45" s="142"/>
      <c r="Q45" s="143"/>
      <c r="R45" s="142"/>
      <c r="S45" s="134"/>
      <c r="U45" s="101"/>
      <c r="V45" s="138"/>
      <c r="W45" s="4" t="s">
        <v>9</v>
      </c>
      <c r="X45" s="142"/>
      <c r="Y45" s="143"/>
      <c r="Z45" s="142"/>
      <c r="AA45" s="143"/>
      <c r="AB45" s="142"/>
      <c r="AC45" s="134"/>
      <c r="AE45" s="101"/>
      <c r="AF45" s="138"/>
      <c r="AG45" s="4" t="s">
        <v>9</v>
      </c>
      <c r="AH45" s="142"/>
      <c r="AI45" s="143"/>
      <c r="AJ45" s="142"/>
      <c r="AK45" s="143"/>
      <c r="AL45" s="142"/>
      <c r="AM45" s="134"/>
      <c r="AO45" s="101"/>
      <c r="AP45" s="138"/>
      <c r="AQ45" s="4" t="s">
        <v>9</v>
      </c>
      <c r="AR45" s="142"/>
      <c r="AS45" s="143"/>
      <c r="AT45" s="142"/>
      <c r="AU45" s="143"/>
      <c r="AV45" s="142"/>
      <c r="AW45" s="134"/>
      <c r="AY45" s="101"/>
      <c r="AZ45" s="138"/>
      <c r="BA45" s="4" t="s">
        <v>9</v>
      </c>
      <c r="BB45" s="142"/>
      <c r="BC45" s="143"/>
      <c r="BD45" s="142"/>
      <c r="BE45" s="143"/>
      <c r="BF45" s="142"/>
      <c r="BG45" s="134"/>
      <c r="BI45" s="101"/>
      <c r="BJ45" s="138"/>
      <c r="BK45" s="4" t="s">
        <v>9</v>
      </c>
      <c r="BL45" s="142"/>
      <c r="BM45" s="143"/>
      <c r="BN45" s="142"/>
      <c r="BO45" s="143"/>
      <c r="BP45" s="142"/>
      <c r="BQ45" s="134"/>
      <c r="BS45" s="101"/>
      <c r="BT45" s="138"/>
      <c r="BU45" s="4" t="s">
        <v>9</v>
      </c>
      <c r="BV45" s="142"/>
      <c r="BW45" s="143"/>
      <c r="BX45" s="142"/>
      <c r="BY45" s="143"/>
      <c r="BZ45" s="142"/>
      <c r="CA45" s="134"/>
      <c r="CC45" s="101"/>
      <c r="CD45" s="138"/>
      <c r="CE45" s="4" t="s">
        <v>9</v>
      </c>
      <c r="CF45" s="142"/>
      <c r="CG45" s="143"/>
      <c r="CH45" s="142"/>
      <c r="CI45" s="143"/>
      <c r="CJ45" s="142"/>
      <c r="CK45" s="134"/>
      <c r="CM45" s="101"/>
      <c r="CN45" s="138"/>
      <c r="CO45" s="4" t="s">
        <v>9</v>
      </c>
      <c r="CP45" s="142"/>
      <c r="CQ45" s="143"/>
      <c r="CR45" s="142"/>
      <c r="CS45" s="143"/>
      <c r="CT45" s="142"/>
      <c r="CU45" s="134"/>
      <c r="CW45" s="101"/>
      <c r="CX45" s="138"/>
      <c r="CY45" s="4" t="s">
        <v>9</v>
      </c>
      <c r="CZ45" s="142"/>
      <c r="DA45" s="143"/>
      <c r="DB45" s="142"/>
      <c r="DC45" s="143"/>
      <c r="DD45" s="142"/>
      <c r="DE45" s="134"/>
      <c r="DG45" s="101"/>
      <c r="DH45" s="138"/>
      <c r="DI45" s="4" t="s">
        <v>9</v>
      </c>
      <c r="DJ45" s="142"/>
      <c r="DK45" s="143"/>
      <c r="DL45" s="142"/>
      <c r="DM45" s="143"/>
      <c r="DN45" s="142"/>
      <c r="DO45" s="134"/>
    </row>
    <row r="46" spans="1:119" ht="21.65" customHeight="1" thickTop="1" thickBot="1" x14ac:dyDescent="0.9">
      <c r="A46" s="104">
        <v>3</v>
      </c>
      <c r="B46" s="137" t="s">
        <v>25</v>
      </c>
      <c r="C46" s="2" t="s">
        <v>26</v>
      </c>
      <c r="D46" s="139"/>
      <c r="E46" s="140"/>
      <c r="F46" s="139"/>
      <c r="G46" s="140"/>
      <c r="H46" s="139"/>
      <c r="I46" s="141"/>
      <c r="K46" s="104">
        <v>3</v>
      </c>
      <c r="L46" s="137" t="s">
        <v>25</v>
      </c>
      <c r="M46" s="2" t="s">
        <v>26</v>
      </c>
      <c r="N46" s="139"/>
      <c r="O46" s="140"/>
      <c r="P46" s="139"/>
      <c r="Q46" s="140"/>
      <c r="R46" s="139"/>
      <c r="S46" s="141"/>
      <c r="U46" s="104">
        <v>3</v>
      </c>
      <c r="V46" s="137" t="s">
        <v>25</v>
      </c>
      <c r="W46" s="2" t="s">
        <v>26</v>
      </c>
      <c r="X46" s="139"/>
      <c r="Y46" s="140"/>
      <c r="Z46" s="139"/>
      <c r="AA46" s="140"/>
      <c r="AB46" s="139"/>
      <c r="AC46" s="141"/>
      <c r="AE46" s="104">
        <v>3</v>
      </c>
      <c r="AF46" s="137" t="s">
        <v>25</v>
      </c>
      <c r="AG46" s="2" t="s">
        <v>26</v>
      </c>
      <c r="AH46" s="139"/>
      <c r="AI46" s="140"/>
      <c r="AJ46" s="139"/>
      <c r="AK46" s="140"/>
      <c r="AL46" s="139"/>
      <c r="AM46" s="141"/>
      <c r="AO46" s="104">
        <v>3</v>
      </c>
      <c r="AP46" s="137" t="s">
        <v>25</v>
      </c>
      <c r="AQ46" s="2" t="s">
        <v>26</v>
      </c>
      <c r="AR46" s="139"/>
      <c r="AS46" s="140"/>
      <c r="AT46" s="139"/>
      <c r="AU46" s="140"/>
      <c r="AV46" s="139"/>
      <c r="AW46" s="141"/>
      <c r="AY46" s="104">
        <v>3</v>
      </c>
      <c r="AZ46" s="137" t="s">
        <v>25</v>
      </c>
      <c r="BA46" s="2" t="s">
        <v>26</v>
      </c>
      <c r="BB46" s="139"/>
      <c r="BC46" s="140"/>
      <c r="BD46" s="139"/>
      <c r="BE46" s="140"/>
      <c r="BF46" s="139"/>
      <c r="BG46" s="141"/>
      <c r="BI46" s="104">
        <v>3</v>
      </c>
      <c r="BJ46" s="137" t="s">
        <v>25</v>
      </c>
      <c r="BK46" s="2" t="s">
        <v>26</v>
      </c>
      <c r="BL46" s="139"/>
      <c r="BM46" s="140"/>
      <c r="BN46" s="139"/>
      <c r="BO46" s="140"/>
      <c r="BP46" s="139"/>
      <c r="BQ46" s="141"/>
      <c r="BS46" s="104">
        <v>3</v>
      </c>
      <c r="BT46" s="137" t="s">
        <v>25</v>
      </c>
      <c r="BU46" s="2" t="s">
        <v>26</v>
      </c>
      <c r="BV46" s="139"/>
      <c r="BW46" s="140"/>
      <c r="BX46" s="139"/>
      <c r="BY46" s="140"/>
      <c r="BZ46" s="139"/>
      <c r="CA46" s="141"/>
      <c r="CC46" s="104">
        <v>3</v>
      </c>
      <c r="CD46" s="137" t="s">
        <v>25</v>
      </c>
      <c r="CE46" s="2" t="s">
        <v>26</v>
      </c>
      <c r="CF46" s="139"/>
      <c r="CG46" s="140"/>
      <c r="CH46" s="139"/>
      <c r="CI46" s="140"/>
      <c r="CJ46" s="139"/>
      <c r="CK46" s="141"/>
      <c r="CM46" s="104">
        <v>3</v>
      </c>
      <c r="CN46" s="137" t="s">
        <v>25</v>
      </c>
      <c r="CO46" s="2" t="s">
        <v>26</v>
      </c>
      <c r="CP46" s="139"/>
      <c r="CQ46" s="140"/>
      <c r="CR46" s="139"/>
      <c r="CS46" s="140"/>
      <c r="CT46" s="139"/>
      <c r="CU46" s="141"/>
      <c r="CW46" s="104">
        <v>3</v>
      </c>
      <c r="CX46" s="137" t="s">
        <v>25</v>
      </c>
      <c r="CY46" s="2" t="s">
        <v>26</v>
      </c>
      <c r="CZ46" s="139"/>
      <c r="DA46" s="140"/>
      <c r="DB46" s="139"/>
      <c r="DC46" s="140"/>
      <c r="DD46" s="139"/>
      <c r="DE46" s="141"/>
      <c r="DG46" s="104">
        <v>3</v>
      </c>
      <c r="DH46" s="137" t="s">
        <v>25</v>
      </c>
      <c r="DI46" s="2" t="s">
        <v>26</v>
      </c>
      <c r="DJ46" s="139"/>
      <c r="DK46" s="140"/>
      <c r="DL46" s="139"/>
      <c r="DM46" s="140"/>
      <c r="DN46" s="139"/>
      <c r="DO46" s="141"/>
    </row>
    <row r="47" spans="1:119" ht="21.65" customHeight="1" thickBot="1" x14ac:dyDescent="0.9">
      <c r="A47" s="101"/>
      <c r="B47" s="138"/>
      <c r="C47" s="4" t="s">
        <v>27</v>
      </c>
      <c r="D47" s="142"/>
      <c r="E47" s="143"/>
      <c r="F47" s="142"/>
      <c r="G47" s="143"/>
      <c r="H47" s="142"/>
      <c r="I47" s="134"/>
      <c r="K47" s="101"/>
      <c r="L47" s="138"/>
      <c r="M47" s="4" t="s">
        <v>27</v>
      </c>
      <c r="N47" s="142"/>
      <c r="O47" s="143"/>
      <c r="P47" s="142"/>
      <c r="Q47" s="143"/>
      <c r="R47" s="142"/>
      <c r="S47" s="134"/>
      <c r="U47" s="101"/>
      <c r="V47" s="138"/>
      <c r="W47" s="4" t="s">
        <v>27</v>
      </c>
      <c r="X47" s="142"/>
      <c r="Y47" s="143"/>
      <c r="Z47" s="142"/>
      <c r="AA47" s="143"/>
      <c r="AB47" s="142"/>
      <c r="AC47" s="134"/>
      <c r="AE47" s="101"/>
      <c r="AF47" s="138"/>
      <c r="AG47" s="4" t="s">
        <v>27</v>
      </c>
      <c r="AH47" s="142"/>
      <c r="AI47" s="143"/>
      <c r="AJ47" s="142"/>
      <c r="AK47" s="143"/>
      <c r="AL47" s="142"/>
      <c r="AM47" s="134"/>
      <c r="AO47" s="101"/>
      <c r="AP47" s="138"/>
      <c r="AQ47" s="4" t="s">
        <v>27</v>
      </c>
      <c r="AR47" s="142"/>
      <c r="AS47" s="143"/>
      <c r="AT47" s="142"/>
      <c r="AU47" s="143"/>
      <c r="AV47" s="142"/>
      <c r="AW47" s="134"/>
      <c r="AY47" s="101"/>
      <c r="AZ47" s="138"/>
      <c r="BA47" s="4" t="s">
        <v>27</v>
      </c>
      <c r="BB47" s="142"/>
      <c r="BC47" s="143"/>
      <c r="BD47" s="142"/>
      <c r="BE47" s="143"/>
      <c r="BF47" s="142"/>
      <c r="BG47" s="134"/>
      <c r="BI47" s="101"/>
      <c r="BJ47" s="138"/>
      <c r="BK47" s="4" t="s">
        <v>27</v>
      </c>
      <c r="BL47" s="142"/>
      <c r="BM47" s="143"/>
      <c r="BN47" s="142"/>
      <c r="BO47" s="143"/>
      <c r="BP47" s="142"/>
      <c r="BQ47" s="134"/>
      <c r="BS47" s="101"/>
      <c r="BT47" s="138"/>
      <c r="BU47" s="4" t="s">
        <v>27</v>
      </c>
      <c r="BV47" s="142"/>
      <c r="BW47" s="143"/>
      <c r="BX47" s="142"/>
      <c r="BY47" s="143"/>
      <c r="BZ47" s="142"/>
      <c r="CA47" s="134"/>
      <c r="CC47" s="101"/>
      <c r="CD47" s="138"/>
      <c r="CE47" s="4" t="s">
        <v>27</v>
      </c>
      <c r="CF47" s="142"/>
      <c r="CG47" s="143"/>
      <c r="CH47" s="142"/>
      <c r="CI47" s="143"/>
      <c r="CJ47" s="142"/>
      <c r="CK47" s="134"/>
      <c r="CM47" s="101"/>
      <c r="CN47" s="138"/>
      <c r="CO47" s="4" t="s">
        <v>27</v>
      </c>
      <c r="CP47" s="142"/>
      <c r="CQ47" s="143"/>
      <c r="CR47" s="142"/>
      <c r="CS47" s="143"/>
      <c r="CT47" s="142"/>
      <c r="CU47" s="134"/>
      <c r="CW47" s="101"/>
      <c r="CX47" s="138"/>
      <c r="CY47" s="4" t="s">
        <v>27</v>
      </c>
      <c r="CZ47" s="142"/>
      <c r="DA47" s="143"/>
      <c r="DB47" s="142"/>
      <c r="DC47" s="143"/>
      <c r="DD47" s="142"/>
      <c r="DE47" s="134"/>
      <c r="DG47" s="101"/>
      <c r="DH47" s="138"/>
      <c r="DI47" s="4" t="s">
        <v>27</v>
      </c>
      <c r="DJ47" s="142"/>
      <c r="DK47" s="143"/>
      <c r="DL47" s="142"/>
      <c r="DM47" s="143"/>
      <c r="DN47" s="142"/>
      <c r="DO47" s="134"/>
    </row>
    <row r="48" spans="1:119" ht="21.65" customHeight="1" thickTop="1" thickBot="1" x14ac:dyDescent="0.9">
      <c r="A48" s="104">
        <v>4</v>
      </c>
      <c r="B48" s="137" t="s">
        <v>28</v>
      </c>
      <c r="C48" s="2" t="s">
        <v>8</v>
      </c>
      <c r="D48" s="139"/>
      <c r="E48" s="140"/>
      <c r="F48" s="139"/>
      <c r="G48" s="140"/>
      <c r="H48" s="139"/>
      <c r="I48" s="141"/>
      <c r="K48" s="104">
        <v>4</v>
      </c>
      <c r="L48" s="137" t="s">
        <v>28</v>
      </c>
      <c r="M48" s="2" t="s">
        <v>8</v>
      </c>
      <c r="N48" s="139"/>
      <c r="O48" s="140"/>
      <c r="P48" s="139"/>
      <c r="Q48" s="140"/>
      <c r="R48" s="139"/>
      <c r="S48" s="141"/>
      <c r="U48" s="104">
        <v>4</v>
      </c>
      <c r="V48" s="137" t="s">
        <v>28</v>
      </c>
      <c r="W48" s="2" t="s">
        <v>8</v>
      </c>
      <c r="X48" s="139"/>
      <c r="Y48" s="140"/>
      <c r="Z48" s="139"/>
      <c r="AA48" s="140"/>
      <c r="AB48" s="139"/>
      <c r="AC48" s="141"/>
      <c r="AE48" s="104">
        <v>4</v>
      </c>
      <c r="AF48" s="137" t="s">
        <v>28</v>
      </c>
      <c r="AG48" s="2" t="s">
        <v>8</v>
      </c>
      <c r="AH48" s="139"/>
      <c r="AI48" s="140"/>
      <c r="AJ48" s="139"/>
      <c r="AK48" s="140"/>
      <c r="AL48" s="139"/>
      <c r="AM48" s="141"/>
      <c r="AO48" s="104">
        <v>4</v>
      </c>
      <c r="AP48" s="137" t="s">
        <v>28</v>
      </c>
      <c r="AQ48" s="2" t="s">
        <v>8</v>
      </c>
      <c r="AR48" s="139"/>
      <c r="AS48" s="140"/>
      <c r="AT48" s="139"/>
      <c r="AU48" s="140"/>
      <c r="AV48" s="139"/>
      <c r="AW48" s="141"/>
      <c r="AY48" s="104">
        <v>4</v>
      </c>
      <c r="AZ48" s="137" t="s">
        <v>28</v>
      </c>
      <c r="BA48" s="2" t="s">
        <v>8</v>
      </c>
      <c r="BB48" s="139"/>
      <c r="BC48" s="140"/>
      <c r="BD48" s="139"/>
      <c r="BE48" s="140"/>
      <c r="BF48" s="139"/>
      <c r="BG48" s="141"/>
      <c r="BI48" s="104">
        <v>4</v>
      </c>
      <c r="BJ48" s="137" t="s">
        <v>28</v>
      </c>
      <c r="BK48" s="2" t="s">
        <v>8</v>
      </c>
      <c r="BL48" s="139"/>
      <c r="BM48" s="140"/>
      <c r="BN48" s="139"/>
      <c r="BO48" s="140"/>
      <c r="BP48" s="139"/>
      <c r="BQ48" s="141"/>
      <c r="BS48" s="104">
        <v>4</v>
      </c>
      <c r="BT48" s="137" t="s">
        <v>28</v>
      </c>
      <c r="BU48" s="2" t="s">
        <v>8</v>
      </c>
      <c r="BV48" s="139"/>
      <c r="BW48" s="140"/>
      <c r="BX48" s="139"/>
      <c r="BY48" s="140"/>
      <c r="BZ48" s="139"/>
      <c r="CA48" s="141"/>
      <c r="CC48" s="104">
        <v>4</v>
      </c>
      <c r="CD48" s="137" t="s">
        <v>28</v>
      </c>
      <c r="CE48" s="2" t="s">
        <v>8</v>
      </c>
      <c r="CF48" s="139"/>
      <c r="CG48" s="140"/>
      <c r="CH48" s="139"/>
      <c r="CI48" s="140"/>
      <c r="CJ48" s="139"/>
      <c r="CK48" s="141"/>
      <c r="CM48" s="104">
        <v>4</v>
      </c>
      <c r="CN48" s="137" t="s">
        <v>28</v>
      </c>
      <c r="CO48" s="2" t="s">
        <v>8</v>
      </c>
      <c r="CP48" s="139"/>
      <c r="CQ48" s="140"/>
      <c r="CR48" s="139"/>
      <c r="CS48" s="140"/>
      <c r="CT48" s="139"/>
      <c r="CU48" s="141"/>
      <c r="CW48" s="104">
        <v>4</v>
      </c>
      <c r="CX48" s="137" t="s">
        <v>28</v>
      </c>
      <c r="CY48" s="2" t="s">
        <v>8</v>
      </c>
      <c r="CZ48" s="139"/>
      <c r="DA48" s="140"/>
      <c r="DB48" s="139"/>
      <c r="DC48" s="140"/>
      <c r="DD48" s="139"/>
      <c r="DE48" s="141"/>
      <c r="DG48" s="104">
        <v>4</v>
      </c>
      <c r="DH48" s="137" t="s">
        <v>28</v>
      </c>
      <c r="DI48" s="2" t="s">
        <v>8</v>
      </c>
      <c r="DJ48" s="139"/>
      <c r="DK48" s="140"/>
      <c r="DL48" s="139"/>
      <c r="DM48" s="140"/>
      <c r="DN48" s="139"/>
      <c r="DO48" s="141"/>
    </row>
    <row r="49" spans="1:119" ht="21.65" customHeight="1" thickBot="1" x14ac:dyDescent="0.9">
      <c r="A49" s="101"/>
      <c r="B49" s="138"/>
      <c r="C49" s="4" t="s">
        <v>9</v>
      </c>
      <c r="D49" s="142"/>
      <c r="E49" s="143"/>
      <c r="F49" s="142"/>
      <c r="G49" s="143"/>
      <c r="H49" s="142"/>
      <c r="I49" s="134"/>
      <c r="K49" s="101"/>
      <c r="L49" s="138"/>
      <c r="M49" s="4" t="s">
        <v>9</v>
      </c>
      <c r="N49" s="142"/>
      <c r="O49" s="143"/>
      <c r="P49" s="142"/>
      <c r="Q49" s="143"/>
      <c r="R49" s="142"/>
      <c r="S49" s="134"/>
      <c r="U49" s="101"/>
      <c r="V49" s="138"/>
      <c r="W49" s="4" t="s">
        <v>9</v>
      </c>
      <c r="X49" s="142"/>
      <c r="Y49" s="143"/>
      <c r="Z49" s="142"/>
      <c r="AA49" s="143"/>
      <c r="AB49" s="142"/>
      <c r="AC49" s="134"/>
      <c r="AE49" s="101"/>
      <c r="AF49" s="138"/>
      <c r="AG49" s="4" t="s">
        <v>9</v>
      </c>
      <c r="AH49" s="142"/>
      <c r="AI49" s="143"/>
      <c r="AJ49" s="142"/>
      <c r="AK49" s="143"/>
      <c r="AL49" s="142"/>
      <c r="AM49" s="134"/>
      <c r="AO49" s="101"/>
      <c r="AP49" s="138"/>
      <c r="AQ49" s="4" t="s">
        <v>9</v>
      </c>
      <c r="AR49" s="142"/>
      <c r="AS49" s="143"/>
      <c r="AT49" s="142"/>
      <c r="AU49" s="143"/>
      <c r="AV49" s="142"/>
      <c r="AW49" s="134"/>
      <c r="AY49" s="101"/>
      <c r="AZ49" s="138"/>
      <c r="BA49" s="4" t="s">
        <v>9</v>
      </c>
      <c r="BB49" s="142"/>
      <c r="BC49" s="143"/>
      <c r="BD49" s="142"/>
      <c r="BE49" s="143"/>
      <c r="BF49" s="142"/>
      <c r="BG49" s="134"/>
      <c r="BI49" s="101"/>
      <c r="BJ49" s="138"/>
      <c r="BK49" s="4" t="s">
        <v>9</v>
      </c>
      <c r="BL49" s="142"/>
      <c r="BM49" s="143"/>
      <c r="BN49" s="142"/>
      <c r="BO49" s="143"/>
      <c r="BP49" s="142"/>
      <c r="BQ49" s="134"/>
      <c r="BS49" s="101"/>
      <c r="BT49" s="138"/>
      <c r="BU49" s="4" t="s">
        <v>9</v>
      </c>
      <c r="BV49" s="142"/>
      <c r="BW49" s="143"/>
      <c r="BX49" s="142"/>
      <c r="BY49" s="143"/>
      <c r="BZ49" s="142"/>
      <c r="CA49" s="134"/>
      <c r="CC49" s="101"/>
      <c r="CD49" s="138"/>
      <c r="CE49" s="4" t="s">
        <v>9</v>
      </c>
      <c r="CF49" s="142"/>
      <c r="CG49" s="143"/>
      <c r="CH49" s="142"/>
      <c r="CI49" s="143"/>
      <c r="CJ49" s="142"/>
      <c r="CK49" s="134"/>
      <c r="CM49" s="101"/>
      <c r="CN49" s="138"/>
      <c r="CO49" s="4" t="s">
        <v>9</v>
      </c>
      <c r="CP49" s="142"/>
      <c r="CQ49" s="143"/>
      <c r="CR49" s="142"/>
      <c r="CS49" s="143"/>
      <c r="CT49" s="142"/>
      <c r="CU49" s="134"/>
      <c r="CW49" s="101"/>
      <c r="CX49" s="138"/>
      <c r="CY49" s="4" t="s">
        <v>9</v>
      </c>
      <c r="CZ49" s="142"/>
      <c r="DA49" s="143"/>
      <c r="DB49" s="142"/>
      <c r="DC49" s="143"/>
      <c r="DD49" s="142"/>
      <c r="DE49" s="134"/>
      <c r="DG49" s="101"/>
      <c r="DH49" s="138"/>
      <c r="DI49" s="4" t="s">
        <v>9</v>
      </c>
      <c r="DJ49" s="142"/>
      <c r="DK49" s="143"/>
      <c r="DL49" s="142"/>
      <c r="DM49" s="143"/>
      <c r="DN49" s="142"/>
      <c r="DO49" s="134"/>
    </row>
    <row r="50" spans="1:119" ht="21.65" customHeight="1" thickTop="1" thickBot="1" x14ac:dyDescent="0.9">
      <c r="A50" s="104">
        <v>5</v>
      </c>
      <c r="B50" s="137" t="s">
        <v>29</v>
      </c>
      <c r="C50" s="2" t="s">
        <v>8</v>
      </c>
      <c r="D50" s="139"/>
      <c r="E50" s="140"/>
      <c r="F50" s="139"/>
      <c r="G50" s="140"/>
      <c r="H50" s="139"/>
      <c r="I50" s="141"/>
      <c r="K50" s="104">
        <v>5</v>
      </c>
      <c r="L50" s="137" t="s">
        <v>29</v>
      </c>
      <c r="M50" s="2" t="s">
        <v>8</v>
      </c>
      <c r="N50" s="139"/>
      <c r="O50" s="140"/>
      <c r="P50" s="139"/>
      <c r="Q50" s="140"/>
      <c r="R50" s="139"/>
      <c r="S50" s="141"/>
      <c r="U50" s="104">
        <v>5</v>
      </c>
      <c r="V50" s="137" t="s">
        <v>29</v>
      </c>
      <c r="W50" s="2" t="s">
        <v>8</v>
      </c>
      <c r="X50" s="139"/>
      <c r="Y50" s="140"/>
      <c r="Z50" s="139"/>
      <c r="AA50" s="140"/>
      <c r="AB50" s="139"/>
      <c r="AC50" s="141"/>
      <c r="AE50" s="104">
        <v>5</v>
      </c>
      <c r="AF50" s="137" t="s">
        <v>29</v>
      </c>
      <c r="AG50" s="2" t="s">
        <v>8</v>
      </c>
      <c r="AH50" s="139"/>
      <c r="AI50" s="140"/>
      <c r="AJ50" s="139"/>
      <c r="AK50" s="140"/>
      <c r="AL50" s="139"/>
      <c r="AM50" s="141"/>
      <c r="AO50" s="104">
        <v>5</v>
      </c>
      <c r="AP50" s="137" t="s">
        <v>29</v>
      </c>
      <c r="AQ50" s="2" t="s">
        <v>8</v>
      </c>
      <c r="AR50" s="139"/>
      <c r="AS50" s="140"/>
      <c r="AT50" s="139"/>
      <c r="AU50" s="140"/>
      <c r="AV50" s="139"/>
      <c r="AW50" s="141"/>
      <c r="AY50" s="104">
        <v>5</v>
      </c>
      <c r="AZ50" s="137" t="s">
        <v>29</v>
      </c>
      <c r="BA50" s="2" t="s">
        <v>8</v>
      </c>
      <c r="BB50" s="139"/>
      <c r="BC50" s="140"/>
      <c r="BD50" s="139"/>
      <c r="BE50" s="140"/>
      <c r="BF50" s="139"/>
      <c r="BG50" s="141"/>
      <c r="BI50" s="104">
        <v>5</v>
      </c>
      <c r="BJ50" s="137" t="s">
        <v>29</v>
      </c>
      <c r="BK50" s="2" t="s">
        <v>8</v>
      </c>
      <c r="BL50" s="139"/>
      <c r="BM50" s="140"/>
      <c r="BN50" s="139"/>
      <c r="BO50" s="140"/>
      <c r="BP50" s="139"/>
      <c r="BQ50" s="141"/>
      <c r="BS50" s="104">
        <v>5</v>
      </c>
      <c r="BT50" s="137" t="s">
        <v>29</v>
      </c>
      <c r="BU50" s="2" t="s">
        <v>8</v>
      </c>
      <c r="BV50" s="139"/>
      <c r="BW50" s="140"/>
      <c r="BX50" s="139"/>
      <c r="BY50" s="140"/>
      <c r="BZ50" s="139"/>
      <c r="CA50" s="141"/>
      <c r="CC50" s="104">
        <v>5</v>
      </c>
      <c r="CD50" s="137" t="s">
        <v>29</v>
      </c>
      <c r="CE50" s="2" t="s">
        <v>8</v>
      </c>
      <c r="CF50" s="139"/>
      <c r="CG50" s="140"/>
      <c r="CH50" s="139"/>
      <c r="CI50" s="140"/>
      <c r="CJ50" s="139"/>
      <c r="CK50" s="141"/>
      <c r="CM50" s="104">
        <v>5</v>
      </c>
      <c r="CN50" s="137" t="s">
        <v>29</v>
      </c>
      <c r="CO50" s="2" t="s">
        <v>8</v>
      </c>
      <c r="CP50" s="139"/>
      <c r="CQ50" s="140"/>
      <c r="CR50" s="139"/>
      <c r="CS50" s="140"/>
      <c r="CT50" s="139"/>
      <c r="CU50" s="141"/>
      <c r="CW50" s="104">
        <v>5</v>
      </c>
      <c r="CX50" s="137" t="s">
        <v>29</v>
      </c>
      <c r="CY50" s="2" t="s">
        <v>8</v>
      </c>
      <c r="CZ50" s="139"/>
      <c r="DA50" s="140"/>
      <c r="DB50" s="139"/>
      <c r="DC50" s="140"/>
      <c r="DD50" s="139"/>
      <c r="DE50" s="141"/>
      <c r="DG50" s="104">
        <v>5</v>
      </c>
      <c r="DH50" s="137" t="s">
        <v>29</v>
      </c>
      <c r="DI50" s="2" t="s">
        <v>8</v>
      </c>
      <c r="DJ50" s="139"/>
      <c r="DK50" s="140"/>
      <c r="DL50" s="139"/>
      <c r="DM50" s="140"/>
      <c r="DN50" s="139"/>
      <c r="DO50" s="141"/>
    </row>
    <row r="51" spans="1:119" ht="21.65" customHeight="1" thickBot="1" x14ac:dyDescent="0.9">
      <c r="A51" s="101"/>
      <c r="B51" s="138"/>
      <c r="C51" s="4" t="s">
        <v>9</v>
      </c>
      <c r="D51" s="142"/>
      <c r="E51" s="143"/>
      <c r="F51" s="142"/>
      <c r="G51" s="143"/>
      <c r="H51" s="142"/>
      <c r="I51" s="134"/>
      <c r="K51" s="101"/>
      <c r="L51" s="138"/>
      <c r="M51" s="4" t="s">
        <v>9</v>
      </c>
      <c r="N51" s="142"/>
      <c r="O51" s="143"/>
      <c r="P51" s="142"/>
      <c r="Q51" s="143"/>
      <c r="R51" s="142"/>
      <c r="S51" s="134"/>
      <c r="U51" s="101"/>
      <c r="V51" s="138"/>
      <c r="W51" s="4" t="s">
        <v>9</v>
      </c>
      <c r="X51" s="142"/>
      <c r="Y51" s="143"/>
      <c r="Z51" s="142"/>
      <c r="AA51" s="143"/>
      <c r="AB51" s="142"/>
      <c r="AC51" s="134"/>
      <c r="AE51" s="101"/>
      <c r="AF51" s="138"/>
      <c r="AG51" s="4" t="s">
        <v>9</v>
      </c>
      <c r="AH51" s="142"/>
      <c r="AI51" s="143"/>
      <c r="AJ51" s="142"/>
      <c r="AK51" s="143"/>
      <c r="AL51" s="142"/>
      <c r="AM51" s="134"/>
      <c r="AO51" s="101"/>
      <c r="AP51" s="138"/>
      <c r="AQ51" s="4" t="s">
        <v>9</v>
      </c>
      <c r="AR51" s="142"/>
      <c r="AS51" s="143"/>
      <c r="AT51" s="142"/>
      <c r="AU51" s="143"/>
      <c r="AV51" s="142"/>
      <c r="AW51" s="134"/>
      <c r="AY51" s="101"/>
      <c r="AZ51" s="138"/>
      <c r="BA51" s="4" t="s">
        <v>9</v>
      </c>
      <c r="BB51" s="142"/>
      <c r="BC51" s="143"/>
      <c r="BD51" s="142"/>
      <c r="BE51" s="143"/>
      <c r="BF51" s="142"/>
      <c r="BG51" s="134"/>
      <c r="BI51" s="101"/>
      <c r="BJ51" s="138"/>
      <c r="BK51" s="4" t="s">
        <v>9</v>
      </c>
      <c r="BL51" s="142"/>
      <c r="BM51" s="143"/>
      <c r="BN51" s="142"/>
      <c r="BO51" s="143"/>
      <c r="BP51" s="142"/>
      <c r="BQ51" s="134"/>
      <c r="BS51" s="101"/>
      <c r="BT51" s="138"/>
      <c r="BU51" s="4" t="s">
        <v>9</v>
      </c>
      <c r="BV51" s="142"/>
      <c r="BW51" s="143"/>
      <c r="BX51" s="142"/>
      <c r="BY51" s="143"/>
      <c r="BZ51" s="142"/>
      <c r="CA51" s="134"/>
      <c r="CC51" s="101"/>
      <c r="CD51" s="138"/>
      <c r="CE51" s="4" t="s">
        <v>9</v>
      </c>
      <c r="CF51" s="142"/>
      <c r="CG51" s="143"/>
      <c r="CH51" s="142"/>
      <c r="CI51" s="143"/>
      <c r="CJ51" s="142"/>
      <c r="CK51" s="134"/>
      <c r="CM51" s="101"/>
      <c r="CN51" s="138"/>
      <c r="CO51" s="4" t="s">
        <v>9</v>
      </c>
      <c r="CP51" s="142"/>
      <c r="CQ51" s="143"/>
      <c r="CR51" s="142"/>
      <c r="CS51" s="143"/>
      <c r="CT51" s="142"/>
      <c r="CU51" s="134"/>
      <c r="CW51" s="101"/>
      <c r="CX51" s="138"/>
      <c r="CY51" s="4" t="s">
        <v>9</v>
      </c>
      <c r="CZ51" s="142"/>
      <c r="DA51" s="143"/>
      <c r="DB51" s="142"/>
      <c r="DC51" s="143"/>
      <c r="DD51" s="142"/>
      <c r="DE51" s="134"/>
      <c r="DG51" s="101"/>
      <c r="DH51" s="138"/>
      <c r="DI51" s="4" t="s">
        <v>9</v>
      </c>
      <c r="DJ51" s="142"/>
      <c r="DK51" s="143"/>
      <c r="DL51" s="142"/>
      <c r="DM51" s="143"/>
      <c r="DN51" s="142"/>
      <c r="DO51" s="134"/>
    </row>
    <row r="52" spans="1:119" ht="21.65" customHeight="1" thickTop="1" thickBot="1" x14ac:dyDescent="0.9">
      <c r="A52" s="104">
        <v>6</v>
      </c>
      <c r="B52" s="137" t="s">
        <v>30</v>
      </c>
      <c r="C52" s="2" t="s">
        <v>8</v>
      </c>
      <c r="D52" s="139"/>
      <c r="E52" s="140"/>
      <c r="F52" s="139"/>
      <c r="G52" s="140"/>
      <c r="H52" s="139"/>
      <c r="I52" s="141"/>
      <c r="K52" s="104">
        <v>6</v>
      </c>
      <c r="L52" s="137" t="s">
        <v>30</v>
      </c>
      <c r="M52" s="2" t="s">
        <v>8</v>
      </c>
      <c r="N52" s="139"/>
      <c r="O52" s="140"/>
      <c r="P52" s="139"/>
      <c r="Q52" s="140"/>
      <c r="R52" s="139"/>
      <c r="S52" s="141"/>
      <c r="U52" s="104">
        <v>6</v>
      </c>
      <c r="V52" s="137" t="s">
        <v>30</v>
      </c>
      <c r="W52" s="2" t="s">
        <v>8</v>
      </c>
      <c r="X52" s="139"/>
      <c r="Y52" s="140"/>
      <c r="Z52" s="139"/>
      <c r="AA52" s="140"/>
      <c r="AB52" s="139"/>
      <c r="AC52" s="141"/>
      <c r="AE52" s="104">
        <v>6</v>
      </c>
      <c r="AF52" s="137" t="s">
        <v>30</v>
      </c>
      <c r="AG52" s="2" t="s">
        <v>8</v>
      </c>
      <c r="AH52" s="139"/>
      <c r="AI52" s="140"/>
      <c r="AJ52" s="139"/>
      <c r="AK52" s="140"/>
      <c r="AL52" s="139"/>
      <c r="AM52" s="141"/>
      <c r="AO52" s="104">
        <v>6</v>
      </c>
      <c r="AP52" s="137" t="s">
        <v>30</v>
      </c>
      <c r="AQ52" s="2" t="s">
        <v>8</v>
      </c>
      <c r="AR52" s="139"/>
      <c r="AS52" s="140"/>
      <c r="AT52" s="139"/>
      <c r="AU52" s="140"/>
      <c r="AV52" s="139">
        <v>1</v>
      </c>
      <c r="AW52" s="141"/>
      <c r="AY52" s="104">
        <v>6</v>
      </c>
      <c r="AZ52" s="137" t="s">
        <v>30</v>
      </c>
      <c r="BA52" s="2" t="s">
        <v>8</v>
      </c>
      <c r="BB52" s="139"/>
      <c r="BC52" s="140"/>
      <c r="BD52" s="139"/>
      <c r="BE52" s="140"/>
      <c r="BF52" s="139"/>
      <c r="BG52" s="141"/>
      <c r="BI52" s="104">
        <v>6</v>
      </c>
      <c r="BJ52" s="137" t="s">
        <v>30</v>
      </c>
      <c r="BK52" s="2" t="s">
        <v>8</v>
      </c>
      <c r="BL52" s="139"/>
      <c r="BM52" s="140"/>
      <c r="BN52" s="139"/>
      <c r="BO52" s="140"/>
      <c r="BP52" s="139"/>
      <c r="BQ52" s="141"/>
      <c r="BS52" s="104">
        <v>6</v>
      </c>
      <c r="BT52" s="137" t="s">
        <v>30</v>
      </c>
      <c r="BU52" s="2" t="s">
        <v>8</v>
      </c>
      <c r="BV52" s="139"/>
      <c r="BW52" s="140"/>
      <c r="BX52" s="139"/>
      <c r="BY52" s="140"/>
      <c r="BZ52" s="139"/>
      <c r="CA52" s="141"/>
      <c r="CC52" s="104">
        <v>6</v>
      </c>
      <c r="CD52" s="137" t="s">
        <v>30</v>
      </c>
      <c r="CE52" s="2" t="s">
        <v>8</v>
      </c>
      <c r="CF52" s="139"/>
      <c r="CG52" s="140"/>
      <c r="CH52" s="139"/>
      <c r="CI52" s="140"/>
      <c r="CJ52" s="139"/>
      <c r="CK52" s="141"/>
      <c r="CM52" s="104">
        <v>6</v>
      </c>
      <c r="CN52" s="137" t="s">
        <v>30</v>
      </c>
      <c r="CO52" s="2" t="s">
        <v>8</v>
      </c>
      <c r="CP52" s="139"/>
      <c r="CQ52" s="140"/>
      <c r="CR52" s="139"/>
      <c r="CS52" s="140"/>
      <c r="CT52" s="139"/>
      <c r="CU52" s="141"/>
      <c r="CW52" s="104">
        <v>6</v>
      </c>
      <c r="CX52" s="137" t="s">
        <v>30</v>
      </c>
      <c r="CY52" s="2" t="s">
        <v>8</v>
      </c>
      <c r="CZ52" s="139"/>
      <c r="DA52" s="140"/>
      <c r="DB52" s="139"/>
      <c r="DC52" s="140"/>
      <c r="DD52" s="139"/>
      <c r="DE52" s="141"/>
      <c r="DG52" s="104">
        <v>6</v>
      </c>
      <c r="DH52" s="137" t="s">
        <v>30</v>
      </c>
      <c r="DI52" s="2" t="s">
        <v>8</v>
      </c>
      <c r="DJ52" s="139"/>
      <c r="DK52" s="140"/>
      <c r="DL52" s="139"/>
      <c r="DM52" s="140"/>
      <c r="DN52" s="139"/>
      <c r="DO52" s="141"/>
    </row>
    <row r="53" spans="1:119" ht="21.65" customHeight="1" thickBot="1" x14ac:dyDescent="0.9">
      <c r="A53" s="101"/>
      <c r="B53" s="138"/>
      <c r="C53" s="4" t="s">
        <v>9</v>
      </c>
      <c r="D53" s="142"/>
      <c r="E53" s="143"/>
      <c r="F53" s="142"/>
      <c r="G53" s="143"/>
      <c r="H53" s="142"/>
      <c r="I53" s="134"/>
      <c r="K53" s="101"/>
      <c r="L53" s="138"/>
      <c r="M53" s="4" t="s">
        <v>9</v>
      </c>
      <c r="N53" s="142"/>
      <c r="O53" s="143"/>
      <c r="P53" s="142"/>
      <c r="Q53" s="143"/>
      <c r="R53" s="142"/>
      <c r="S53" s="134"/>
      <c r="U53" s="101"/>
      <c r="V53" s="138"/>
      <c r="W53" s="4" t="s">
        <v>9</v>
      </c>
      <c r="X53" s="142"/>
      <c r="Y53" s="143"/>
      <c r="Z53" s="142"/>
      <c r="AA53" s="143"/>
      <c r="AB53" s="142"/>
      <c r="AC53" s="134"/>
      <c r="AE53" s="101"/>
      <c r="AF53" s="138"/>
      <c r="AG53" s="4" t="s">
        <v>9</v>
      </c>
      <c r="AH53" s="142"/>
      <c r="AI53" s="143"/>
      <c r="AJ53" s="142"/>
      <c r="AK53" s="143"/>
      <c r="AL53" s="142"/>
      <c r="AM53" s="134"/>
      <c r="AO53" s="101"/>
      <c r="AP53" s="138"/>
      <c r="AQ53" s="4" t="s">
        <v>9</v>
      </c>
      <c r="AR53" s="142"/>
      <c r="AS53" s="143"/>
      <c r="AT53" s="142"/>
      <c r="AU53" s="143"/>
      <c r="AV53" s="142"/>
      <c r="AW53" s="134"/>
      <c r="AY53" s="101"/>
      <c r="AZ53" s="138"/>
      <c r="BA53" s="4" t="s">
        <v>9</v>
      </c>
      <c r="BB53" s="142"/>
      <c r="BC53" s="143"/>
      <c r="BD53" s="142"/>
      <c r="BE53" s="143"/>
      <c r="BF53" s="142"/>
      <c r="BG53" s="134"/>
      <c r="BI53" s="101"/>
      <c r="BJ53" s="138"/>
      <c r="BK53" s="4" t="s">
        <v>9</v>
      </c>
      <c r="BL53" s="142"/>
      <c r="BM53" s="143"/>
      <c r="BN53" s="142"/>
      <c r="BO53" s="143"/>
      <c r="BP53" s="142"/>
      <c r="BQ53" s="134"/>
      <c r="BS53" s="101"/>
      <c r="BT53" s="138"/>
      <c r="BU53" s="4" t="s">
        <v>9</v>
      </c>
      <c r="BV53" s="142"/>
      <c r="BW53" s="143"/>
      <c r="BX53" s="142"/>
      <c r="BY53" s="143"/>
      <c r="BZ53" s="142"/>
      <c r="CA53" s="134"/>
      <c r="CC53" s="101"/>
      <c r="CD53" s="138"/>
      <c r="CE53" s="4" t="s">
        <v>9</v>
      </c>
      <c r="CF53" s="142"/>
      <c r="CG53" s="143"/>
      <c r="CH53" s="142"/>
      <c r="CI53" s="143"/>
      <c r="CJ53" s="142"/>
      <c r="CK53" s="134"/>
      <c r="CM53" s="101"/>
      <c r="CN53" s="138"/>
      <c r="CO53" s="4" t="s">
        <v>9</v>
      </c>
      <c r="CP53" s="142"/>
      <c r="CQ53" s="143"/>
      <c r="CR53" s="142"/>
      <c r="CS53" s="143"/>
      <c r="CT53" s="142"/>
      <c r="CU53" s="134"/>
      <c r="CW53" s="101"/>
      <c r="CX53" s="138"/>
      <c r="CY53" s="4" t="s">
        <v>9</v>
      </c>
      <c r="CZ53" s="142"/>
      <c r="DA53" s="143"/>
      <c r="DB53" s="142"/>
      <c r="DC53" s="143"/>
      <c r="DD53" s="142"/>
      <c r="DE53" s="134"/>
      <c r="DG53" s="101"/>
      <c r="DH53" s="138"/>
      <c r="DI53" s="4" t="s">
        <v>9</v>
      </c>
      <c r="DJ53" s="142"/>
      <c r="DK53" s="143"/>
      <c r="DL53" s="142"/>
      <c r="DM53" s="143"/>
      <c r="DN53" s="142"/>
      <c r="DO53" s="134"/>
    </row>
    <row r="54" spans="1:119" ht="21.65" customHeight="1" thickTop="1" thickBot="1" x14ac:dyDescent="0.9">
      <c r="A54" s="104">
        <v>7</v>
      </c>
      <c r="B54" s="137" t="s">
        <v>14</v>
      </c>
      <c r="C54" s="2" t="s">
        <v>8</v>
      </c>
      <c r="D54" s="139"/>
      <c r="E54" s="140"/>
      <c r="F54" s="139"/>
      <c r="G54" s="140"/>
      <c r="H54" s="139">
        <v>1</v>
      </c>
      <c r="I54" s="141"/>
      <c r="K54" s="104">
        <v>7</v>
      </c>
      <c r="L54" s="137" t="s">
        <v>14</v>
      </c>
      <c r="M54" s="2" t="s">
        <v>8</v>
      </c>
      <c r="N54" s="139"/>
      <c r="O54" s="140"/>
      <c r="P54" s="139"/>
      <c r="Q54" s="140"/>
      <c r="R54" s="139"/>
      <c r="S54" s="141"/>
      <c r="U54" s="104">
        <v>7</v>
      </c>
      <c r="V54" s="137" t="s">
        <v>14</v>
      </c>
      <c r="W54" s="2" t="s">
        <v>8</v>
      </c>
      <c r="X54" s="139"/>
      <c r="Y54" s="140"/>
      <c r="Z54" s="139"/>
      <c r="AA54" s="140"/>
      <c r="AB54" s="139">
        <v>1</v>
      </c>
      <c r="AC54" s="141"/>
      <c r="AE54" s="104">
        <v>7</v>
      </c>
      <c r="AF54" s="137" t="s">
        <v>14</v>
      </c>
      <c r="AG54" s="2" t="s">
        <v>8</v>
      </c>
      <c r="AH54" s="139"/>
      <c r="AI54" s="140"/>
      <c r="AJ54" s="139">
        <v>4</v>
      </c>
      <c r="AK54" s="140"/>
      <c r="AL54" s="139">
        <v>5</v>
      </c>
      <c r="AM54" s="141"/>
      <c r="AO54" s="104">
        <v>7</v>
      </c>
      <c r="AP54" s="137" t="s">
        <v>14</v>
      </c>
      <c r="AQ54" s="2" t="s">
        <v>8</v>
      </c>
      <c r="AR54" s="139"/>
      <c r="AS54" s="140"/>
      <c r="AT54" s="139"/>
      <c r="AU54" s="140"/>
      <c r="AV54" s="139"/>
      <c r="AW54" s="141"/>
      <c r="AY54" s="104">
        <v>7</v>
      </c>
      <c r="AZ54" s="137" t="s">
        <v>14</v>
      </c>
      <c r="BA54" s="2" t="s">
        <v>8</v>
      </c>
      <c r="BB54" s="139"/>
      <c r="BC54" s="140"/>
      <c r="BD54" s="139"/>
      <c r="BE54" s="140"/>
      <c r="BF54" s="139"/>
      <c r="BG54" s="141"/>
      <c r="BI54" s="104">
        <v>7</v>
      </c>
      <c r="BJ54" s="137" t="s">
        <v>14</v>
      </c>
      <c r="BK54" s="2" t="s">
        <v>8</v>
      </c>
      <c r="BL54" s="139"/>
      <c r="BM54" s="140"/>
      <c r="BN54" s="139"/>
      <c r="BO54" s="140"/>
      <c r="BP54" s="139"/>
      <c r="BQ54" s="141"/>
      <c r="BS54" s="104">
        <v>7</v>
      </c>
      <c r="BT54" s="137" t="s">
        <v>14</v>
      </c>
      <c r="BU54" s="2" t="s">
        <v>8</v>
      </c>
      <c r="BV54" s="139"/>
      <c r="BW54" s="140"/>
      <c r="BX54" s="139"/>
      <c r="BY54" s="140"/>
      <c r="BZ54" s="139"/>
      <c r="CA54" s="141"/>
      <c r="CC54" s="104">
        <v>7</v>
      </c>
      <c r="CD54" s="137" t="s">
        <v>14</v>
      </c>
      <c r="CE54" s="2" t="s">
        <v>8</v>
      </c>
      <c r="CF54" s="139"/>
      <c r="CG54" s="140"/>
      <c r="CH54" s="139"/>
      <c r="CI54" s="140"/>
      <c r="CJ54" s="139"/>
      <c r="CK54" s="141"/>
      <c r="CM54" s="104">
        <v>7</v>
      </c>
      <c r="CN54" s="137" t="s">
        <v>14</v>
      </c>
      <c r="CO54" s="2" t="s">
        <v>8</v>
      </c>
      <c r="CP54" s="139"/>
      <c r="CQ54" s="140"/>
      <c r="CR54" s="139"/>
      <c r="CS54" s="140"/>
      <c r="CT54" s="139"/>
      <c r="CU54" s="141"/>
      <c r="CW54" s="104">
        <v>7</v>
      </c>
      <c r="CX54" s="137" t="s">
        <v>14</v>
      </c>
      <c r="CY54" s="2" t="s">
        <v>8</v>
      </c>
      <c r="CZ54" s="139"/>
      <c r="DA54" s="140"/>
      <c r="DB54" s="139"/>
      <c r="DC54" s="140"/>
      <c r="DD54" s="139"/>
      <c r="DE54" s="141"/>
      <c r="DG54" s="104">
        <v>7</v>
      </c>
      <c r="DH54" s="137" t="s">
        <v>14</v>
      </c>
      <c r="DI54" s="2" t="s">
        <v>8</v>
      </c>
      <c r="DJ54" s="139"/>
      <c r="DK54" s="140"/>
      <c r="DL54" s="139"/>
      <c r="DM54" s="140"/>
      <c r="DN54" s="139"/>
      <c r="DO54" s="141"/>
    </row>
    <row r="55" spans="1:119" ht="21.65" customHeight="1" thickBot="1" x14ac:dyDescent="0.9">
      <c r="A55" s="101"/>
      <c r="B55" s="138"/>
      <c r="C55" s="4" t="s">
        <v>9</v>
      </c>
      <c r="D55" s="142"/>
      <c r="E55" s="143"/>
      <c r="F55" s="142"/>
      <c r="G55" s="143"/>
      <c r="H55" s="144"/>
      <c r="I55" s="145"/>
      <c r="K55" s="101"/>
      <c r="L55" s="138"/>
      <c r="M55" s="4" t="s">
        <v>9</v>
      </c>
      <c r="N55" s="142"/>
      <c r="O55" s="143"/>
      <c r="P55" s="142"/>
      <c r="Q55" s="143"/>
      <c r="R55" s="144"/>
      <c r="S55" s="145"/>
      <c r="U55" s="101"/>
      <c r="V55" s="138"/>
      <c r="W55" s="4" t="s">
        <v>9</v>
      </c>
      <c r="X55" s="142"/>
      <c r="Y55" s="143"/>
      <c r="Z55" s="142"/>
      <c r="AA55" s="143"/>
      <c r="AB55" s="144">
        <v>0</v>
      </c>
      <c r="AC55" s="145"/>
      <c r="AE55" s="101"/>
      <c r="AF55" s="138"/>
      <c r="AG55" s="4" t="s">
        <v>9</v>
      </c>
      <c r="AH55" s="142"/>
      <c r="AI55" s="143"/>
      <c r="AJ55" s="142"/>
      <c r="AK55" s="143"/>
      <c r="AL55" s="144"/>
      <c r="AM55" s="145"/>
      <c r="AO55" s="101"/>
      <c r="AP55" s="138"/>
      <c r="AQ55" s="4" t="s">
        <v>9</v>
      </c>
      <c r="AR55" s="142"/>
      <c r="AS55" s="143"/>
      <c r="AT55" s="142"/>
      <c r="AU55" s="143"/>
      <c r="AV55" s="144"/>
      <c r="AW55" s="145"/>
      <c r="AY55" s="101"/>
      <c r="AZ55" s="138"/>
      <c r="BA55" s="4" t="s">
        <v>9</v>
      </c>
      <c r="BB55" s="142"/>
      <c r="BC55" s="143"/>
      <c r="BD55" s="142"/>
      <c r="BE55" s="143"/>
      <c r="BF55" s="144"/>
      <c r="BG55" s="145"/>
      <c r="BI55" s="101"/>
      <c r="BJ55" s="138"/>
      <c r="BK55" s="4" t="s">
        <v>9</v>
      </c>
      <c r="BL55" s="142"/>
      <c r="BM55" s="143"/>
      <c r="BN55" s="142"/>
      <c r="BO55" s="143"/>
      <c r="BP55" s="144"/>
      <c r="BQ55" s="145"/>
      <c r="BS55" s="101"/>
      <c r="BT55" s="138"/>
      <c r="BU55" s="4" t="s">
        <v>9</v>
      </c>
      <c r="BV55" s="142"/>
      <c r="BW55" s="143"/>
      <c r="BX55" s="142"/>
      <c r="BY55" s="143"/>
      <c r="BZ55" s="144"/>
      <c r="CA55" s="145"/>
      <c r="CC55" s="101"/>
      <c r="CD55" s="138"/>
      <c r="CE55" s="4" t="s">
        <v>9</v>
      </c>
      <c r="CF55" s="142"/>
      <c r="CG55" s="143"/>
      <c r="CH55" s="142"/>
      <c r="CI55" s="143"/>
      <c r="CJ55" s="144"/>
      <c r="CK55" s="145"/>
      <c r="CM55" s="101"/>
      <c r="CN55" s="138"/>
      <c r="CO55" s="4" t="s">
        <v>9</v>
      </c>
      <c r="CP55" s="142"/>
      <c r="CQ55" s="143"/>
      <c r="CR55" s="142"/>
      <c r="CS55" s="143"/>
      <c r="CT55" s="144"/>
      <c r="CU55" s="145"/>
      <c r="CW55" s="101"/>
      <c r="CX55" s="138"/>
      <c r="CY55" s="4" t="s">
        <v>9</v>
      </c>
      <c r="CZ55" s="142"/>
      <c r="DA55" s="143"/>
      <c r="DB55" s="142"/>
      <c r="DC55" s="143"/>
      <c r="DD55" s="144"/>
      <c r="DE55" s="145"/>
      <c r="DG55" s="101"/>
      <c r="DH55" s="138"/>
      <c r="DI55" s="4" t="s">
        <v>9</v>
      </c>
      <c r="DJ55" s="142"/>
      <c r="DK55" s="143"/>
      <c r="DL55" s="142"/>
      <c r="DM55" s="143"/>
      <c r="DN55" s="144"/>
      <c r="DO55" s="145"/>
    </row>
    <row r="56" spans="1:119" ht="21.65" customHeight="1" thickTop="1" thickBot="1" x14ac:dyDescent="0.9">
      <c r="A56" s="118" t="s">
        <v>15</v>
      </c>
      <c r="B56" s="119"/>
      <c r="C56" s="38" t="s">
        <v>8</v>
      </c>
      <c r="D56" s="122">
        <f>D42+D44+D48+D50+D52+D54</f>
        <v>0</v>
      </c>
      <c r="E56" s="123"/>
      <c r="F56" s="122">
        <f>F44+F48+F50+F52+F54</f>
        <v>49</v>
      </c>
      <c r="G56" s="123"/>
      <c r="H56" s="124">
        <f>H44+H48+H50+H52+H54</f>
        <v>142</v>
      </c>
      <c r="I56" s="125"/>
      <c r="K56" s="118" t="s">
        <v>15</v>
      </c>
      <c r="L56" s="119"/>
      <c r="M56" s="38" t="s">
        <v>8</v>
      </c>
      <c r="N56" s="122">
        <f>N42+N44+N48+N50+N52+N54</f>
        <v>0</v>
      </c>
      <c r="O56" s="123"/>
      <c r="P56" s="122">
        <f>P44+P48+P50+P52+P54</f>
        <v>56</v>
      </c>
      <c r="Q56" s="123"/>
      <c r="R56" s="124">
        <f>R44+R48+R50+R52+R54</f>
        <v>145</v>
      </c>
      <c r="S56" s="125"/>
      <c r="U56" s="118" t="s">
        <v>15</v>
      </c>
      <c r="V56" s="119"/>
      <c r="W56" s="38" t="s">
        <v>8</v>
      </c>
      <c r="X56" s="122">
        <f>X42+X44+X48+X50+X52+X54</f>
        <v>0</v>
      </c>
      <c r="Y56" s="123"/>
      <c r="Z56" s="122">
        <f>Z44+Z48+Z50+Z52+Z54</f>
        <v>42</v>
      </c>
      <c r="AA56" s="123"/>
      <c r="AB56" s="124">
        <f>AB44+AB48+AB50+AB52+AB54</f>
        <v>174</v>
      </c>
      <c r="AC56" s="125"/>
      <c r="AE56" s="118" t="s">
        <v>15</v>
      </c>
      <c r="AF56" s="119"/>
      <c r="AG56" s="38" t="s">
        <v>8</v>
      </c>
      <c r="AH56" s="122">
        <f>AH42+AH44+AH48+AH50+AH52+AH54</f>
        <v>0</v>
      </c>
      <c r="AI56" s="123"/>
      <c r="AJ56" s="122">
        <f>AJ44+AJ48+AJ50+AJ52+AJ54</f>
        <v>33</v>
      </c>
      <c r="AK56" s="123"/>
      <c r="AL56" s="124">
        <f>AL44+AL48+AL50+AL52+AL54</f>
        <v>70</v>
      </c>
      <c r="AM56" s="125"/>
      <c r="AO56" s="118" t="s">
        <v>15</v>
      </c>
      <c r="AP56" s="119"/>
      <c r="AQ56" s="38" t="s">
        <v>8</v>
      </c>
      <c r="AR56" s="122">
        <f>AR42+AR44+AR48+AR50+AR52+AR54</f>
        <v>0</v>
      </c>
      <c r="AS56" s="123"/>
      <c r="AT56" s="122">
        <f>AT44+AT48+AT50+AT52+AT54</f>
        <v>29</v>
      </c>
      <c r="AU56" s="123"/>
      <c r="AV56" s="124">
        <f>AV44+AV48+AV50+AV52+AV54</f>
        <v>72</v>
      </c>
      <c r="AW56" s="125"/>
      <c r="AY56" s="118" t="s">
        <v>15</v>
      </c>
      <c r="AZ56" s="119"/>
      <c r="BA56" s="38" t="s">
        <v>8</v>
      </c>
      <c r="BB56" s="122">
        <f>BB42+BB44+BB48+BB50+BB52+BB54</f>
        <v>0</v>
      </c>
      <c r="BC56" s="123"/>
      <c r="BD56" s="122">
        <f>BD44+BD48+BD50+BD52+BD54</f>
        <v>0</v>
      </c>
      <c r="BE56" s="123"/>
      <c r="BF56" s="124">
        <f>BF44+BF48+BF50+BF52+BF54</f>
        <v>0</v>
      </c>
      <c r="BG56" s="125"/>
      <c r="BI56" s="118" t="s">
        <v>15</v>
      </c>
      <c r="BJ56" s="119"/>
      <c r="BK56" s="38" t="s">
        <v>8</v>
      </c>
      <c r="BL56" s="122">
        <f>BL42+BL44+BL48+BL50+BL52+BL54</f>
        <v>0</v>
      </c>
      <c r="BM56" s="123"/>
      <c r="BN56" s="122">
        <f>BN44+BN48+BN50+BN52+BN54</f>
        <v>0</v>
      </c>
      <c r="BO56" s="123"/>
      <c r="BP56" s="124">
        <f>BP44+BP48+BP50+BP52+BP54</f>
        <v>0</v>
      </c>
      <c r="BQ56" s="125"/>
      <c r="BS56" s="118" t="s">
        <v>15</v>
      </c>
      <c r="BT56" s="119"/>
      <c r="BU56" s="38" t="s">
        <v>8</v>
      </c>
      <c r="BV56" s="122">
        <f>BV42+BV44+BV48+BV50+BV52+BV54</f>
        <v>0</v>
      </c>
      <c r="BW56" s="123"/>
      <c r="BX56" s="122">
        <f>BX44+BX48+BX50+BX52+BX54</f>
        <v>0</v>
      </c>
      <c r="BY56" s="123"/>
      <c r="BZ56" s="124">
        <f>BZ44+BZ48+BZ50+BZ52+BZ54</f>
        <v>0</v>
      </c>
      <c r="CA56" s="125"/>
      <c r="CC56" s="118" t="s">
        <v>15</v>
      </c>
      <c r="CD56" s="119"/>
      <c r="CE56" s="38" t="s">
        <v>8</v>
      </c>
      <c r="CF56" s="122">
        <f>CF42+CF44+CF48+CF50+CF52+CF54</f>
        <v>0</v>
      </c>
      <c r="CG56" s="123"/>
      <c r="CH56" s="122">
        <f>CH44+CH48+CH50+CH52+CH54</f>
        <v>0</v>
      </c>
      <c r="CI56" s="123"/>
      <c r="CJ56" s="124">
        <f>CJ44+CJ48+CJ50+CJ52+CJ54</f>
        <v>0</v>
      </c>
      <c r="CK56" s="125"/>
      <c r="CM56" s="118" t="s">
        <v>15</v>
      </c>
      <c r="CN56" s="119"/>
      <c r="CO56" s="38" t="s">
        <v>8</v>
      </c>
      <c r="CP56" s="122">
        <f>CP42+CP44+CP48+CP50+CP52+CP54</f>
        <v>0</v>
      </c>
      <c r="CQ56" s="123"/>
      <c r="CR56" s="122">
        <f>CR44+CR48+CR50+CR52+CR54</f>
        <v>0</v>
      </c>
      <c r="CS56" s="123"/>
      <c r="CT56" s="124">
        <f>CT44+CT48+CT50+CT52+CT54</f>
        <v>0</v>
      </c>
      <c r="CU56" s="125"/>
      <c r="CW56" s="118" t="s">
        <v>15</v>
      </c>
      <c r="CX56" s="119"/>
      <c r="CY56" s="38" t="s">
        <v>8</v>
      </c>
      <c r="CZ56" s="122">
        <f>CZ42+CZ44+CZ48+CZ50+CZ52+CZ54</f>
        <v>0</v>
      </c>
      <c r="DA56" s="123"/>
      <c r="DB56" s="122">
        <f>DB44+DB48+DB50+DB52+DB54</f>
        <v>0</v>
      </c>
      <c r="DC56" s="123"/>
      <c r="DD56" s="124">
        <f>DD44+DD48+DD50+DD52+DD54</f>
        <v>0</v>
      </c>
      <c r="DE56" s="125"/>
      <c r="DG56" s="118" t="s">
        <v>15</v>
      </c>
      <c r="DH56" s="119"/>
      <c r="DI56" s="38" t="s">
        <v>8</v>
      </c>
      <c r="DJ56" s="122">
        <f>DJ42+DJ44+DJ48+DJ50+DJ52+DJ54</f>
        <v>0</v>
      </c>
      <c r="DK56" s="123"/>
      <c r="DL56" s="122">
        <f>DL44+DL48+DL50+DL52+DL54</f>
        <v>0</v>
      </c>
      <c r="DM56" s="123"/>
      <c r="DN56" s="124">
        <f>DN44+DN48+DN50+DN52+DN54</f>
        <v>0</v>
      </c>
      <c r="DO56" s="125"/>
    </row>
    <row r="57" spans="1:119" ht="21.65" customHeight="1" thickBot="1" x14ac:dyDescent="0.9">
      <c r="A57" s="120"/>
      <c r="B57" s="121"/>
      <c r="C57" s="39" t="s">
        <v>9</v>
      </c>
      <c r="D57" s="126">
        <f>D43+D45+D46+D47+D49+D51+D53+D55</f>
        <v>0</v>
      </c>
      <c r="E57" s="127"/>
      <c r="F57" s="126">
        <f>F45+F46+F47+F49+F51+F53+F55</f>
        <v>0</v>
      </c>
      <c r="G57" s="127"/>
      <c r="H57" s="124">
        <f>H45+H46+H47+H49+H51+H53+H55</f>
        <v>0</v>
      </c>
      <c r="I57" s="125"/>
      <c r="K57" s="120"/>
      <c r="L57" s="121"/>
      <c r="M57" s="39" t="s">
        <v>9</v>
      </c>
      <c r="N57" s="126">
        <f>N43+N45+N46+N47+N49+N51+N53+N55</f>
        <v>0</v>
      </c>
      <c r="O57" s="127"/>
      <c r="P57" s="126">
        <f>P45+P46+P47+P49+P51+P53+P55</f>
        <v>0</v>
      </c>
      <c r="Q57" s="127"/>
      <c r="R57" s="124">
        <f>R45+R46+R47+R49+R51+R53+R55</f>
        <v>0</v>
      </c>
      <c r="S57" s="125"/>
      <c r="U57" s="120"/>
      <c r="V57" s="121"/>
      <c r="W57" s="39" t="s">
        <v>9</v>
      </c>
      <c r="X57" s="126">
        <f>X43+X45+X46+X47+X49+X51+X53+X55</f>
        <v>0</v>
      </c>
      <c r="Y57" s="127"/>
      <c r="Z57" s="126">
        <f>Z45+Z46+Z47+Z49+Z51+Z53+Z55</f>
        <v>0</v>
      </c>
      <c r="AA57" s="127"/>
      <c r="AB57" s="124">
        <f>AB45+AB46+AB47+AB49+AB51+AB53+AB55</f>
        <v>0</v>
      </c>
      <c r="AC57" s="125"/>
      <c r="AE57" s="120"/>
      <c r="AF57" s="121"/>
      <c r="AG57" s="39" t="s">
        <v>9</v>
      </c>
      <c r="AH57" s="126">
        <f>AH43+AH45+AH46+AH47+AH49+AH51+AH53+AH55</f>
        <v>0</v>
      </c>
      <c r="AI57" s="127"/>
      <c r="AJ57" s="126">
        <f>AJ45+AJ46+AJ47+AJ49+AJ51+AJ53+AJ55</f>
        <v>0</v>
      </c>
      <c r="AK57" s="127"/>
      <c r="AL57" s="124">
        <f>AL45+AL46+AL47+AL49+AL51+AL53+AL55</f>
        <v>0</v>
      </c>
      <c r="AM57" s="125"/>
      <c r="AO57" s="120"/>
      <c r="AP57" s="121"/>
      <c r="AQ57" s="39" t="s">
        <v>9</v>
      </c>
      <c r="AR57" s="126">
        <f>AR43+AR45+AR46+AR47+AR49+AR51+AR53+AR55</f>
        <v>0</v>
      </c>
      <c r="AS57" s="127"/>
      <c r="AT57" s="126">
        <f>AT45+AT46+AT47+AT49+AT51+AT53+AT55</f>
        <v>0</v>
      </c>
      <c r="AU57" s="127"/>
      <c r="AV57" s="124">
        <f>AV45+AV46+AV47+AV49+AV51+AV53+AV55</f>
        <v>0</v>
      </c>
      <c r="AW57" s="125"/>
      <c r="AY57" s="120"/>
      <c r="AZ57" s="121"/>
      <c r="BA57" s="39" t="s">
        <v>9</v>
      </c>
      <c r="BB57" s="126">
        <f>BB43+BB45+BB46+BB47+BB49+BB51+BB53+BB55</f>
        <v>0</v>
      </c>
      <c r="BC57" s="127"/>
      <c r="BD57" s="126">
        <f>BD45+BD46+BD47+BD49+BD51+BD53+BD55</f>
        <v>0</v>
      </c>
      <c r="BE57" s="127"/>
      <c r="BF57" s="124">
        <f>BF45+BF46+BF47+BF49+BF51+BF53+BF55</f>
        <v>0</v>
      </c>
      <c r="BG57" s="125"/>
      <c r="BI57" s="120"/>
      <c r="BJ57" s="121"/>
      <c r="BK57" s="39" t="s">
        <v>9</v>
      </c>
      <c r="BL57" s="126">
        <f>BL43+BL45+BL46+BL47+BL49+BL51+BL53+BL55</f>
        <v>0</v>
      </c>
      <c r="BM57" s="127"/>
      <c r="BN57" s="126">
        <f>BN45+BN46+BN47+BN49+BN51+BN53+BN55</f>
        <v>0</v>
      </c>
      <c r="BO57" s="127"/>
      <c r="BP57" s="124">
        <f>BP45+BP46+BP47+BP49+BP51+BP53+BP55</f>
        <v>0</v>
      </c>
      <c r="BQ57" s="125"/>
      <c r="BS57" s="120"/>
      <c r="BT57" s="121"/>
      <c r="BU57" s="39" t="s">
        <v>9</v>
      </c>
      <c r="BV57" s="126">
        <f>BV43+BV45+BV46+BV47+BV49+BV51+BV53+BV55</f>
        <v>0</v>
      </c>
      <c r="BW57" s="127"/>
      <c r="BX57" s="126">
        <f>BX45+BX46+BX47+BX49+BX51+BX53+BX55</f>
        <v>0</v>
      </c>
      <c r="BY57" s="127"/>
      <c r="BZ57" s="124">
        <f>BZ45+BZ46+BZ47+BZ49+BZ51+BZ53+BZ55</f>
        <v>0</v>
      </c>
      <c r="CA57" s="125"/>
      <c r="CC57" s="120"/>
      <c r="CD57" s="121"/>
      <c r="CE57" s="39" t="s">
        <v>9</v>
      </c>
      <c r="CF57" s="126">
        <f>CF43+CF45+CF46+CF47+CF49+CF51+CF53+CF55</f>
        <v>0</v>
      </c>
      <c r="CG57" s="127"/>
      <c r="CH57" s="126">
        <f>CH45+CH46+CH47+CH49+CH51+CH53+CH55</f>
        <v>0</v>
      </c>
      <c r="CI57" s="127"/>
      <c r="CJ57" s="124">
        <f>CJ45+CJ46+CJ47+CJ49+CJ51+CJ53+CJ55</f>
        <v>0</v>
      </c>
      <c r="CK57" s="125"/>
      <c r="CM57" s="120"/>
      <c r="CN57" s="121"/>
      <c r="CO57" s="39" t="s">
        <v>9</v>
      </c>
      <c r="CP57" s="126">
        <f>CP43+CP45+CP46+CP47+CP49+CP51+CP53+CP55</f>
        <v>0</v>
      </c>
      <c r="CQ57" s="127"/>
      <c r="CR57" s="126">
        <f>CR45+CR46+CR47+CR49+CR51+CR53+CR55</f>
        <v>0</v>
      </c>
      <c r="CS57" s="127"/>
      <c r="CT57" s="124">
        <f>CT45+CT46+CT47+CT49+CT51+CT53+CT55</f>
        <v>0</v>
      </c>
      <c r="CU57" s="125"/>
      <c r="CW57" s="120"/>
      <c r="CX57" s="121"/>
      <c r="CY57" s="39" t="s">
        <v>9</v>
      </c>
      <c r="CZ57" s="126">
        <f>CZ43+CZ45+CZ46+CZ47+CZ49+CZ51+CZ53+CZ55</f>
        <v>0</v>
      </c>
      <c r="DA57" s="127"/>
      <c r="DB57" s="126">
        <f>DB45+DB46+DB47+DB49+DB51+DB53+DB55</f>
        <v>0</v>
      </c>
      <c r="DC57" s="127"/>
      <c r="DD57" s="124">
        <f>DD45+DD46+DD47+DD49+DD51+DD53+DD55</f>
        <v>0</v>
      </c>
      <c r="DE57" s="125"/>
      <c r="DG57" s="120"/>
      <c r="DH57" s="121"/>
      <c r="DI57" s="39" t="s">
        <v>9</v>
      </c>
      <c r="DJ57" s="126">
        <f>DJ43+DJ45+DJ46+DJ47+DJ49+DJ51+DJ53+DJ55</f>
        <v>0</v>
      </c>
      <c r="DK57" s="127"/>
      <c r="DL57" s="126">
        <f>DL45+DL46+DL47+DL49+DL51+DL53+DL55</f>
        <v>0</v>
      </c>
      <c r="DM57" s="127"/>
      <c r="DN57" s="124">
        <f>DN45+DN46+DN47+DN49+DN51+DN53+DN55</f>
        <v>0</v>
      </c>
      <c r="DO57" s="125"/>
    </row>
    <row r="58" spans="1:119" ht="21.65" customHeight="1" thickTop="1" thickBot="1" x14ac:dyDescent="0.9">
      <c r="A58" s="128" t="s">
        <v>31</v>
      </c>
      <c r="B58" s="128"/>
      <c r="C58" s="128"/>
      <c r="D58" s="128"/>
      <c r="E58" s="128"/>
      <c r="F58" s="128"/>
      <c r="G58" s="128"/>
      <c r="H58" s="128"/>
      <c r="I58" s="128"/>
      <c r="K58" s="128" t="s">
        <v>31</v>
      </c>
      <c r="L58" s="128"/>
      <c r="M58" s="128"/>
      <c r="N58" s="128"/>
      <c r="O58" s="128"/>
      <c r="P58" s="128"/>
      <c r="Q58" s="128"/>
      <c r="R58" s="128"/>
      <c r="S58" s="128"/>
      <c r="U58" s="128" t="s">
        <v>31</v>
      </c>
      <c r="V58" s="128"/>
      <c r="W58" s="128"/>
      <c r="X58" s="128"/>
      <c r="Y58" s="128"/>
      <c r="Z58" s="128"/>
      <c r="AA58" s="128"/>
      <c r="AB58" s="128"/>
      <c r="AC58" s="128"/>
      <c r="AE58" s="128" t="s">
        <v>31</v>
      </c>
      <c r="AF58" s="128"/>
      <c r="AG58" s="128"/>
      <c r="AH58" s="128"/>
      <c r="AI58" s="128"/>
      <c r="AJ58" s="128"/>
      <c r="AK58" s="128"/>
      <c r="AL58" s="128"/>
      <c r="AM58" s="128"/>
      <c r="AO58" s="128" t="s">
        <v>31</v>
      </c>
      <c r="AP58" s="128"/>
      <c r="AQ58" s="128"/>
      <c r="AR58" s="128"/>
      <c r="AS58" s="128"/>
      <c r="AT58" s="128"/>
      <c r="AU58" s="128"/>
      <c r="AV58" s="128"/>
      <c r="AW58" s="128"/>
      <c r="AY58" s="128" t="s">
        <v>31</v>
      </c>
      <c r="AZ58" s="128"/>
      <c r="BA58" s="128"/>
      <c r="BB58" s="128"/>
      <c r="BC58" s="128"/>
      <c r="BD58" s="128"/>
      <c r="BE58" s="128"/>
      <c r="BF58" s="128"/>
      <c r="BG58" s="128"/>
      <c r="BI58" s="128" t="s">
        <v>31</v>
      </c>
      <c r="BJ58" s="128"/>
      <c r="BK58" s="128"/>
      <c r="BL58" s="128"/>
      <c r="BM58" s="128"/>
      <c r="BN58" s="128"/>
      <c r="BO58" s="128"/>
      <c r="BP58" s="128"/>
      <c r="BQ58" s="128"/>
      <c r="BS58" s="128" t="s">
        <v>31</v>
      </c>
      <c r="BT58" s="128"/>
      <c r="BU58" s="128"/>
      <c r="BV58" s="128"/>
      <c r="BW58" s="128"/>
      <c r="BX58" s="128"/>
      <c r="BY58" s="128"/>
      <c r="BZ58" s="128"/>
      <c r="CA58" s="128"/>
      <c r="CC58" s="128" t="s">
        <v>31</v>
      </c>
      <c r="CD58" s="128"/>
      <c r="CE58" s="128"/>
      <c r="CF58" s="128"/>
      <c r="CG58" s="128"/>
      <c r="CH58" s="128"/>
      <c r="CI58" s="128"/>
      <c r="CJ58" s="128"/>
      <c r="CK58" s="128"/>
      <c r="CM58" s="128" t="s">
        <v>31</v>
      </c>
      <c r="CN58" s="128"/>
      <c r="CO58" s="128"/>
      <c r="CP58" s="128"/>
      <c r="CQ58" s="128"/>
      <c r="CR58" s="128"/>
      <c r="CS58" s="128"/>
      <c r="CT58" s="128"/>
      <c r="CU58" s="128"/>
      <c r="CW58" s="128" t="s">
        <v>31</v>
      </c>
      <c r="CX58" s="128"/>
      <c r="CY58" s="128"/>
      <c r="CZ58" s="128"/>
      <c r="DA58" s="128"/>
      <c r="DB58" s="128"/>
      <c r="DC58" s="128"/>
      <c r="DD58" s="128"/>
      <c r="DE58" s="128"/>
      <c r="DG58" s="128" t="s">
        <v>31</v>
      </c>
      <c r="DH58" s="128"/>
      <c r="DI58" s="128"/>
      <c r="DJ58" s="128"/>
      <c r="DK58" s="128"/>
      <c r="DL58" s="128"/>
      <c r="DM58" s="128"/>
      <c r="DN58" s="128"/>
      <c r="DO58" s="128"/>
    </row>
    <row r="59" spans="1:119" ht="21.65" customHeight="1" thickBot="1" x14ac:dyDescent="0.9">
      <c r="A59" s="129" t="s">
        <v>32</v>
      </c>
      <c r="B59" s="130"/>
      <c r="C59" s="131" t="s">
        <v>2</v>
      </c>
      <c r="D59" s="133" t="s">
        <v>3</v>
      </c>
      <c r="E59" s="134"/>
      <c r="F59" s="133" t="s">
        <v>4</v>
      </c>
      <c r="G59" s="134"/>
      <c r="H59" s="135" t="s">
        <v>5</v>
      </c>
      <c r="I59" s="136"/>
      <c r="K59" s="129" t="s">
        <v>32</v>
      </c>
      <c r="L59" s="130"/>
      <c r="M59" s="131" t="s">
        <v>2</v>
      </c>
      <c r="N59" s="133" t="s">
        <v>3</v>
      </c>
      <c r="O59" s="134"/>
      <c r="P59" s="133" t="s">
        <v>4</v>
      </c>
      <c r="Q59" s="134"/>
      <c r="R59" s="135" t="s">
        <v>5</v>
      </c>
      <c r="S59" s="136"/>
      <c r="U59" s="129" t="s">
        <v>32</v>
      </c>
      <c r="V59" s="130"/>
      <c r="W59" s="131" t="s">
        <v>2</v>
      </c>
      <c r="X59" s="133" t="s">
        <v>3</v>
      </c>
      <c r="Y59" s="134"/>
      <c r="Z59" s="133" t="s">
        <v>4</v>
      </c>
      <c r="AA59" s="134"/>
      <c r="AB59" s="135" t="s">
        <v>5</v>
      </c>
      <c r="AC59" s="136"/>
      <c r="AE59" s="129" t="s">
        <v>32</v>
      </c>
      <c r="AF59" s="130"/>
      <c r="AG59" s="131" t="s">
        <v>2</v>
      </c>
      <c r="AH59" s="133" t="s">
        <v>3</v>
      </c>
      <c r="AI59" s="134"/>
      <c r="AJ59" s="133" t="s">
        <v>4</v>
      </c>
      <c r="AK59" s="134"/>
      <c r="AL59" s="135" t="s">
        <v>5</v>
      </c>
      <c r="AM59" s="136"/>
      <c r="AO59" s="129" t="s">
        <v>32</v>
      </c>
      <c r="AP59" s="130"/>
      <c r="AQ59" s="131" t="s">
        <v>2</v>
      </c>
      <c r="AR59" s="133" t="s">
        <v>3</v>
      </c>
      <c r="AS59" s="134"/>
      <c r="AT59" s="133" t="s">
        <v>4</v>
      </c>
      <c r="AU59" s="134"/>
      <c r="AV59" s="135" t="s">
        <v>5</v>
      </c>
      <c r="AW59" s="136"/>
      <c r="AY59" s="129" t="s">
        <v>32</v>
      </c>
      <c r="AZ59" s="130"/>
      <c r="BA59" s="131" t="s">
        <v>2</v>
      </c>
      <c r="BB59" s="133" t="s">
        <v>3</v>
      </c>
      <c r="BC59" s="134"/>
      <c r="BD59" s="133" t="s">
        <v>4</v>
      </c>
      <c r="BE59" s="134"/>
      <c r="BF59" s="135" t="s">
        <v>5</v>
      </c>
      <c r="BG59" s="136"/>
      <c r="BI59" s="129" t="s">
        <v>32</v>
      </c>
      <c r="BJ59" s="130"/>
      <c r="BK59" s="131" t="s">
        <v>2</v>
      </c>
      <c r="BL59" s="133" t="s">
        <v>3</v>
      </c>
      <c r="BM59" s="134"/>
      <c r="BN59" s="133" t="s">
        <v>4</v>
      </c>
      <c r="BO59" s="134"/>
      <c r="BP59" s="135" t="s">
        <v>5</v>
      </c>
      <c r="BQ59" s="136"/>
      <c r="BS59" s="129" t="s">
        <v>32</v>
      </c>
      <c r="BT59" s="130"/>
      <c r="BU59" s="131" t="s">
        <v>2</v>
      </c>
      <c r="BV59" s="133" t="s">
        <v>3</v>
      </c>
      <c r="BW59" s="134"/>
      <c r="BX59" s="133" t="s">
        <v>4</v>
      </c>
      <c r="BY59" s="134"/>
      <c r="BZ59" s="135" t="s">
        <v>5</v>
      </c>
      <c r="CA59" s="136"/>
      <c r="CC59" s="129" t="s">
        <v>32</v>
      </c>
      <c r="CD59" s="130"/>
      <c r="CE59" s="131" t="s">
        <v>2</v>
      </c>
      <c r="CF59" s="133" t="s">
        <v>3</v>
      </c>
      <c r="CG59" s="134"/>
      <c r="CH59" s="133" t="s">
        <v>4</v>
      </c>
      <c r="CI59" s="134"/>
      <c r="CJ59" s="135" t="s">
        <v>5</v>
      </c>
      <c r="CK59" s="136"/>
      <c r="CM59" s="129" t="s">
        <v>32</v>
      </c>
      <c r="CN59" s="130"/>
      <c r="CO59" s="131" t="s">
        <v>2</v>
      </c>
      <c r="CP59" s="133" t="s">
        <v>3</v>
      </c>
      <c r="CQ59" s="134"/>
      <c r="CR59" s="133" t="s">
        <v>4</v>
      </c>
      <c r="CS59" s="134"/>
      <c r="CT59" s="135" t="s">
        <v>5</v>
      </c>
      <c r="CU59" s="136"/>
      <c r="CW59" s="129" t="s">
        <v>32</v>
      </c>
      <c r="CX59" s="130"/>
      <c r="CY59" s="131" t="s">
        <v>2</v>
      </c>
      <c r="CZ59" s="133" t="s">
        <v>3</v>
      </c>
      <c r="DA59" s="134"/>
      <c r="DB59" s="133" t="s">
        <v>4</v>
      </c>
      <c r="DC59" s="134"/>
      <c r="DD59" s="135" t="s">
        <v>5</v>
      </c>
      <c r="DE59" s="136"/>
      <c r="DG59" s="129" t="s">
        <v>32</v>
      </c>
      <c r="DH59" s="130"/>
      <c r="DI59" s="131" t="s">
        <v>2</v>
      </c>
      <c r="DJ59" s="133" t="s">
        <v>3</v>
      </c>
      <c r="DK59" s="134"/>
      <c r="DL59" s="133" t="s">
        <v>4</v>
      </c>
      <c r="DM59" s="134"/>
      <c r="DN59" s="135" t="s">
        <v>5</v>
      </c>
      <c r="DO59" s="136"/>
    </row>
    <row r="60" spans="1:119" ht="21.65" customHeight="1" thickTop="1" thickBot="1" x14ac:dyDescent="0.9">
      <c r="A60" s="111"/>
      <c r="B60" s="113"/>
      <c r="C60" s="132"/>
      <c r="D60" s="7" t="s">
        <v>33</v>
      </c>
      <c r="E60" s="30" t="s">
        <v>34</v>
      </c>
      <c r="F60" s="7" t="s">
        <v>33</v>
      </c>
      <c r="G60" s="30" t="s">
        <v>34</v>
      </c>
      <c r="H60" s="7" t="s">
        <v>33</v>
      </c>
      <c r="I60" s="30" t="s">
        <v>34</v>
      </c>
      <c r="K60" s="111"/>
      <c r="L60" s="113"/>
      <c r="M60" s="132"/>
      <c r="N60" s="7" t="s">
        <v>33</v>
      </c>
      <c r="O60" s="30" t="s">
        <v>34</v>
      </c>
      <c r="P60" s="7" t="s">
        <v>33</v>
      </c>
      <c r="Q60" s="30" t="s">
        <v>34</v>
      </c>
      <c r="R60" s="7" t="s">
        <v>33</v>
      </c>
      <c r="S60" s="30" t="s">
        <v>34</v>
      </c>
      <c r="U60" s="111"/>
      <c r="V60" s="113"/>
      <c r="W60" s="132"/>
      <c r="X60" s="7" t="s">
        <v>33</v>
      </c>
      <c r="Y60" s="30" t="s">
        <v>34</v>
      </c>
      <c r="Z60" s="7" t="s">
        <v>33</v>
      </c>
      <c r="AA60" s="30" t="s">
        <v>34</v>
      </c>
      <c r="AB60" s="7" t="s">
        <v>33</v>
      </c>
      <c r="AC60" s="30" t="s">
        <v>34</v>
      </c>
      <c r="AE60" s="111"/>
      <c r="AF60" s="113"/>
      <c r="AG60" s="132"/>
      <c r="AH60" s="7" t="s">
        <v>33</v>
      </c>
      <c r="AI60" s="30" t="s">
        <v>34</v>
      </c>
      <c r="AJ60" s="7" t="s">
        <v>33</v>
      </c>
      <c r="AK60" s="30" t="s">
        <v>34</v>
      </c>
      <c r="AL60" s="7" t="s">
        <v>33</v>
      </c>
      <c r="AM60" s="30" t="s">
        <v>34</v>
      </c>
      <c r="AO60" s="111"/>
      <c r="AP60" s="113"/>
      <c r="AQ60" s="132"/>
      <c r="AR60" s="7" t="s">
        <v>33</v>
      </c>
      <c r="AS60" s="30" t="s">
        <v>34</v>
      </c>
      <c r="AT60" s="7" t="s">
        <v>33</v>
      </c>
      <c r="AU60" s="30" t="s">
        <v>34</v>
      </c>
      <c r="AV60" s="7" t="s">
        <v>33</v>
      </c>
      <c r="AW60" s="30" t="s">
        <v>34</v>
      </c>
      <c r="AY60" s="111"/>
      <c r="AZ60" s="113"/>
      <c r="BA60" s="132"/>
      <c r="BB60" s="7" t="s">
        <v>33</v>
      </c>
      <c r="BC60" s="30" t="s">
        <v>34</v>
      </c>
      <c r="BD60" s="7" t="s">
        <v>33</v>
      </c>
      <c r="BE60" s="30" t="s">
        <v>34</v>
      </c>
      <c r="BF60" s="7" t="s">
        <v>33</v>
      </c>
      <c r="BG60" s="30" t="s">
        <v>34</v>
      </c>
      <c r="BI60" s="111"/>
      <c r="BJ60" s="113"/>
      <c r="BK60" s="132"/>
      <c r="BL60" s="7" t="s">
        <v>33</v>
      </c>
      <c r="BM60" s="30" t="s">
        <v>34</v>
      </c>
      <c r="BN60" s="7" t="s">
        <v>33</v>
      </c>
      <c r="BO60" s="30" t="s">
        <v>34</v>
      </c>
      <c r="BP60" s="7" t="s">
        <v>33</v>
      </c>
      <c r="BQ60" s="30" t="s">
        <v>34</v>
      </c>
      <c r="BS60" s="111"/>
      <c r="BT60" s="113"/>
      <c r="BU60" s="132"/>
      <c r="BV60" s="7" t="s">
        <v>33</v>
      </c>
      <c r="BW60" s="30" t="s">
        <v>34</v>
      </c>
      <c r="BX60" s="7" t="s">
        <v>33</v>
      </c>
      <c r="BY60" s="30" t="s">
        <v>34</v>
      </c>
      <c r="BZ60" s="7" t="s">
        <v>33</v>
      </c>
      <c r="CA60" s="30" t="s">
        <v>34</v>
      </c>
      <c r="CC60" s="111"/>
      <c r="CD60" s="113"/>
      <c r="CE60" s="132"/>
      <c r="CF60" s="7" t="s">
        <v>33</v>
      </c>
      <c r="CG60" s="30" t="s">
        <v>34</v>
      </c>
      <c r="CH60" s="7" t="s">
        <v>33</v>
      </c>
      <c r="CI60" s="30" t="s">
        <v>34</v>
      </c>
      <c r="CJ60" s="7" t="s">
        <v>33</v>
      </c>
      <c r="CK60" s="30" t="s">
        <v>34</v>
      </c>
      <c r="CM60" s="111"/>
      <c r="CN60" s="113"/>
      <c r="CO60" s="132"/>
      <c r="CP60" s="7" t="s">
        <v>33</v>
      </c>
      <c r="CQ60" s="30" t="s">
        <v>34</v>
      </c>
      <c r="CR60" s="7" t="s">
        <v>33</v>
      </c>
      <c r="CS60" s="30" t="s">
        <v>34</v>
      </c>
      <c r="CT60" s="7" t="s">
        <v>33</v>
      </c>
      <c r="CU60" s="30" t="s">
        <v>34</v>
      </c>
      <c r="CW60" s="111"/>
      <c r="CX60" s="113"/>
      <c r="CY60" s="132"/>
      <c r="CZ60" s="7" t="s">
        <v>33</v>
      </c>
      <c r="DA60" s="30" t="s">
        <v>34</v>
      </c>
      <c r="DB60" s="7" t="s">
        <v>33</v>
      </c>
      <c r="DC60" s="30" t="s">
        <v>34</v>
      </c>
      <c r="DD60" s="7" t="s">
        <v>33</v>
      </c>
      <c r="DE60" s="30" t="s">
        <v>34</v>
      </c>
      <c r="DG60" s="111"/>
      <c r="DH60" s="113"/>
      <c r="DI60" s="132"/>
      <c r="DJ60" s="7" t="s">
        <v>33</v>
      </c>
      <c r="DK60" s="30" t="s">
        <v>34</v>
      </c>
      <c r="DL60" s="7" t="s">
        <v>33</v>
      </c>
      <c r="DM60" s="30" t="s">
        <v>34</v>
      </c>
      <c r="DN60" s="7" t="s">
        <v>33</v>
      </c>
      <c r="DO60" s="30" t="s">
        <v>34</v>
      </c>
    </row>
    <row r="61" spans="1:119" ht="21.65" customHeight="1" thickTop="1" thickBot="1" x14ac:dyDescent="0.9">
      <c r="A61" s="104" t="s">
        <v>35</v>
      </c>
      <c r="B61" s="105" t="s">
        <v>36</v>
      </c>
      <c r="C61" s="8" t="s">
        <v>8</v>
      </c>
      <c r="D61" s="40"/>
      <c r="E61" s="41"/>
      <c r="F61" s="40"/>
      <c r="G61" s="41"/>
      <c r="H61" s="40"/>
      <c r="I61" s="41"/>
      <c r="K61" s="104" t="s">
        <v>35</v>
      </c>
      <c r="L61" s="105" t="s">
        <v>36</v>
      </c>
      <c r="M61" s="8" t="s">
        <v>8</v>
      </c>
      <c r="N61" s="9"/>
      <c r="O61" s="16"/>
      <c r="P61" s="9"/>
      <c r="Q61" s="16"/>
      <c r="R61" s="9"/>
      <c r="S61" s="16"/>
      <c r="U61" s="104" t="s">
        <v>35</v>
      </c>
      <c r="V61" s="105" t="s">
        <v>36</v>
      </c>
      <c r="W61" s="8" t="s">
        <v>8</v>
      </c>
      <c r="X61" s="40"/>
      <c r="Y61" s="41"/>
      <c r="Z61" s="40"/>
      <c r="AA61" s="41"/>
      <c r="AB61" s="40"/>
      <c r="AC61" s="41"/>
      <c r="AE61" s="104" t="s">
        <v>35</v>
      </c>
      <c r="AF61" s="105" t="s">
        <v>36</v>
      </c>
      <c r="AG61" s="8" t="s">
        <v>8</v>
      </c>
      <c r="AH61" s="40"/>
      <c r="AI61" s="41"/>
      <c r="AJ61" s="40"/>
      <c r="AK61" s="41"/>
      <c r="AL61" s="40"/>
      <c r="AM61" s="41"/>
      <c r="AO61" s="104" t="s">
        <v>35</v>
      </c>
      <c r="AP61" s="105" t="s">
        <v>36</v>
      </c>
      <c r="AQ61" s="8" t="s">
        <v>8</v>
      </c>
      <c r="AR61" s="40"/>
      <c r="AS61" s="41"/>
      <c r="AT61" s="40"/>
      <c r="AU61" s="41"/>
      <c r="AV61" s="40"/>
      <c r="AW61" s="41"/>
      <c r="AY61" s="104" t="s">
        <v>35</v>
      </c>
      <c r="AZ61" s="105" t="s">
        <v>36</v>
      </c>
      <c r="BA61" s="8" t="s">
        <v>8</v>
      </c>
      <c r="BB61" s="9"/>
      <c r="BC61" s="16"/>
      <c r="BD61" s="9"/>
      <c r="BE61" s="16"/>
      <c r="BF61" s="9"/>
      <c r="BG61" s="16"/>
      <c r="BI61" s="104" t="s">
        <v>35</v>
      </c>
      <c r="BJ61" s="105" t="s">
        <v>36</v>
      </c>
      <c r="BK61" s="8" t="s">
        <v>8</v>
      </c>
      <c r="BL61" s="9"/>
      <c r="BM61" s="16"/>
      <c r="BN61" s="9"/>
      <c r="BO61" s="16"/>
      <c r="BP61" s="9"/>
      <c r="BQ61" s="16"/>
      <c r="BS61" s="104" t="s">
        <v>35</v>
      </c>
      <c r="BT61" s="105" t="s">
        <v>36</v>
      </c>
      <c r="BU61" s="8" t="s">
        <v>8</v>
      </c>
      <c r="BV61" s="9"/>
      <c r="BW61" s="16"/>
      <c r="BX61" s="9"/>
      <c r="BY61" s="16"/>
      <c r="BZ61" s="9"/>
      <c r="CA61" s="16"/>
      <c r="CC61" s="104" t="s">
        <v>35</v>
      </c>
      <c r="CD61" s="105" t="s">
        <v>36</v>
      </c>
      <c r="CE61" s="8" t="s">
        <v>8</v>
      </c>
      <c r="CF61" s="9"/>
      <c r="CG61" s="16"/>
      <c r="CH61" s="9"/>
      <c r="CI61" s="16"/>
      <c r="CJ61" s="9"/>
      <c r="CK61" s="16"/>
      <c r="CM61" s="104" t="s">
        <v>35</v>
      </c>
      <c r="CN61" s="105" t="s">
        <v>36</v>
      </c>
      <c r="CO61" s="8" t="s">
        <v>8</v>
      </c>
      <c r="CP61" s="9"/>
      <c r="CQ61" s="16"/>
      <c r="CR61" s="9"/>
      <c r="CS61" s="16"/>
      <c r="CT61" s="9"/>
      <c r="CU61" s="16"/>
      <c r="CW61" s="104" t="s">
        <v>35</v>
      </c>
      <c r="CX61" s="105" t="s">
        <v>36</v>
      </c>
      <c r="CY61" s="8" t="s">
        <v>8</v>
      </c>
      <c r="CZ61" s="9"/>
      <c r="DA61" s="16"/>
      <c r="DB61" s="9"/>
      <c r="DC61" s="16"/>
      <c r="DD61" s="9"/>
      <c r="DE61" s="16"/>
      <c r="DG61" s="104" t="s">
        <v>35</v>
      </c>
      <c r="DH61" s="105" t="s">
        <v>36</v>
      </c>
      <c r="DI61" s="8" t="s">
        <v>8</v>
      </c>
      <c r="DJ61" s="9"/>
      <c r="DK61" s="16"/>
      <c r="DL61" s="9"/>
      <c r="DM61" s="16"/>
      <c r="DN61" s="9"/>
      <c r="DO61" s="16"/>
    </row>
    <row r="62" spans="1:119" ht="21.65" customHeight="1" thickBot="1" x14ac:dyDescent="0.9">
      <c r="A62" s="101"/>
      <c r="B62" s="103"/>
      <c r="C62" s="11" t="s">
        <v>9</v>
      </c>
      <c r="D62" s="7"/>
      <c r="E62" s="17"/>
      <c r="F62" s="7"/>
      <c r="G62" s="17"/>
      <c r="H62" s="7"/>
      <c r="I62" s="17"/>
      <c r="K62" s="101"/>
      <c r="L62" s="103"/>
      <c r="M62" s="11" t="s">
        <v>9</v>
      </c>
      <c r="N62" s="7"/>
      <c r="O62" s="17"/>
      <c r="P62" s="7"/>
      <c r="Q62" s="17"/>
      <c r="R62" s="7"/>
      <c r="S62" s="17"/>
      <c r="U62" s="101"/>
      <c r="V62" s="103"/>
      <c r="W62" s="11" t="s">
        <v>9</v>
      </c>
      <c r="X62" s="7"/>
      <c r="Y62" s="17"/>
      <c r="Z62" s="7"/>
      <c r="AA62" s="17"/>
      <c r="AB62" s="7"/>
      <c r="AC62" s="17"/>
      <c r="AE62" s="101"/>
      <c r="AF62" s="103"/>
      <c r="AG62" s="11" t="s">
        <v>9</v>
      </c>
      <c r="AH62" s="7"/>
      <c r="AI62" s="17"/>
      <c r="AJ62" s="7"/>
      <c r="AK62" s="17"/>
      <c r="AL62" s="7"/>
      <c r="AM62" s="17"/>
      <c r="AO62" s="101"/>
      <c r="AP62" s="103"/>
      <c r="AQ62" s="11" t="s">
        <v>9</v>
      </c>
      <c r="AR62" s="7"/>
      <c r="AS62" s="17"/>
      <c r="AT62" s="7"/>
      <c r="AU62" s="17"/>
      <c r="AV62" s="7"/>
      <c r="AW62" s="17"/>
      <c r="AY62" s="101"/>
      <c r="AZ62" s="103"/>
      <c r="BA62" s="11" t="s">
        <v>9</v>
      </c>
      <c r="BB62" s="7"/>
      <c r="BC62" s="17"/>
      <c r="BD62" s="7"/>
      <c r="BE62" s="17"/>
      <c r="BF62" s="7"/>
      <c r="BG62" s="17"/>
      <c r="BI62" s="101"/>
      <c r="BJ62" s="103"/>
      <c r="BK62" s="11" t="s">
        <v>9</v>
      </c>
      <c r="BL62" s="7"/>
      <c r="BM62" s="17"/>
      <c r="BN62" s="7"/>
      <c r="BO62" s="17"/>
      <c r="BP62" s="7"/>
      <c r="BQ62" s="17"/>
      <c r="BS62" s="101"/>
      <c r="BT62" s="103"/>
      <c r="BU62" s="11" t="s">
        <v>9</v>
      </c>
      <c r="BV62" s="7"/>
      <c r="BW62" s="17"/>
      <c r="BX62" s="7"/>
      <c r="BY62" s="17"/>
      <c r="BZ62" s="7"/>
      <c r="CA62" s="17"/>
      <c r="CC62" s="101"/>
      <c r="CD62" s="103"/>
      <c r="CE62" s="11" t="s">
        <v>9</v>
      </c>
      <c r="CF62" s="7"/>
      <c r="CG62" s="17"/>
      <c r="CH62" s="7"/>
      <c r="CI62" s="17"/>
      <c r="CJ62" s="7"/>
      <c r="CK62" s="17"/>
      <c r="CM62" s="101"/>
      <c r="CN62" s="103"/>
      <c r="CO62" s="11" t="s">
        <v>9</v>
      </c>
      <c r="CP62" s="7"/>
      <c r="CQ62" s="17"/>
      <c r="CR62" s="7"/>
      <c r="CS62" s="17"/>
      <c r="CT62" s="7"/>
      <c r="CU62" s="17"/>
      <c r="CW62" s="101"/>
      <c r="CX62" s="103"/>
      <c r="CY62" s="11" t="s">
        <v>9</v>
      </c>
      <c r="CZ62" s="7"/>
      <c r="DA62" s="17"/>
      <c r="DB62" s="7"/>
      <c r="DC62" s="17"/>
      <c r="DD62" s="7"/>
      <c r="DE62" s="17"/>
      <c r="DG62" s="101"/>
      <c r="DH62" s="103"/>
      <c r="DI62" s="11" t="s">
        <v>9</v>
      </c>
      <c r="DJ62" s="7"/>
      <c r="DK62" s="17"/>
      <c r="DL62" s="7"/>
      <c r="DM62" s="17"/>
      <c r="DN62" s="7"/>
      <c r="DO62" s="17"/>
    </row>
    <row r="63" spans="1:119" ht="21.65" customHeight="1" thickTop="1" thickBot="1" x14ac:dyDescent="0.9">
      <c r="A63" s="104" t="s">
        <v>37</v>
      </c>
      <c r="B63" s="105" t="s">
        <v>38</v>
      </c>
      <c r="C63" s="8" t="s">
        <v>8</v>
      </c>
      <c r="D63" s="9"/>
      <c r="E63" s="16"/>
      <c r="F63" s="9"/>
      <c r="G63" s="16"/>
      <c r="H63" s="9"/>
      <c r="I63" s="16"/>
      <c r="K63" s="104" t="s">
        <v>37</v>
      </c>
      <c r="L63" s="105" t="s">
        <v>38</v>
      </c>
      <c r="M63" s="8" t="s">
        <v>8</v>
      </c>
      <c r="N63" s="9"/>
      <c r="O63" s="16"/>
      <c r="P63" s="9"/>
      <c r="Q63" s="16"/>
      <c r="R63" s="9"/>
      <c r="S63" s="16"/>
      <c r="U63" s="104" t="s">
        <v>37</v>
      </c>
      <c r="V63" s="105" t="s">
        <v>38</v>
      </c>
      <c r="W63" s="8" t="s">
        <v>8</v>
      </c>
      <c r="X63" s="9"/>
      <c r="Y63" s="16"/>
      <c r="Z63" s="9"/>
      <c r="AA63" s="16"/>
      <c r="AB63" s="9"/>
      <c r="AC63" s="16"/>
      <c r="AE63" s="104" t="s">
        <v>37</v>
      </c>
      <c r="AF63" s="105" t="s">
        <v>38</v>
      </c>
      <c r="AG63" s="8" t="s">
        <v>8</v>
      </c>
      <c r="AH63" s="9"/>
      <c r="AI63" s="16"/>
      <c r="AJ63" s="9"/>
      <c r="AK63" s="16"/>
      <c r="AL63" s="9"/>
      <c r="AM63" s="16"/>
      <c r="AO63" s="104" t="s">
        <v>37</v>
      </c>
      <c r="AP63" s="105" t="s">
        <v>38</v>
      </c>
      <c r="AQ63" s="8" t="s">
        <v>8</v>
      </c>
      <c r="AR63" s="9"/>
      <c r="AS63" s="16"/>
      <c r="AT63" s="9"/>
      <c r="AU63" s="16"/>
      <c r="AV63" s="9"/>
      <c r="AW63" s="16"/>
      <c r="AY63" s="104" t="s">
        <v>37</v>
      </c>
      <c r="AZ63" s="105" t="s">
        <v>38</v>
      </c>
      <c r="BA63" s="8" t="s">
        <v>8</v>
      </c>
      <c r="BB63" s="9"/>
      <c r="BC63" s="16"/>
      <c r="BD63" s="9"/>
      <c r="BE63" s="16"/>
      <c r="BF63" s="9"/>
      <c r="BG63" s="16"/>
      <c r="BI63" s="104" t="s">
        <v>37</v>
      </c>
      <c r="BJ63" s="105" t="s">
        <v>38</v>
      </c>
      <c r="BK63" s="8" t="s">
        <v>8</v>
      </c>
      <c r="BL63" s="9"/>
      <c r="BM63" s="16"/>
      <c r="BN63" s="9"/>
      <c r="BO63" s="16"/>
      <c r="BP63" s="9"/>
      <c r="BQ63" s="16"/>
      <c r="BS63" s="104" t="s">
        <v>37</v>
      </c>
      <c r="BT63" s="105" t="s">
        <v>38</v>
      </c>
      <c r="BU63" s="8" t="s">
        <v>8</v>
      </c>
      <c r="BV63" s="9"/>
      <c r="BW63" s="16"/>
      <c r="BX63" s="9"/>
      <c r="BY63" s="16"/>
      <c r="BZ63" s="9"/>
      <c r="CA63" s="16"/>
      <c r="CC63" s="104" t="s">
        <v>37</v>
      </c>
      <c r="CD63" s="105" t="s">
        <v>38</v>
      </c>
      <c r="CE63" s="8" t="s">
        <v>8</v>
      </c>
      <c r="CF63" s="9"/>
      <c r="CG63" s="16"/>
      <c r="CH63" s="9"/>
      <c r="CI63" s="16"/>
      <c r="CJ63" s="9"/>
      <c r="CK63" s="16"/>
      <c r="CM63" s="104" t="s">
        <v>37</v>
      </c>
      <c r="CN63" s="105" t="s">
        <v>38</v>
      </c>
      <c r="CO63" s="8" t="s">
        <v>8</v>
      </c>
      <c r="CP63" s="9"/>
      <c r="CQ63" s="16"/>
      <c r="CR63" s="9"/>
      <c r="CS63" s="16"/>
      <c r="CT63" s="9"/>
      <c r="CU63" s="16"/>
      <c r="CW63" s="104" t="s">
        <v>37</v>
      </c>
      <c r="CX63" s="105" t="s">
        <v>38</v>
      </c>
      <c r="CY63" s="8" t="s">
        <v>8</v>
      </c>
      <c r="CZ63" s="9"/>
      <c r="DA63" s="16"/>
      <c r="DB63" s="9"/>
      <c r="DC63" s="16"/>
      <c r="DD63" s="9"/>
      <c r="DE63" s="16"/>
      <c r="DG63" s="104" t="s">
        <v>37</v>
      </c>
      <c r="DH63" s="105" t="s">
        <v>38</v>
      </c>
      <c r="DI63" s="8" t="s">
        <v>8</v>
      </c>
      <c r="DJ63" s="9"/>
      <c r="DK63" s="16"/>
      <c r="DL63" s="9"/>
      <c r="DM63" s="16"/>
      <c r="DN63" s="9"/>
      <c r="DO63" s="16"/>
    </row>
    <row r="64" spans="1:119" ht="21.65" customHeight="1" thickBot="1" x14ac:dyDescent="0.9">
      <c r="A64" s="101"/>
      <c r="B64" s="103"/>
      <c r="C64" s="11" t="s">
        <v>9</v>
      </c>
      <c r="D64" s="42"/>
      <c r="E64" s="43"/>
      <c r="F64" s="42"/>
      <c r="G64" s="43"/>
      <c r="H64" s="42"/>
      <c r="I64" s="43"/>
      <c r="K64" s="101"/>
      <c r="L64" s="103"/>
      <c r="M64" s="11" t="s">
        <v>9</v>
      </c>
      <c r="N64" s="7"/>
      <c r="O64" s="17"/>
      <c r="P64" s="7"/>
      <c r="Q64" s="17"/>
      <c r="R64" s="7"/>
      <c r="S64" s="17"/>
      <c r="U64" s="101"/>
      <c r="V64" s="103"/>
      <c r="W64" s="11" t="s">
        <v>9</v>
      </c>
      <c r="X64" s="42"/>
      <c r="Y64" s="43"/>
      <c r="Z64" s="42"/>
      <c r="AA64" s="43"/>
      <c r="AB64" s="42"/>
      <c r="AC64" s="43"/>
      <c r="AE64" s="101"/>
      <c r="AF64" s="103"/>
      <c r="AG64" s="11" t="s">
        <v>9</v>
      </c>
      <c r="AH64" s="42"/>
      <c r="AI64" s="43"/>
      <c r="AJ64" s="42"/>
      <c r="AK64" s="43"/>
      <c r="AL64" s="42"/>
      <c r="AM64" s="43"/>
      <c r="AO64" s="101"/>
      <c r="AP64" s="103"/>
      <c r="AQ64" s="11" t="s">
        <v>9</v>
      </c>
      <c r="AR64" s="42"/>
      <c r="AS64" s="43"/>
      <c r="AT64" s="42"/>
      <c r="AU64" s="43"/>
      <c r="AV64" s="42"/>
      <c r="AW64" s="43"/>
      <c r="AY64" s="101"/>
      <c r="AZ64" s="103"/>
      <c r="BA64" s="11" t="s">
        <v>9</v>
      </c>
      <c r="BB64" s="7"/>
      <c r="BC64" s="17"/>
      <c r="BD64" s="7"/>
      <c r="BE64" s="17"/>
      <c r="BF64" s="7"/>
      <c r="BG64" s="17"/>
      <c r="BI64" s="101"/>
      <c r="BJ64" s="103"/>
      <c r="BK64" s="11" t="s">
        <v>9</v>
      </c>
      <c r="BL64" s="7"/>
      <c r="BM64" s="17"/>
      <c r="BN64" s="7"/>
      <c r="BO64" s="17"/>
      <c r="BP64" s="7"/>
      <c r="BQ64" s="17"/>
      <c r="BS64" s="101"/>
      <c r="BT64" s="103"/>
      <c r="BU64" s="11" t="s">
        <v>9</v>
      </c>
      <c r="BV64" s="7"/>
      <c r="BW64" s="17"/>
      <c r="BX64" s="7"/>
      <c r="BY64" s="17"/>
      <c r="BZ64" s="7"/>
      <c r="CA64" s="17"/>
      <c r="CC64" s="101"/>
      <c r="CD64" s="103"/>
      <c r="CE64" s="11" t="s">
        <v>9</v>
      </c>
      <c r="CF64" s="7"/>
      <c r="CG64" s="17"/>
      <c r="CH64" s="7"/>
      <c r="CI64" s="17"/>
      <c r="CJ64" s="7"/>
      <c r="CK64" s="17"/>
      <c r="CM64" s="101"/>
      <c r="CN64" s="103"/>
      <c r="CO64" s="11" t="s">
        <v>9</v>
      </c>
      <c r="CP64" s="7"/>
      <c r="CQ64" s="17"/>
      <c r="CR64" s="7"/>
      <c r="CS64" s="17"/>
      <c r="CT64" s="7"/>
      <c r="CU64" s="17"/>
      <c r="CW64" s="101"/>
      <c r="CX64" s="103"/>
      <c r="CY64" s="11" t="s">
        <v>9</v>
      </c>
      <c r="CZ64" s="7"/>
      <c r="DA64" s="17"/>
      <c r="DB64" s="7"/>
      <c r="DC64" s="17"/>
      <c r="DD64" s="7"/>
      <c r="DE64" s="17"/>
      <c r="DG64" s="101"/>
      <c r="DH64" s="103"/>
      <c r="DI64" s="11" t="s">
        <v>9</v>
      </c>
      <c r="DJ64" s="7"/>
      <c r="DK64" s="17"/>
      <c r="DL64" s="7"/>
      <c r="DM64" s="17"/>
      <c r="DN64" s="7"/>
      <c r="DO64" s="17"/>
    </row>
    <row r="65" spans="1:119" ht="21.65" customHeight="1" thickTop="1" thickBot="1" x14ac:dyDescent="0.9">
      <c r="A65" s="5" t="s">
        <v>39</v>
      </c>
      <c r="B65" s="12" t="s">
        <v>40</v>
      </c>
      <c r="C65" s="8" t="s">
        <v>8</v>
      </c>
      <c r="D65" s="9"/>
      <c r="E65" s="16"/>
      <c r="F65" s="9">
        <v>134</v>
      </c>
      <c r="G65" s="16">
        <v>17</v>
      </c>
      <c r="H65" s="9">
        <v>120</v>
      </c>
      <c r="I65" s="16">
        <v>30</v>
      </c>
      <c r="K65" s="5" t="s">
        <v>39</v>
      </c>
      <c r="L65" s="12" t="s">
        <v>40</v>
      </c>
      <c r="M65" s="8" t="s">
        <v>8</v>
      </c>
      <c r="N65" s="9"/>
      <c r="O65" s="16"/>
      <c r="P65" s="9">
        <v>112</v>
      </c>
      <c r="Q65" s="16">
        <v>20</v>
      </c>
      <c r="R65" s="9">
        <v>134</v>
      </c>
      <c r="S65" s="16">
        <v>22</v>
      </c>
      <c r="U65" s="5" t="s">
        <v>39</v>
      </c>
      <c r="V65" s="12" t="s">
        <v>40</v>
      </c>
      <c r="W65" s="8" t="s">
        <v>8</v>
      </c>
      <c r="X65" s="9"/>
      <c r="Y65" s="16"/>
      <c r="Z65" s="9">
        <v>78</v>
      </c>
      <c r="AA65" s="16">
        <v>11</v>
      </c>
      <c r="AB65" s="9">
        <v>109</v>
      </c>
      <c r="AC65" s="16">
        <v>25</v>
      </c>
      <c r="AE65" s="5" t="s">
        <v>39</v>
      </c>
      <c r="AF65" s="12" t="s">
        <v>40</v>
      </c>
      <c r="AG65" s="8" t="s">
        <v>8</v>
      </c>
      <c r="AH65" s="9"/>
      <c r="AI65" s="16"/>
      <c r="AJ65" s="9">
        <v>38</v>
      </c>
      <c r="AK65" s="16">
        <v>8</v>
      </c>
      <c r="AL65" s="9">
        <v>51</v>
      </c>
      <c r="AM65" s="16">
        <v>14</v>
      </c>
      <c r="AO65" s="5" t="s">
        <v>39</v>
      </c>
      <c r="AP65" s="12" t="s">
        <v>40</v>
      </c>
      <c r="AQ65" s="8" t="s">
        <v>8</v>
      </c>
      <c r="AR65" s="9"/>
      <c r="AS65" s="16"/>
      <c r="AT65" s="9">
        <v>50</v>
      </c>
      <c r="AU65" s="16">
        <v>12</v>
      </c>
      <c r="AV65" s="9">
        <v>50</v>
      </c>
      <c r="AW65" s="16">
        <v>22</v>
      </c>
      <c r="AY65" s="5" t="s">
        <v>39</v>
      </c>
      <c r="AZ65" s="12" t="s">
        <v>40</v>
      </c>
      <c r="BA65" s="8" t="s">
        <v>8</v>
      </c>
      <c r="BB65" s="9"/>
      <c r="BC65" s="16"/>
      <c r="BD65" s="9"/>
      <c r="BE65" s="16"/>
      <c r="BF65" s="9"/>
      <c r="BG65" s="16"/>
      <c r="BI65" s="5" t="s">
        <v>39</v>
      </c>
      <c r="BJ65" s="12" t="s">
        <v>40</v>
      </c>
      <c r="BK65" s="8" t="s">
        <v>8</v>
      </c>
      <c r="BL65" s="9"/>
      <c r="BM65" s="16"/>
      <c r="BN65" s="9"/>
      <c r="BO65" s="16"/>
      <c r="BP65" s="9"/>
      <c r="BQ65" s="16"/>
      <c r="BS65" s="5" t="s">
        <v>39</v>
      </c>
      <c r="BT65" s="12" t="s">
        <v>40</v>
      </c>
      <c r="BU65" s="8" t="s">
        <v>8</v>
      </c>
      <c r="BV65" s="9"/>
      <c r="BW65" s="16"/>
      <c r="BX65" s="9"/>
      <c r="BY65" s="16"/>
      <c r="BZ65" s="9"/>
      <c r="CA65" s="16"/>
      <c r="CC65" s="5" t="s">
        <v>39</v>
      </c>
      <c r="CD65" s="12" t="s">
        <v>40</v>
      </c>
      <c r="CE65" s="8" t="s">
        <v>8</v>
      </c>
      <c r="CF65" s="9"/>
      <c r="CG65" s="16"/>
      <c r="CH65" s="9"/>
      <c r="CI65" s="16"/>
      <c r="CJ65" s="9"/>
      <c r="CK65" s="16"/>
      <c r="CM65" s="5" t="s">
        <v>39</v>
      </c>
      <c r="CN65" s="12" t="s">
        <v>40</v>
      </c>
      <c r="CO65" s="8" t="s">
        <v>8</v>
      </c>
      <c r="CP65" s="9"/>
      <c r="CQ65" s="16"/>
      <c r="CR65" s="9"/>
      <c r="CS65" s="16"/>
      <c r="CT65" s="9"/>
      <c r="CU65" s="16"/>
      <c r="CW65" s="5" t="s">
        <v>39</v>
      </c>
      <c r="CX65" s="12" t="s">
        <v>40</v>
      </c>
      <c r="CY65" s="8" t="s">
        <v>8</v>
      </c>
      <c r="CZ65" s="9"/>
      <c r="DA65" s="16"/>
      <c r="DB65" s="9"/>
      <c r="DC65" s="16"/>
      <c r="DD65" s="9"/>
      <c r="DE65" s="16"/>
      <c r="DG65" s="5" t="s">
        <v>39</v>
      </c>
      <c r="DH65" s="12" t="s">
        <v>40</v>
      </c>
      <c r="DI65" s="8" t="s">
        <v>8</v>
      </c>
      <c r="DJ65" s="9"/>
      <c r="DK65" s="16"/>
      <c r="DL65" s="9"/>
      <c r="DM65" s="16"/>
      <c r="DN65" s="9"/>
      <c r="DO65" s="16"/>
    </row>
    <row r="66" spans="1:119" ht="21.65" customHeight="1" thickBot="1" x14ac:dyDescent="0.9">
      <c r="A66" s="5" t="s">
        <v>41</v>
      </c>
      <c r="B66" s="12" t="s">
        <v>42</v>
      </c>
      <c r="C66" s="8" t="s">
        <v>8</v>
      </c>
      <c r="D66" s="9"/>
      <c r="E66" s="16"/>
      <c r="F66" s="9">
        <v>28</v>
      </c>
      <c r="G66" s="16">
        <v>5</v>
      </c>
      <c r="H66" s="9">
        <v>26</v>
      </c>
      <c r="I66" s="16">
        <v>9</v>
      </c>
      <c r="K66" s="5" t="s">
        <v>41</v>
      </c>
      <c r="L66" s="12" t="s">
        <v>42</v>
      </c>
      <c r="M66" s="8" t="s">
        <v>8</v>
      </c>
      <c r="N66" s="9"/>
      <c r="O66" s="16"/>
      <c r="P66" s="9">
        <v>21</v>
      </c>
      <c r="Q66" s="16">
        <v>2</v>
      </c>
      <c r="R66" s="9">
        <v>20</v>
      </c>
      <c r="S66" s="16">
        <v>10</v>
      </c>
      <c r="U66" s="5" t="s">
        <v>41</v>
      </c>
      <c r="V66" s="12" t="s">
        <v>42</v>
      </c>
      <c r="W66" s="8" t="s">
        <v>8</v>
      </c>
      <c r="X66" s="9"/>
      <c r="Y66" s="16"/>
      <c r="Z66" s="9">
        <v>14</v>
      </c>
      <c r="AA66" s="16">
        <v>1</v>
      </c>
      <c r="AB66" s="9">
        <v>13</v>
      </c>
      <c r="AC66" s="16">
        <v>3</v>
      </c>
      <c r="AE66" s="5" t="s">
        <v>41</v>
      </c>
      <c r="AF66" s="12" t="s">
        <v>42</v>
      </c>
      <c r="AG66" s="8" t="s">
        <v>8</v>
      </c>
      <c r="AH66" s="9"/>
      <c r="AI66" s="16"/>
      <c r="AJ66" s="9">
        <v>6</v>
      </c>
      <c r="AK66" s="16">
        <v>1</v>
      </c>
      <c r="AL66" s="9">
        <v>16</v>
      </c>
      <c r="AM66" s="16">
        <v>6</v>
      </c>
      <c r="AO66" s="5" t="s">
        <v>41</v>
      </c>
      <c r="AP66" s="12" t="s">
        <v>42</v>
      </c>
      <c r="AQ66" s="8" t="s">
        <v>8</v>
      </c>
      <c r="AR66" s="9"/>
      <c r="AS66" s="16"/>
      <c r="AT66" s="9">
        <v>9</v>
      </c>
      <c r="AU66" s="16">
        <v>2</v>
      </c>
      <c r="AV66" s="9">
        <v>11</v>
      </c>
      <c r="AW66" s="16">
        <v>4</v>
      </c>
      <c r="AY66" s="5" t="s">
        <v>41</v>
      </c>
      <c r="AZ66" s="12" t="s">
        <v>42</v>
      </c>
      <c r="BA66" s="8" t="s">
        <v>8</v>
      </c>
      <c r="BB66" s="9"/>
      <c r="BC66" s="16"/>
      <c r="BD66" s="9"/>
      <c r="BE66" s="16"/>
      <c r="BF66" s="9"/>
      <c r="BG66" s="16"/>
      <c r="BI66" s="5" t="s">
        <v>41</v>
      </c>
      <c r="BJ66" s="12" t="s">
        <v>42</v>
      </c>
      <c r="BK66" s="8" t="s">
        <v>8</v>
      </c>
      <c r="BL66" s="9"/>
      <c r="BM66" s="16"/>
      <c r="BN66" s="9"/>
      <c r="BO66" s="16"/>
      <c r="BP66" s="9"/>
      <c r="BQ66" s="16"/>
      <c r="BS66" s="5" t="s">
        <v>41</v>
      </c>
      <c r="BT66" s="12" t="s">
        <v>42</v>
      </c>
      <c r="BU66" s="8" t="s">
        <v>8</v>
      </c>
      <c r="BV66" s="9"/>
      <c r="BW66" s="16"/>
      <c r="BX66" s="9"/>
      <c r="BY66" s="16"/>
      <c r="BZ66" s="9"/>
      <c r="CA66" s="16"/>
      <c r="CC66" s="5" t="s">
        <v>41</v>
      </c>
      <c r="CD66" s="12" t="s">
        <v>42</v>
      </c>
      <c r="CE66" s="8" t="s">
        <v>8</v>
      </c>
      <c r="CF66" s="9"/>
      <c r="CG66" s="16"/>
      <c r="CH66" s="9"/>
      <c r="CI66" s="16"/>
      <c r="CJ66" s="9"/>
      <c r="CK66" s="16"/>
      <c r="CM66" s="5" t="s">
        <v>41</v>
      </c>
      <c r="CN66" s="12" t="s">
        <v>42</v>
      </c>
      <c r="CO66" s="8" t="s">
        <v>8</v>
      </c>
      <c r="CP66" s="9"/>
      <c r="CQ66" s="16"/>
      <c r="CR66" s="9"/>
      <c r="CS66" s="16"/>
      <c r="CT66" s="9"/>
      <c r="CU66" s="16"/>
      <c r="CW66" s="5" t="s">
        <v>41</v>
      </c>
      <c r="CX66" s="12" t="s">
        <v>42</v>
      </c>
      <c r="CY66" s="8" t="s">
        <v>8</v>
      </c>
      <c r="CZ66" s="9"/>
      <c r="DA66" s="16"/>
      <c r="DB66" s="9"/>
      <c r="DC66" s="16"/>
      <c r="DD66" s="9"/>
      <c r="DE66" s="16"/>
      <c r="DG66" s="5" t="s">
        <v>41</v>
      </c>
      <c r="DH66" s="12" t="s">
        <v>42</v>
      </c>
      <c r="DI66" s="8" t="s">
        <v>8</v>
      </c>
      <c r="DJ66" s="9"/>
      <c r="DK66" s="16"/>
      <c r="DL66" s="9"/>
      <c r="DM66" s="16"/>
      <c r="DN66" s="9"/>
      <c r="DO66" s="16"/>
    </row>
    <row r="67" spans="1:119" ht="21.65" customHeight="1" thickBot="1" x14ac:dyDescent="0.9">
      <c r="A67" s="100" t="s">
        <v>43</v>
      </c>
      <c r="B67" s="102" t="s">
        <v>44</v>
      </c>
      <c r="C67" s="8" t="s">
        <v>8</v>
      </c>
      <c r="D67" s="9"/>
      <c r="E67" s="16"/>
      <c r="F67" s="9"/>
      <c r="G67" s="16"/>
      <c r="H67" s="9"/>
      <c r="I67" s="16"/>
      <c r="K67" s="100" t="s">
        <v>43</v>
      </c>
      <c r="L67" s="102" t="s">
        <v>44</v>
      </c>
      <c r="M67" s="8" t="s">
        <v>8</v>
      </c>
      <c r="N67" s="9"/>
      <c r="O67" s="16"/>
      <c r="P67" s="9"/>
      <c r="Q67" s="16"/>
      <c r="R67" s="9"/>
      <c r="S67" s="16"/>
      <c r="U67" s="100" t="s">
        <v>43</v>
      </c>
      <c r="V67" s="102" t="s">
        <v>44</v>
      </c>
      <c r="W67" s="8" t="s">
        <v>8</v>
      </c>
      <c r="X67" s="9"/>
      <c r="Y67" s="16"/>
      <c r="Z67" s="9"/>
      <c r="AA67" s="16"/>
      <c r="AB67" s="9"/>
      <c r="AC67" s="16"/>
      <c r="AE67" s="100" t="s">
        <v>43</v>
      </c>
      <c r="AF67" s="102" t="s">
        <v>44</v>
      </c>
      <c r="AG67" s="8" t="s">
        <v>8</v>
      </c>
      <c r="AH67" s="9"/>
      <c r="AI67" s="16"/>
      <c r="AJ67" s="9"/>
      <c r="AK67" s="16"/>
      <c r="AL67" s="9"/>
      <c r="AM67" s="16"/>
      <c r="AO67" s="100" t="s">
        <v>43</v>
      </c>
      <c r="AP67" s="102" t="s">
        <v>44</v>
      </c>
      <c r="AQ67" s="8" t="s">
        <v>8</v>
      </c>
      <c r="AR67" s="9"/>
      <c r="AS67" s="16"/>
      <c r="AT67" s="9"/>
      <c r="AU67" s="16"/>
      <c r="AV67" s="9"/>
      <c r="AW67" s="16"/>
      <c r="AY67" s="100" t="s">
        <v>43</v>
      </c>
      <c r="AZ67" s="102" t="s">
        <v>44</v>
      </c>
      <c r="BA67" s="8" t="s">
        <v>8</v>
      </c>
      <c r="BB67" s="9"/>
      <c r="BC67" s="16"/>
      <c r="BD67" s="9"/>
      <c r="BE67" s="16"/>
      <c r="BF67" s="9"/>
      <c r="BG67" s="16"/>
      <c r="BI67" s="100" t="s">
        <v>43</v>
      </c>
      <c r="BJ67" s="102" t="s">
        <v>44</v>
      </c>
      <c r="BK67" s="8" t="s">
        <v>8</v>
      </c>
      <c r="BL67" s="9"/>
      <c r="BM67" s="16"/>
      <c r="BN67" s="9"/>
      <c r="BO67" s="16"/>
      <c r="BP67" s="9"/>
      <c r="BQ67" s="16"/>
      <c r="BS67" s="100" t="s">
        <v>43</v>
      </c>
      <c r="BT67" s="102" t="s">
        <v>44</v>
      </c>
      <c r="BU67" s="8" t="s">
        <v>8</v>
      </c>
      <c r="BV67" s="9"/>
      <c r="BW67" s="16"/>
      <c r="BX67" s="9"/>
      <c r="BY67" s="16"/>
      <c r="BZ67" s="9"/>
      <c r="CA67" s="16"/>
      <c r="CC67" s="100" t="s">
        <v>43</v>
      </c>
      <c r="CD67" s="102" t="s">
        <v>44</v>
      </c>
      <c r="CE67" s="8" t="s">
        <v>8</v>
      </c>
      <c r="CF67" s="9"/>
      <c r="CG67" s="16"/>
      <c r="CH67" s="9"/>
      <c r="CI67" s="16"/>
      <c r="CJ67" s="9"/>
      <c r="CK67" s="16"/>
      <c r="CM67" s="100" t="s">
        <v>43</v>
      </c>
      <c r="CN67" s="102" t="s">
        <v>44</v>
      </c>
      <c r="CO67" s="8" t="s">
        <v>8</v>
      </c>
      <c r="CP67" s="9"/>
      <c r="CQ67" s="16"/>
      <c r="CR67" s="9"/>
      <c r="CS67" s="16"/>
      <c r="CT67" s="9"/>
      <c r="CU67" s="16"/>
      <c r="CW67" s="100" t="s">
        <v>43</v>
      </c>
      <c r="CX67" s="102" t="s">
        <v>44</v>
      </c>
      <c r="CY67" s="8" t="s">
        <v>8</v>
      </c>
      <c r="CZ67" s="9"/>
      <c r="DA67" s="16"/>
      <c r="DB67" s="9"/>
      <c r="DC67" s="16"/>
      <c r="DD67" s="9"/>
      <c r="DE67" s="16"/>
      <c r="DG67" s="100" t="s">
        <v>43</v>
      </c>
      <c r="DH67" s="102" t="s">
        <v>44</v>
      </c>
      <c r="DI67" s="8" t="s">
        <v>8</v>
      </c>
      <c r="DJ67" s="9"/>
      <c r="DK67" s="16"/>
      <c r="DL67" s="9"/>
      <c r="DM67" s="16"/>
      <c r="DN67" s="9"/>
      <c r="DO67" s="16"/>
    </row>
    <row r="68" spans="1:119" ht="21.65" customHeight="1" thickBot="1" x14ac:dyDescent="0.9">
      <c r="A68" s="101"/>
      <c r="B68" s="103"/>
      <c r="C68" s="11" t="s">
        <v>9</v>
      </c>
      <c r="D68" s="7"/>
      <c r="E68" s="17"/>
      <c r="F68" s="7"/>
      <c r="G68" s="17"/>
      <c r="H68" s="7"/>
      <c r="I68" s="17"/>
      <c r="K68" s="101"/>
      <c r="L68" s="103"/>
      <c r="M68" s="11" t="s">
        <v>9</v>
      </c>
      <c r="N68" s="7"/>
      <c r="O68" s="17"/>
      <c r="P68" s="7"/>
      <c r="Q68" s="17"/>
      <c r="R68" s="7"/>
      <c r="S68" s="17"/>
      <c r="U68" s="101"/>
      <c r="V68" s="103"/>
      <c r="W68" s="11" t="s">
        <v>9</v>
      </c>
      <c r="X68" s="7"/>
      <c r="Y68" s="17"/>
      <c r="Z68" s="7"/>
      <c r="AA68" s="17"/>
      <c r="AB68" s="7"/>
      <c r="AC68" s="17"/>
      <c r="AE68" s="101"/>
      <c r="AF68" s="103"/>
      <c r="AG68" s="11" t="s">
        <v>9</v>
      </c>
      <c r="AH68" s="7"/>
      <c r="AI68" s="17"/>
      <c r="AJ68" s="7"/>
      <c r="AK68" s="17"/>
      <c r="AL68" s="7"/>
      <c r="AM68" s="17"/>
      <c r="AO68" s="101"/>
      <c r="AP68" s="103"/>
      <c r="AQ68" s="11" t="s">
        <v>9</v>
      </c>
      <c r="AR68" s="7"/>
      <c r="AS68" s="17"/>
      <c r="AT68" s="7"/>
      <c r="AU68" s="17"/>
      <c r="AV68" s="7"/>
      <c r="AW68" s="17"/>
      <c r="AY68" s="101"/>
      <c r="AZ68" s="103"/>
      <c r="BA68" s="11" t="s">
        <v>9</v>
      </c>
      <c r="BB68" s="7"/>
      <c r="BC68" s="17"/>
      <c r="BD68" s="7"/>
      <c r="BE68" s="17"/>
      <c r="BF68" s="7"/>
      <c r="BG68" s="17"/>
      <c r="BI68" s="101"/>
      <c r="BJ68" s="103"/>
      <c r="BK68" s="11" t="s">
        <v>9</v>
      </c>
      <c r="BL68" s="7"/>
      <c r="BM68" s="17"/>
      <c r="BN68" s="7"/>
      <c r="BO68" s="17"/>
      <c r="BP68" s="7"/>
      <c r="BQ68" s="17"/>
      <c r="BS68" s="101"/>
      <c r="BT68" s="103"/>
      <c r="BU68" s="11" t="s">
        <v>9</v>
      </c>
      <c r="BV68" s="7"/>
      <c r="BW68" s="17"/>
      <c r="BX68" s="7"/>
      <c r="BY68" s="17"/>
      <c r="BZ68" s="7"/>
      <c r="CA68" s="17"/>
      <c r="CC68" s="101"/>
      <c r="CD68" s="103"/>
      <c r="CE68" s="11" t="s">
        <v>9</v>
      </c>
      <c r="CF68" s="7"/>
      <c r="CG68" s="17"/>
      <c r="CH68" s="7"/>
      <c r="CI68" s="17"/>
      <c r="CJ68" s="7"/>
      <c r="CK68" s="17"/>
      <c r="CM68" s="101"/>
      <c r="CN68" s="103"/>
      <c r="CO68" s="11" t="s">
        <v>9</v>
      </c>
      <c r="CP68" s="7"/>
      <c r="CQ68" s="17"/>
      <c r="CR68" s="7"/>
      <c r="CS68" s="17"/>
      <c r="CT68" s="7"/>
      <c r="CU68" s="17"/>
      <c r="CW68" s="101"/>
      <c r="CX68" s="103"/>
      <c r="CY68" s="11" t="s">
        <v>9</v>
      </c>
      <c r="CZ68" s="7"/>
      <c r="DA68" s="17"/>
      <c r="DB68" s="7"/>
      <c r="DC68" s="17"/>
      <c r="DD68" s="7"/>
      <c r="DE68" s="17"/>
      <c r="DG68" s="101"/>
      <c r="DH68" s="103"/>
      <c r="DI68" s="11" t="s">
        <v>9</v>
      </c>
      <c r="DJ68" s="7"/>
      <c r="DK68" s="17"/>
      <c r="DL68" s="7"/>
      <c r="DM68" s="17"/>
      <c r="DN68" s="7"/>
      <c r="DO68" s="17"/>
    </row>
    <row r="69" spans="1:119" ht="21.65" customHeight="1" thickTop="1" thickBot="1" x14ac:dyDescent="0.9">
      <c r="A69" s="104" t="s">
        <v>45</v>
      </c>
      <c r="B69" s="105" t="s">
        <v>46</v>
      </c>
      <c r="C69" s="8" t="s">
        <v>8</v>
      </c>
      <c r="D69" s="9"/>
      <c r="E69" s="16"/>
      <c r="F69" s="9"/>
      <c r="G69" s="16"/>
      <c r="H69" s="9"/>
      <c r="I69" s="16"/>
      <c r="K69" s="104" t="s">
        <v>45</v>
      </c>
      <c r="L69" s="105" t="s">
        <v>46</v>
      </c>
      <c r="M69" s="8" t="s">
        <v>8</v>
      </c>
      <c r="N69" s="9"/>
      <c r="O69" s="16"/>
      <c r="P69" s="9"/>
      <c r="Q69" s="16"/>
      <c r="R69" s="9"/>
      <c r="S69" s="16"/>
      <c r="U69" s="104" t="s">
        <v>45</v>
      </c>
      <c r="V69" s="105" t="s">
        <v>46</v>
      </c>
      <c r="W69" s="8" t="s">
        <v>8</v>
      </c>
      <c r="X69" s="9"/>
      <c r="Y69" s="16"/>
      <c r="Z69" s="9"/>
      <c r="AA69" s="16"/>
      <c r="AB69" s="9"/>
      <c r="AC69" s="16"/>
      <c r="AE69" s="104" t="s">
        <v>45</v>
      </c>
      <c r="AF69" s="105" t="s">
        <v>46</v>
      </c>
      <c r="AG69" s="8" t="s">
        <v>8</v>
      </c>
      <c r="AH69" s="9"/>
      <c r="AI69" s="16"/>
      <c r="AJ69" s="9"/>
      <c r="AK69" s="16"/>
      <c r="AL69" s="9"/>
      <c r="AM69" s="16"/>
      <c r="AO69" s="104" t="s">
        <v>45</v>
      </c>
      <c r="AP69" s="105" t="s">
        <v>46</v>
      </c>
      <c r="AQ69" s="8" t="s">
        <v>8</v>
      </c>
      <c r="AR69" s="9"/>
      <c r="AS69" s="16"/>
      <c r="AT69" s="9"/>
      <c r="AU69" s="16"/>
      <c r="AV69" s="9"/>
      <c r="AW69" s="16"/>
      <c r="AY69" s="104" t="s">
        <v>45</v>
      </c>
      <c r="AZ69" s="105" t="s">
        <v>46</v>
      </c>
      <c r="BA69" s="8" t="s">
        <v>8</v>
      </c>
      <c r="BB69" s="9"/>
      <c r="BC69" s="16"/>
      <c r="BD69" s="9"/>
      <c r="BE69" s="16"/>
      <c r="BF69" s="9"/>
      <c r="BG69" s="16"/>
      <c r="BI69" s="104" t="s">
        <v>45</v>
      </c>
      <c r="BJ69" s="105" t="s">
        <v>46</v>
      </c>
      <c r="BK69" s="8" t="s">
        <v>8</v>
      </c>
      <c r="BL69" s="9"/>
      <c r="BM69" s="16"/>
      <c r="BN69" s="9"/>
      <c r="BO69" s="16"/>
      <c r="BP69" s="9"/>
      <c r="BQ69" s="16"/>
      <c r="BS69" s="104" t="s">
        <v>45</v>
      </c>
      <c r="BT69" s="105" t="s">
        <v>46</v>
      </c>
      <c r="BU69" s="8" t="s">
        <v>8</v>
      </c>
      <c r="BV69" s="9"/>
      <c r="BW69" s="16"/>
      <c r="BX69" s="9"/>
      <c r="BY69" s="16"/>
      <c r="BZ69" s="9"/>
      <c r="CA69" s="16"/>
      <c r="CC69" s="104" t="s">
        <v>45</v>
      </c>
      <c r="CD69" s="105" t="s">
        <v>46</v>
      </c>
      <c r="CE69" s="8" t="s">
        <v>8</v>
      </c>
      <c r="CF69" s="9"/>
      <c r="CG69" s="16"/>
      <c r="CH69" s="9"/>
      <c r="CI69" s="16"/>
      <c r="CJ69" s="9"/>
      <c r="CK69" s="16"/>
      <c r="CM69" s="104" t="s">
        <v>45</v>
      </c>
      <c r="CN69" s="105" t="s">
        <v>46</v>
      </c>
      <c r="CO69" s="8" t="s">
        <v>8</v>
      </c>
      <c r="CP69" s="9"/>
      <c r="CQ69" s="16"/>
      <c r="CR69" s="9"/>
      <c r="CS69" s="16"/>
      <c r="CT69" s="9"/>
      <c r="CU69" s="16"/>
      <c r="CW69" s="104" t="s">
        <v>45</v>
      </c>
      <c r="CX69" s="105" t="s">
        <v>46</v>
      </c>
      <c r="CY69" s="8" t="s">
        <v>8</v>
      </c>
      <c r="CZ69" s="9"/>
      <c r="DA69" s="16"/>
      <c r="DB69" s="9"/>
      <c r="DC69" s="16"/>
      <c r="DD69" s="9"/>
      <c r="DE69" s="16"/>
      <c r="DG69" s="104" t="s">
        <v>45</v>
      </c>
      <c r="DH69" s="105" t="s">
        <v>46</v>
      </c>
      <c r="DI69" s="8" t="s">
        <v>8</v>
      </c>
      <c r="DJ69" s="9"/>
      <c r="DK69" s="16"/>
      <c r="DL69" s="9"/>
      <c r="DM69" s="16"/>
      <c r="DN69" s="9"/>
      <c r="DO69" s="16"/>
    </row>
    <row r="70" spans="1:119" ht="21.65" customHeight="1" thickBot="1" x14ac:dyDescent="0.9">
      <c r="A70" s="101"/>
      <c r="B70" s="103"/>
      <c r="C70" s="11" t="s">
        <v>9</v>
      </c>
      <c r="D70" s="7"/>
      <c r="E70" s="17"/>
      <c r="F70" s="7"/>
      <c r="G70" s="17"/>
      <c r="H70" s="7"/>
      <c r="I70" s="17"/>
      <c r="K70" s="101"/>
      <c r="L70" s="103"/>
      <c r="M70" s="11" t="s">
        <v>9</v>
      </c>
      <c r="N70" s="7"/>
      <c r="O70" s="17"/>
      <c r="P70" s="7"/>
      <c r="Q70" s="17"/>
      <c r="R70" s="7"/>
      <c r="S70" s="17"/>
      <c r="U70" s="101"/>
      <c r="V70" s="103"/>
      <c r="W70" s="11" t="s">
        <v>9</v>
      </c>
      <c r="X70" s="7"/>
      <c r="Y70" s="17"/>
      <c r="Z70" s="7"/>
      <c r="AA70" s="17"/>
      <c r="AB70" s="7"/>
      <c r="AC70" s="17"/>
      <c r="AE70" s="101"/>
      <c r="AF70" s="103"/>
      <c r="AG70" s="11" t="s">
        <v>9</v>
      </c>
      <c r="AH70" s="7"/>
      <c r="AI70" s="17"/>
      <c r="AJ70" s="7"/>
      <c r="AK70" s="17"/>
      <c r="AL70" s="7"/>
      <c r="AM70" s="17"/>
      <c r="AO70" s="101"/>
      <c r="AP70" s="103"/>
      <c r="AQ70" s="11" t="s">
        <v>9</v>
      </c>
      <c r="AR70" s="7"/>
      <c r="AS70" s="17"/>
      <c r="AT70" s="7"/>
      <c r="AU70" s="17"/>
      <c r="AV70" s="7"/>
      <c r="AW70" s="17"/>
      <c r="AY70" s="101"/>
      <c r="AZ70" s="103"/>
      <c r="BA70" s="11" t="s">
        <v>9</v>
      </c>
      <c r="BB70" s="7"/>
      <c r="BC70" s="17"/>
      <c r="BD70" s="7"/>
      <c r="BE70" s="17"/>
      <c r="BF70" s="7"/>
      <c r="BG70" s="17"/>
      <c r="BI70" s="101"/>
      <c r="BJ70" s="103"/>
      <c r="BK70" s="11" t="s">
        <v>9</v>
      </c>
      <c r="BL70" s="7"/>
      <c r="BM70" s="17"/>
      <c r="BN70" s="7"/>
      <c r="BO70" s="17"/>
      <c r="BP70" s="7"/>
      <c r="BQ70" s="17"/>
      <c r="BS70" s="101"/>
      <c r="BT70" s="103"/>
      <c r="BU70" s="11" t="s">
        <v>9</v>
      </c>
      <c r="BV70" s="7"/>
      <c r="BW70" s="17"/>
      <c r="BX70" s="7"/>
      <c r="BY70" s="17"/>
      <c r="BZ70" s="7"/>
      <c r="CA70" s="17"/>
      <c r="CC70" s="101"/>
      <c r="CD70" s="103"/>
      <c r="CE70" s="11" t="s">
        <v>9</v>
      </c>
      <c r="CF70" s="7"/>
      <c r="CG70" s="17"/>
      <c r="CH70" s="7"/>
      <c r="CI70" s="17"/>
      <c r="CJ70" s="7"/>
      <c r="CK70" s="17"/>
      <c r="CM70" s="101"/>
      <c r="CN70" s="103"/>
      <c r="CO70" s="11" t="s">
        <v>9</v>
      </c>
      <c r="CP70" s="7"/>
      <c r="CQ70" s="17"/>
      <c r="CR70" s="7"/>
      <c r="CS70" s="17"/>
      <c r="CT70" s="7"/>
      <c r="CU70" s="17"/>
      <c r="CW70" s="101"/>
      <c r="CX70" s="103"/>
      <c r="CY70" s="11" t="s">
        <v>9</v>
      </c>
      <c r="CZ70" s="7"/>
      <c r="DA70" s="17"/>
      <c r="DB70" s="7"/>
      <c r="DC70" s="17"/>
      <c r="DD70" s="7"/>
      <c r="DE70" s="17"/>
      <c r="DG70" s="101"/>
      <c r="DH70" s="103"/>
      <c r="DI70" s="11" t="s">
        <v>9</v>
      </c>
      <c r="DJ70" s="7"/>
      <c r="DK70" s="17"/>
      <c r="DL70" s="7"/>
      <c r="DM70" s="17"/>
      <c r="DN70" s="7"/>
      <c r="DO70" s="17"/>
    </row>
    <row r="71" spans="1:119" ht="21.65" customHeight="1" thickTop="1" thickBot="1" x14ac:dyDescent="0.9">
      <c r="A71" s="104" t="s">
        <v>47</v>
      </c>
      <c r="B71" s="105" t="s">
        <v>48</v>
      </c>
      <c r="C71" s="8" t="s">
        <v>8</v>
      </c>
      <c r="D71" s="9"/>
      <c r="E71" s="16"/>
      <c r="F71" s="9"/>
      <c r="G71" s="16"/>
      <c r="H71" s="9"/>
      <c r="I71" s="16"/>
      <c r="K71" s="104" t="s">
        <v>47</v>
      </c>
      <c r="L71" s="105" t="s">
        <v>48</v>
      </c>
      <c r="M71" s="8" t="s">
        <v>8</v>
      </c>
      <c r="N71" s="9"/>
      <c r="O71" s="16"/>
      <c r="P71" s="9"/>
      <c r="Q71" s="16"/>
      <c r="R71" s="9"/>
      <c r="S71" s="16"/>
      <c r="U71" s="104" t="s">
        <v>47</v>
      </c>
      <c r="V71" s="105" t="s">
        <v>48</v>
      </c>
      <c r="W71" s="8" t="s">
        <v>8</v>
      </c>
      <c r="X71" s="9"/>
      <c r="Y71" s="16"/>
      <c r="Z71" s="9"/>
      <c r="AA71" s="16"/>
      <c r="AB71" s="9"/>
      <c r="AC71" s="16"/>
      <c r="AE71" s="104" t="s">
        <v>47</v>
      </c>
      <c r="AF71" s="105" t="s">
        <v>48</v>
      </c>
      <c r="AG71" s="8" t="s">
        <v>8</v>
      </c>
      <c r="AH71" s="9"/>
      <c r="AI71" s="16"/>
      <c r="AJ71" s="9"/>
      <c r="AK71" s="16"/>
      <c r="AL71" s="9"/>
      <c r="AM71" s="16"/>
      <c r="AO71" s="104" t="s">
        <v>47</v>
      </c>
      <c r="AP71" s="105" t="s">
        <v>48</v>
      </c>
      <c r="AQ71" s="8" t="s">
        <v>8</v>
      </c>
      <c r="AR71" s="9"/>
      <c r="AS71" s="16"/>
      <c r="AT71" s="9"/>
      <c r="AU71" s="16"/>
      <c r="AV71" s="9"/>
      <c r="AW71" s="16"/>
      <c r="AY71" s="104" t="s">
        <v>47</v>
      </c>
      <c r="AZ71" s="105" t="s">
        <v>48</v>
      </c>
      <c r="BA71" s="8" t="s">
        <v>8</v>
      </c>
      <c r="BB71" s="9"/>
      <c r="BC71" s="16"/>
      <c r="BD71" s="9"/>
      <c r="BE71" s="16"/>
      <c r="BF71" s="9"/>
      <c r="BG71" s="16"/>
      <c r="BI71" s="104" t="s">
        <v>47</v>
      </c>
      <c r="BJ71" s="105" t="s">
        <v>48</v>
      </c>
      <c r="BK71" s="8" t="s">
        <v>8</v>
      </c>
      <c r="BL71" s="9"/>
      <c r="BM71" s="16"/>
      <c r="BN71" s="9"/>
      <c r="BO71" s="16"/>
      <c r="BP71" s="9"/>
      <c r="BQ71" s="16"/>
      <c r="BS71" s="104" t="s">
        <v>47</v>
      </c>
      <c r="BT71" s="105" t="s">
        <v>48</v>
      </c>
      <c r="BU71" s="8" t="s">
        <v>8</v>
      </c>
      <c r="BV71" s="9"/>
      <c r="BW71" s="16"/>
      <c r="BX71" s="9"/>
      <c r="BY71" s="16"/>
      <c r="BZ71" s="9"/>
      <c r="CA71" s="16"/>
      <c r="CC71" s="104" t="s">
        <v>47</v>
      </c>
      <c r="CD71" s="105" t="s">
        <v>48</v>
      </c>
      <c r="CE71" s="8" t="s">
        <v>8</v>
      </c>
      <c r="CF71" s="9"/>
      <c r="CG71" s="16"/>
      <c r="CH71" s="9"/>
      <c r="CI71" s="16"/>
      <c r="CJ71" s="9"/>
      <c r="CK71" s="16"/>
      <c r="CM71" s="104" t="s">
        <v>47</v>
      </c>
      <c r="CN71" s="105" t="s">
        <v>48</v>
      </c>
      <c r="CO71" s="8" t="s">
        <v>8</v>
      </c>
      <c r="CP71" s="9"/>
      <c r="CQ71" s="16"/>
      <c r="CR71" s="9"/>
      <c r="CS71" s="16"/>
      <c r="CT71" s="9"/>
      <c r="CU71" s="16"/>
      <c r="CW71" s="104" t="s">
        <v>47</v>
      </c>
      <c r="CX71" s="105" t="s">
        <v>48</v>
      </c>
      <c r="CY71" s="8" t="s">
        <v>8</v>
      </c>
      <c r="CZ71" s="9"/>
      <c r="DA71" s="16"/>
      <c r="DB71" s="9"/>
      <c r="DC71" s="16"/>
      <c r="DD71" s="9"/>
      <c r="DE71" s="16"/>
      <c r="DG71" s="104" t="s">
        <v>47</v>
      </c>
      <c r="DH71" s="105" t="s">
        <v>48</v>
      </c>
      <c r="DI71" s="8" t="s">
        <v>8</v>
      </c>
      <c r="DJ71" s="9"/>
      <c r="DK71" s="16"/>
      <c r="DL71" s="9"/>
      <c r="DM71" s="16"/>
      <c r="DN71" s="9"/>
      <c r="DO71" s="16"/>
    </row>
    <row r="72" spans="1:119" ht="21.65" customHeight="1" thickBot="1" x14ac:dyDescent="0.9">
      <c r="A72" s="101"/>
      <c r="B72" s="103"/>
      <c r="C72" s="11" t="s">
        <v>9</v>
      </c>
      <c r="D72" s="7"/>
      <c r="E72" s="17"/>
      <c r="F72" s="7"/>
      <c r="G72" s="17"/>
      <c r="H72" s="7"/>
      <c r="I72" s="17"/>
      <c r="K72" s="101"/>
      <c r="L72" s="103"/>
      <c r="M72" s="11" t="s">
        <v>9</v>
      </c>
      <c r="N72" s="7"/>
      <c r="O72" s="17"/>
      <c r="P72" s="7"/>
      <c r="Q72" s="17"/>
      <c r="R72" s="7"/>
      <c r="S72" s="17"/>
      <c r="U72" s="101"/>
      <c r="V72" s="103"/>
      <c r="W72" s="11" t="s">
        <v>9</v>
      </c>
      <c r="X72" s="7"/>
      <c r="Y72" s="17"/>
      <c r="Z72" s="7"/>
      <c r="AA72" s="17"/>
      <c r="AB72" s="7"/>
      <c r="AC72" s="17"/>
      <c r="AE72" s="101"/>
      <c r="AF72" s="103"/>
      <c r="AG72" s="11" t="s">
        <v>9</v>
      </c>
      <c r="AH72" s="7"/>
      <c r="AI72" s="17"/>
      <c r="AJ72" s="7"/>
      <c r="AK72" s="17"/>
      <c r="AL72" s="7"/>
      <c r="AM72" s="17"/>
      <c r="AO72" s="101"/>
      <c r="AP72" s="103"/>
      <c r="AQ72" s="11" t="s">
        <v>9</v>
      </c>
      <c r="AR72" s="7"/>
      <c r="AS72" s="17"/>
      <c r="AT72" s="7"/>
      <c r="AU72" s="17"/>
      <c r="AV72" s="7"/>
      <c r="AW72" s="17"/>
      <c r="AY72" s="101"/>
      <c r="AZ72" s="103"/>
      <c r="BA72" s="11" t="s">
        <v>9</v>
      </c>
      <c r="BB72" s="7"/>
      <c r="BC72" s="17"/>
      <c r="BD72" s="7"/>
      <c r="BE72" s="17"/>
      <c r="BF72" s="7"/>
      <c r="BG72" s="17"/>
      <c r="BI72" s="101"/>
      <c r="BJ72" s="103"/>
      <c r="BK72" s="11" t="s">
        <v>9</v>
      </c>
      <c r="BL72" s="7"/>
      <c r="BM72" s="17"/>
      <c r="BN72" s="7"/>
      <c r="BO72" s="17"/>
      <c r="BP72" s="7"/>
      <c r="BQ72" s="17"/>
      <c r="BS72" s="101"/>
      <c r="BT72" s="103"/>
      <c r="BU72" s="11" t="s">
        <v>9</v>
      </c>
      <c r="BV72" s="7"/>
      <c r="BW72" s="17"/>
      <c r="BX72" s="7"/>
      <c r="BY72" s="17"/>
      <c r="BZ72" s="7"/>
      <c r="CA72" s="17"/>
      <c r="CC72" s="101"/>
      <c r="CD72" s="103"/>
      <c r="CE72" s="11" t="s">
        <v>9</v>
      </c>
      <c r="CF72" s="7"/>
      <c r="CG72" s="17"/>
      <c r="CH72" s="7"/>
      <c r="CI72" s="17"/>
      <c r="CJ72" s="7"/>
      <c r="CK72" s="17"/>
      <c r="CM72" s="101"/>
      <c r="CN72" s="103"/>
      <c r="CO72" s="11" t="s">
        <v>9</v>
      </c>
      <c r="CP72" s="7"/>
      <c r="CQ72" s="17"/>
      <c r="CR72" s="7"/>
      <c r="CS72" s="17"/>
      <c r="CT72" s="7"/>
      <c r="CU72" s="17"/>
      <c r="CW72" s="101"/>
      <c r="CX72" s="103"/>
      <c r="CY72" s="11" t="s">
        <v>9</v>
      </c>
      <c r="CZ72" s="7"/>
      <c r="DA72" s="17"/>
      <c r="DB72" s="7"/>
      <c r="DC72" s="17"/>
      <c r="DD72" s="7"/>
      <c r="DE72" s="17"/>
      <c r="DG72" s="101"/>
      <c r="DH72" s="103"/>
      <c r="DI72" s="11" t="s">
        <v>9</v>
      </c>
      <c r="DJ72" s="7"/>
      <c r="DK72" s="17"/>
      <c r="DL72" s="7"/>
      <c r="DM72" s="17"/>
      <c r="DN72" s="7"/>
      <c r="DO72" s="17"/>
    </row>
    <row r="73" spans="1:119" ht="21.65" customHeight="1" thickTop="1" thickBot="1" x14ac:dyDescent="0.9">
      <c r="A73" s="104" t="s">
        <v>49</v>
      </c>
      <c r="B73" s="105" t="s">
        <v>50</v>
      </c>
      <c r="C73" s="8" t="s">
        <v>8</v>
      </c>
      <c r="D73" s="9"/>
      <c r="E73" s="16"/>
      <c r="F73" s="9"/>
      <c r="G73" s="16"/>
      <c r="H73" s="9"/>
      <c r="I73" s="16"/>
      <c r="K73" s="104" t="s">
        <v>49</v>
      </c>
      <c r="L73" s="105" t="s">
        <v>50</v>
      </c>
      <c r="M73" s="8" t="s">
        <v>8</v>
      </c>
      <c r="N73" s="9"/>
      <c r="O73" s="16"/>
      <c r="P73" s="9"/>
      <c r="Q73" s="16"/>
      <c r="R73" s="9"/>
      <c r="S73" s="16"/>
      <c r="U73" s="104" t="s">
        <v>49</v>
      </c>
      <c r="V73" s="105" t="s">
        <v>50</v>
      </c>
      <c r="W73" s="8" t="s">
        <v>8</v>
      </c>
      <c r="X73" s="9"/>
      <c r="Y73" s="16"/>
      <c r="Z73" s="9"/>
      <c r="AA73" s="16"/>
      <c r="AB73" s="9"/>
      <c r="AC73" s="16"/>
      <c r="AE73" s="104" t="s">
        <v>49</v>
      </c>
      <c r="AF73" s="105" t="s">
        <v>50</v>
      </c>
      <c r="AG73" s="8" t="s">
        <v>8</v>
      </c>
      <c r="AH73" s="9"/>
      <c r="AI73" s="16"/>
      <c r="AJ73" s="9"/>
      <c r="AK73" s="16"/>
      <c r="AL73" s="9">
        <v>0</v>
      </c>
      <c r="AM73" s="16">
        <v>0</v>
      </c>
      <c r="AO73" s="104" t="s">
        <v>49</v>
      </c>
      <c r="AP73" s="105" t="s">
        <v>50</v>
      </c>
      <c r="AQ73" s="8" t="s">
        <v>8</v>
      </c>
      <c r="AR73" s="9"/>
      <c r="AS73" s="16"/>
      <c r="AT73" s="9"/>
      <c r="AU73" s="16"/>
      <c r="AV73" s="9"/>
      <c r="AW73" s="16"/>
      <c r="AY73" s="104" t="s">
        <v>49</v>
      </c>
      <c r="AZ73" s="105" t="s">
        <v>50</v>
      </c>
      <c r="BA73" s="8" t="s">
        <v>8</v>
      </c>
      <c r="BB73" s="9"/>
      <c r="BC73" s="16"/>
      <c r="BD73" s="9"/>
      <c r="BE73" s="16"/>
      <c r="BF73" s="9"/>
      <c r="BG73" s="16"/>
      <c r="BI73" s="104" t="s">
        <v>49</v>
      </c>
      <c r="BJ73" s="105" t="s">
        <v>50</v>
      </c>
      <c r="BK73" s="8" t="s">
        <v>8</v>
      </c>
      <c r="BL73" s="9"/>
      <c r="BM73" s="16"/>
      <c r="BN73" s="9"/>
      <c r="BO73" s="16"/>
      <c r="BP73" s="9"/>
      <c r="BQ73" s="16"/>
      <c r="BS73" s="104" t="s">
        <v>49</v>
      </c>
      <c r="BT73" s="105" t="s">
        <v>50</v>
      </c>
      <c r="BU73" s="8" t="s">
        <v>8</v>
      </c>
      <c r="BV73" s="9"/>
      <c r="BW73" s="16"/>
      <c r="BX73" s="9"/>
      <c r="BY73" s="16"/>
      <c r="BZ73" s="9"/>
      <c r="CA73" s="16"/>
      <c r="CC73" s="104" t="s">
        <v>49</v>
      </c>
      <c r="CD73" s="105" t="s">
        <v>50</v>
      </c>
      <c r="CE73" s="8" t="s">
        <v>8</v>
      </c>
      <c r="CF73" s="9"/>
      <c r="CG73" s="16"/>
      <c r="CH73" s="9"/>
      <c r="CI73" s="16"/>
      <c r="CJ73" s="9"/>
      <c r="CK73" s="16"/>
      <c r="CM73" s="104" t="s">
        <v>49</v>
      </c>
      <c r="CN73" s="105" t="s">
        <v>50</v>
      </c>
      <c r="CO73" s="8" t="s">
        <v>8</v>
      </c>
      <c r="CP73" s="9"/>
      <c r="CQ73" s="16"/>
      <c r="CR73" s="9"/>
      <c r="CS73" s="16"/>
      <c r="CT73" s="9"/>
      <c r="CU73" s="16"/>
      <c r="CW73" s="104" t="s">
        <v>49</v>
      </c>
      <c r="CX73" s="105" t="s">
        <v>50</v>
      </c>
      <c r="CY73" s="8" t="s">
        <v>8</v>
      </c>
      <c r="CZ73" s="9"/>
      <c r="DA73" s="16"/>
      <c r="DB73" s="9"/>
      <c r="DC73" s="16"/>
      <c r="DD73" s="9"/>
      <c r="DE73" s="16"/>
      <c r="DG73" s="104" t="s">
        <v>49</v>
      </c>
      <c r="DH73" s="105" t="s">
        <v>50</v>
      </c>
      <c r="DI73" s="8" t="s">
        <v>8</v>
      </c>
      <c r="DJ73" s="9"/>
      <c r="DK73" s="16"/>
      <c r="DL73" s="9"/>
      <c r="DM73" s="16"/>
      <c r="DN73" s="9"/>
      <c r="DO73" s="16"/>
    </row>
    <row r="74" spans="1:119" ht="21.65" customHeight="1" thickBot="1" x14ac:dyDescent="0.9">
      <c r="A74" s="101"/>
      <c r="B74" s="103"/>
      <c r="C74" s="11" t="s">
        <v>9</v>
      </c>
      <c r="D74" s="7"/>
      <c r="E74" s="17"/>
      <c r="F74" s="7"/>
      <c r="G74" s="17"/>
      <c r="H74" s="7"/>
      <c r="I74" s="17"/>
      <c r="K74" s="101"/>
      <c r="L74" s="103"/>
      <c r="M74" s="11" t="s">
        <v>9</v>
      </c>
      <c r="N74" s="7"/>
      <c r="O74" s="17"/>
      <c r="P74" s="7"/>
      <c r="Q74" s="17"/>
      <c r="R74" s="7"/>
      <c r="S74" s="17"/>
      <c r="U74" s="101"/>
      <c r="V74" s="103"/>
      <c r="W74" s="11" t="s">
        <v>9</v>
      </c>
      <c r="X74" s="7"/>
      <c r="Y74" s="17"/>
      <c r="Z74" s="7"/>
      <c r="AA74" s="17"/>
      <c r="AB74" s="7"/>
      <c r="AC74" s="17"/>
      <c r="AE74" s="101"/>
      <c r="AF74" s="103"/>
      <c r="AG74" s="11" t="s">
        <v>9</v>
      </c>
      <c r="AH74" s="7"/>
      <c r="AI74" s="17"/>
      <c r="AJ74" s="7"/>
      <c r="AK74" s="17"/>
      <c r="AL74" s="7">
        <v>1</v>
      </c>
      <c r="AM74" s="17">
        <v>0</v>
      </c>
      <c r="AO74" s="101"/>
      <c r="AP74" s="103"/>
      <c r="AQ74" s="11" t="s">
        <v>9</v>
      </c>
      <c r="AR74" s="7"/>
      <c r="AS74" s="17"/>
      <c r="AT74" s="7"/>
      <c r="AU74" s="17"/>
      <c r="AV74" s="7"/>
      <c r="AW74" s="17"/>
      <c r="AY74" s="101"/>
      <c r="AZ74" s="103"/>
      <c r="BA74" s="11" t="s">
        <v>9</v>
      </c>
      <c r="BB74" s="7"/>
      <c r="BC74" s="17"/>
      <c r="BD74" s="7"/>
      <c r="BE74" s="17"/>
      <c r="BF74" s="7"/>
      <c r="BG74" s="17"/>
      <c r="BI74" s="101"/>
      <c r="BJ74" s="103"/>
      <c r="BK74" s="11" t="s">
        <v>9</v>
      </c>
      <c r="BL74" s="7"/>
      <c r="BM74" s="17"/>
      <c r="BN74" s="7"/>
      <c r="BO74" s="17"/>
      <c r="BP74" s="7"/>
      <c r="BQ74" s="17"/>
      <c r="BS74" s="101"/>
      <c r="BT74" s="103"/>
      <c r="BU74" s="11" t="s">
        <v>9</v>
      </c>
      <c r="BV74" s="7"/>
      <c r="BW74" s="17"/>
      <c r="BX74" s="7"/>
      <c r="BY74" s="17"/>
      <c r="BZ74" s="7"/>
      <c r="CA74" s="17"/>
      <c r="CC74" s="101"/>
      <c r="CD74" s="103"/>
      <c r="CE74" s="11" t="s">
        <v>9</v>
      </c>
      <c r="CF74" s="7"/>
      <c r="CG74" s="17"/>
      <c r="CH74" s="7"/>
      <c r="CI74" s="17"/>
      <c r="CJ74" s="7"/>
      <c r="CK74" s="17"/>
      <c r="CM74" s="101"/>
      <c r="CN74" s="103"/>
      <c r="CO74" s="11" t="s">
        <v>9</v>
      </c>
      <c r="CP74" s="7"/>
      <c r="CQ74" s="17"/>
      <c r="CR74" s="7"/>
      <c r="CS74" s="17"/>
      <c r="CT74" s="7"/>
      <c r="CU74" s="17"/>
      <c r="CW74" s="101"/>
      <c r="CX74" s="103"/>
      <c r="CY74" s="11" t="s">
        <v>9</v>
      </c>
      <c r="CZ74" s="7"/>
      <c r="DA74" s="17"/>
      <c r="DB74" s="7"/>
      <c r="DC74" s="17"/>
      <c r="DD74" s="7"/>
      <c r="DE74" s="17"/>
      <c r="DG74" s="101"/>
      <c r="DH74" s="103"/>
      <c r="DI74" s="11" t="s">
        <v>9</v>
      </c>
      <c r="DJ74" s="7"/>
      <c r="DK74" s="17"/>
      <c r="DL74" s="7"/>
      <c r="DM74" s="17"/>
      <c r="DN74" s="7"/>
      <c r="DO74" s="17"/>
    </row>
    <row r="75" spans="1:119" ht="21.65" customHeight="1" thickTop="1" thickBot="1" x14ac:dyDescent="0.9">
      <c r="A75" s="104" t="s">
        <v>51</v>
      </c>
      <c r="B75" s="105" t="s">
        <v>14</v>
      </c>
      <c r="C75" s="8" t="s">
        <v>8</v>
      </c>
      <c r="D75" s="9"/>
      <c r="E75" s="16"/>
      <c r="F75" s="9"/>
      <c r="G75" s="16"/>
      <c r="H75" s="9"/>
      <c r="I75" s="16"/>
      <c r="K75" s="104" t="s">
        <v>51</v>
      </c>
      <c r="L75" s="105" t="s">
        <v>14</v>
      </c>
      <c r="M75" s="8" t="s">
        <v>8</v>
      </c>
      <c r="N75" s="9"/>
      <c r="O75" s="16"/>
      <c r="P75" s="9"/>
      <c r="Q75" s="16"/>
      <c r="R75" s="9"/>
      <c r="S75" s="16"/>
      <c r="U75" s="104" t="s">
        <v>51</v>
      </c>
      <c r="V75" s="105" t="s">
        <v>14</v>
      </c>
      <c r="W75" s="8" t="s">
        <v>8</v>
      </c>
      <c r="X75" s="9"/>
      <c r="Y75" s="16"/>
      <c r="Z75" s="9"/>
      <c r="AA75" s="16"/>
      <c r="AB75" s="9"/>
      <c r="AC75" s="16"/>
      <c r="AE75" s="104" t="s">
        <v>51</v>
      </c>
      <c r="AF75" s="105" t="s">
        <v>14</v>
      </c>
      <c r="AG75" s="8" t="s">
        <v>8</v>
      </c>
      <c r="AH75" s="9"/>
      <c r="AI75" s="16"/>
      <c r="AJ75" s="9"/>
      <c r="AK75" s="16"/>
      <c r="AL75" s="9"/>
      <c r="AM75" s="16"/>
      <c r="AO75" s="104" t="s">
        <v>51</v>
      </c>
      <c r="AP75" s="105" t="s">
        <v>14</v>
      </c>
      <c r="AQ75" s="8" t="s">
        <v>8</v>
      </c>
      <c r="AR75" s="9"/>
      <c r="AS75" s="16"/>
      <c r="AT75" s="9"/>
      <c r="AU75" s="16"/>
      <c r="AV75" s="9"/>
      <c r="AW75" s="16"/>
      <c r="AY75" s="104" t="s">
        <v>51</v>
      </c>
      <c r="AZ75" s="105" t="s">
        <v>14</v>
      </c>
      <c r="BA75" s="8" t="s">
        <v>8</v>
      </c>
      <c r="BB75" s="9"/>
      <c r="BC75" s="16"/>
      <c r="BD75" s="9"/>
      <c r="BE75" s="16"/>
      <c r="BF75" s="9"/>
      <c r="BG75" s="16"/>
      <c r="BI75" s="104" t="s">
        <v>51</v>
      </c>
      <c r="BJ75" s="105" t="s">
        <v>14</v>
      </c>
      <c r="BK75" s="8" t="s">
        <v>8</v>
      </c>
      <c r="BL75" s="9"/>
      <c r="BM75" s="16"/>
      <c r="BN75" s="9"/>
      <c r="BO75" s="16"/>
      <c r="BP75" s="9"/>
      <c r="BQ75" s="16"/>
      <c r="BS75" s="104" t="s">
        <v>51</v>
      </c>
      <c r="BT75" s="105" t="s">
        <v>14</v>
      </c>
      <c r="BU75" s="8" t="s">
        <v>8</v>
      </c>
      <c r="BV75" s="9"/>
      <c r="BW75" s="16"/>
      <c r="BX75" s="9"/>
      <c r="BY75" s="16"/>
      <c r="BZ75" s="9"/>
      <c r="CA75" s="16"/>
      <c r="CC75" s="104" t="s">
        <v>51</v>
      </c>
      <c r="CD75" s="105" t="s">
        <v>14</v>
      </c>
      <c r="CE75" s="8" t="s">
        <v>8</v>
      </c>
      <c r="CF75" s="9"/>
      <c r="CG75" s="16"/>
      <c r="CH75" s="9"/>
      <c r="CI75" s="16"/>
      <c r="CJ75" s="9"/>
      <c r="CK75" s="16"/>
      <c r="CM75" s="104" t="s">
        <v>51</v>
      </c>
      <c r="CN75" s="105" t="s">
        <v>14</v>
      </c>
      <c r="CO75" s="8" t="s">
        <v>8</v>
      </c>
      <c r="CP75" s="9"/>
      <c r="CQ75" s="16"/>
      <c r="CR75" s="9"/>
      <c r="CS75" s="16"/>
      <c r="CT75" s="9"/>
      <c r="CU75" s="16"/>
      <c r="CW75" s="104" t="s">
        <v>51</v>
      </c>
      <c r="CX75" s="105" t="s">
        <v>14</v>
      </c>
      <c r="CY75" s="8" t="s">
        <v>8</v>
      </c>
      <c r="CZ75" s="9"/>
      <c r="DA75" s="16"/>
      <c r="DB75" s="9"/>
      <c r="DC75" s="16"/>
      <c r="DD75" s="9"/>
      <c r="DE75" s="16"/>
      <c r="DG75" s="104" t="s">
        <v>51</v>
      </c>
      <c r="DH75" s="105" t="s">
        <v>14</v>
      </c>
      <c r="DI75" s="8" t="s">
        <v>8</v>
      </c>
      <c r="DJ75" s="9"/>
      <c r="DK75" s="16"/>
      <c r="DL75" s="9"/>
      <c r="DM75" s="16"/>
      <c r="DN75" s="9"/>
      <c r="DO75" s="16"/>
    </row>
    <row r="76" spans="1:119" ht="21.65" customHeight="1" thickBot="1" x14ac:dyDescent="0.9">
      <c r="A76" s="101"/>
      <c r="B76" s="103"/>
      <c r="C76" s="11" t="s">
        <v>9</v>
      </c>
      <c r="D76" s="7"/>
      <c r="E76" s="17"/>
      <c r="F76" s="7"/>
      <c r="G76" s="17"/>
      <c r="H76" s="7"/>
      <c r="I76" s="17"/>
      <c r="K76" s="101"/>
      <c r="L76" s="103"/>
      <c r="M76" s="11" t="s">
        <v>9</v>
      </c>
      <c r="N76" s="7"/>
      <c r="O76" s="17"/>
      <c r="P76" s="7"/>
      <c r="Q76" s="17"/>
      <c r="R76" s="7"/>
      <c r="S76" s="17"/>
      <c r="U76" s="101"/>
      <c r="V76" s="103"/>
      <c r="W76" s="11" t="s">
        <v>9</v>
      </c>
      <c r="X76" s="7"/>
      <c r="Y76" s="17"/>
      <c r="Z76" s="7"/>
      <c r="AA76" s="17"/>
      <c r="AB76" s="7"/>
      <c r="AC76" s="17"/>
      <c r="AE76" s="101"/>
      <c r="AF76" s="103"/>
      <c r="AG76" s="11" t="s">
        <v>9</v>
      </c>
      <c r="AH76" s="7"/>
      <c r="AI76" s="17"/>
      <c r="AJ76" s="7"/>
      <c r="AK76" s="17"/>
      <c r="AL76" s="7"/>
      <c r="AM76" s="17"/>
      <c r="AO76" s="101"/>
      <c r="AP76" s="103"/>
      <c r="AQ76" s="11" t="s">
        <v>9</v>
      </c>
      <c r="AR76" s="7"/>
      <c r="AS76" s="17"/>
      <c r="AT76" s="7"/>
      <c r="AU76" s="17"/>
      <c r="AV76" s="7"/>
      <c r="AW76" s="17"/>
      <c r="AY76" s="101"/>
      <c r="AZ76" s="103"/>
      <c r="BA76" s="11" t="s">
        <v>9</v>
      </c>
      <c r="BB76" s="7"/>
      <c r="BC76" s="17"/>
      <c r="BD76" s="7"/>
      <c r="BE76" s="17"/>
      <c r="BF76" s="7"/>
      <c r="BG76" s="17"/>
      <c r="BI76" s="101"/>
      <c r="BJ76" s="103"/>
      <c r="BK76" s="11" t="s">
        <v>9</v>
      </c>
      <c r="BL76" s="7"/>
      <c r="BM76" s="17"/>
      <c r="BN76" s="7"/>
      <c r="BO76" s="17"/>
      <c r="BP76" s="7"/>
      <c r="BQ76" s="17"/>
      <c r="BS76" s="101"/>
      <c r="BT76" s="103"/>
      <c r="BU76" s="11" t="s">
        <v>9</v>
      </c>
      <c r="BV76" s="7"/>
      <c r="BW76" s="17"/>
      <c r="BX76" s="7"/>
      <c r="BY76" s="17"/>
      <c r="BZ76" s="7"/>
      <c r="CA76" s="17"/>
      <c r="CC76" s="101"/>
      <c r="CD76" s="103"/>
      <c r="CE76" s="11" t="s">
        <v>9</v>
      </c>
      <c r="CF76" s="7"/>
      <c r="CG76" s="17"/>
      <c r="CH76" s="7"/>
      <c r="CI76" s="17"/>
      <c r="CJ76" s="7"/>
      <c r="CK76" s="17"/>
      <c r="CM76" s="101"/>
      <c r="CN76" s="103"/>
      <c r="CO76" s="11" t="s">
        <v>9</v>
      </c>
      <c r="CP76" s="7"/>
      <c r="CQ76" s="17"/>
      <c r="CR76" s="7"/>
      <c r="CS76" s="17"/>
      <c r="CT76" s="7"/>
      <c r="CU76" s="17"/>
      <c r="CW76" s="101"/>
      <c r="CX76" s="103"/>
      <c r="CY76" s="11" t="s">
        <v>9</v>
      </c>
      <c r="CZ76" s="7"/>
      <c r="DA76" s="17"/>
      <c r="DB76" s="7"/>
      <c r="DC76" s="17"/>
      <c r="DD76" s="7"/>
      <c r="DE76" s="17"/>
      <c r="DG76" s="101"/>
      <c r="DH76" s="103"/>
      <c r="DI76" s="11" t="s">
        <v>9</v>
      </c>
      <c r="DJ76" s="7"/>
      <c r="DK76" s="17"/>
      <c r="DL76" s="7"/>
      <c r="DM76" s="17"/>
      <c r="DN76" s="7"/>
      <c r="DO76" s="17"/>
    </row>
    <row r="77" spans="1:119" ht="21.65" customHeight="1" thickTop="1" thickBot="1" x14ac:dyDescent="0.9">
      <c r="A77" s="106" t="s">
        <v>52</v>
      </c>
      <c r="B77" s="107"/>
      <c r="C77" s="107"/>
      <c r="D77" s="107"/>
      <c r="E77" s="107"/>
      <c r="F77" s="107"/>
      <c r="G77" s="107"/>
      <c r="H77" s="107"/>
      <c r="I77" s="108"/>
      <c r="K77" s="106" t="s">
        <v>52</v>
      </c>
      <c r="L77" s="107"/>
      <c r="M77" s="107"/>
      <c r="N77" s="107"/>
      <c r="O77" s="107"/>
      <c r="P77" s="107"/>
      <c r="Q77" s="107"/>
      <c r="R77" s="107"/>
      <c r="S77" s="108"/>
      <c r="U77" s="106" t="s">
        <v>52</v>
      </c>
      <c r="V77" s="107"/>
      <c r="W77" s="107"/>
      <c r="X77" s="107"/>
      <c r="Y77" s="107"/>
      <c r="Z77" s="107"/>
      <c r="AA77" s="107"/>
      <c r="AB77" s="107"/>
      <c r="AC77" s="108"/>
      <c r="AE77" s="106" t="s">
        <v>52</v>
      </c>
      <c r="AF77" s="107"/>
      <c r="AG77" s="107"/>
      <c r="AH77" s="107"/>
      <c r="AI77" s="107"/>
      <c r="AJ77" s="107"/>
      <c r="AK77" s="107"/>
      <c r="AL77" s="107"/>
      <c r="AM77" s="108"/>
      <c r="AO77" s="106" t="s">
        <v>52</v>
      </c>
      <c r="AP77" s="107"/>
      <c r="AQ77" s="107"/>
      <c r="AR77" s="107"/>
      <c r="AS77" s="107"/>
      <c r="AT77" s="107"/>
      <c r="AU77" s="107"/>
      <c r="AV77" s="107"/>
      <c r="AW77" s="108"/>
      <c r="AY77" s="106" t="s">
        <v>52</v>
      </c>
      <c r="AZ77" s="107"/>
      <c r="BA77" s="107"/>
      <c r="BB77" s="107"/>
      <c r="BC77" s="107"/>
      <c r="BD77" s="107"/>
      <c r="BE77" s="107"/>
      <c r="BF77" s="107"/>
      <c r="BG77" s="108"/>
      <c r="BI77" s="106" t="s">
        <v>52</v>
      </c>
      <c r="BJ77" s="107"/>
      <c r="BK77" s="107"/>
      <c r="BL77" s="107"/>
      <c r="BM77" s="107"/>
      <c r="BN77" s="107"/>
      <c r="BO77" s="107"/>
      <c r="BP77" s="107"/>
      <c r="BQ77" s="108"/>
      <c r="BS77" s="106" t="s">
        <v>52</v>
      </c>
      <c r="BT77" s="107"/>
      <c r="BU77" s="107"/>
      <c r="BV77" s="107"/>
      <c r="BW77" s="107"/>
      <c r="BX77" s="107"/>
      <c r="BY77" s="107"/>
      <c r="BZ77" s="107"/>
      <c r="CA77" s="108"/>
      <c r="CC77" s="106" t="s">
        <v>52</v>
      </c>
      <c r="CD77" s="107"/>
      <c r="CE77" s="107"/>
      <c r="CF77" s="107"/>
      <c r="CG77" s="107"/>
      <c r="CH77" s="107"/>
      <c r="CI77" s="107"/>
      <c r="CJ77" s="107"/>
      <c r="CK77" s="108"/>
      <c r="CM77" s="106" t="s">
        <v>52</v>
      </c>
      <c r="CN77" s="107"/>
      <c r="CO77" s="107"/>
      <c r="CP77" s="107"/>
      <c r="CQ77" s="107"/>
      <c r="CR77" s="107"/>
      <c r="CS77" s="107"/>
      <c r="CT77" s="107"/>
      <c r="CU77" s="108"/>
      <c r="CW77" s="106" t="s">
        <v>52</v>
      </c>
      <c r="CX77" s="107"/>
      <c r="CY77" s="107"/>
      <c r="CZ77" s="107"/>
      <c r="DA77" s="107"/>
      <c r="DB77" s="107"/>
      <c r="DC77" s="107"/>
      <c r="DD77" s="107"/>
      <c r="DE77" s="108"/>
      <c r="DG77" s="106" t="s">
        <v>52</v>
      </c>
      <c r="DH77" s="107"/>
      <c r="DI77" s="107"/>
      <c r="DJ77" s="107"/>
      <c r="DK77" s="107"/>
      <c r="DL77" s="107"/>
      <c r="DM77" s="107"/>
      <c r="DN77" s="107"/>
      <c r="DO77" s="108"/>
    </row>
    <row r="78" spans="1:119" ht="21.65" customHeight="1" thickTop="1" thickBot="1" x14ac:dyDescent="0.9">
      <c r="A78" s="109"/>
      <c r="B78" s="105" t="s">
        <v>53</v>
      </c>
      <c r="C78" s="8" t="s">
        <v>26</v>
      </c>
      <c r="D78" s="9"/>
      <c r="E78" s="16"/>
      <c r="F78" s="9"/>
      <c r="G78" s="16"/>
      <c r="H78" s="9"/>
      <c r="I78" s="16"/>
      <c r="K78" s="109"/>
      <c r="L78" s="105" t="s">
        <v>53</v>
      </c>
      <c r="M78" s="8" t="s">
        <v>26</v>
      </c>
      <c r="N78" s="9"/>
      <c r="O78" s="16"/>
      <c r="P78" s="9"/>
      <c r="Q78" s="16"/>
      <c r="R78" s="9"/>
      <c r="S78" s="16"/>
      <c r="U78" s="109"/>
      <c r="V78" s="105" t="s">
        <v>53</v>
      </c>
      <c r="W78" s="8" t="s">
        <v>26</v>
      </c>
      <c r="X78" s="9"/>
      <c r="Y78" s="16"/>
      <c r="Z78" s="9"/>
      <c r="AA78" s="16"/>
      <c r="AB78" s="9"/>
      <c r="AC78" s="16"/>
      <c r="AE78" s="109"/>
      <c r="AF78" s="105" t="s">
        <v>53</v>
      </c>
      <c r="AG78" s="8" t="s">
        <v>26</v>
      </c>
      <c r="AH78" s="9"/>
      <c r="AI78" s="16"/>
      <c r="AJ78" s="9"/>
      <c r="AK78" s="16"/>
      <c r="AL78" s="9"/>
      <c r="AM78" s="16"/>
      <c r="AO78" s="109"/>
      <c r="AP78" s="105" t="s">
        <v>53</v>
      </c>
      <c r="AQ78" s="8" t="s">
        <v>26</v>
      </c>
      <c r="AR78" s="9"/>
      <c r="AS78" s="16"/>
      <c r="AT78" s="9"/>
      <c r="AU78" s="16"/>
      <c r="AV78" s="9"/>
      <c r="AW78" s="16"/>
      <c r="AY78" s="109"/>
      <c r="AZ78" s="105" t="s">
        <v>53</v>
      </c>
      <c r="BA78" s="8" t="s">
        <v>26</v>
      </c>
      <c r="BB78" s="9"/>
      <c r="BC78" s="16"/>
      <c r="BD78" s="9"/>
      <c r="BE78" s="16"/>
      <c r="BF78" s="9"/>
      <c r="BG78" s="16"/>
      <c r="BI78" s="109"/>
      <c r="BJ78" s="105" t="s">
        <v>53</v>
      </c>
      <c r="BK78" s="8" t="s">
        <v>26</v>
      </c>
      <c r="BL78" s="9"/>
      <c r="BM78" s="16"/>
      <c r="BN78" s="9"/>
      <c r="BO78" s="16"/>
      <c r="BP78" s="9"/>
      <c r="BQ78" s="16"/>
      <c r="BS78" s="109"/>
      <c r="BT78" s="105" t="s">
        <v>53</v>
      </c>
      <c r="BU78" s="8" t="s">
        <v>26</v>
      </c>
      <c r="BV78" s="9"/>
      <c r="BW78" s="16"/>
      <c r="BX78" s="9"/>
      <c r="BY78" s="16"/>
      <c r="BZ78" s="9"/>
      <c r="CA78" s="16"/>
      <c r="CC78" s="109"/>
      <c r="CD78" s="105" t="s">
        <v>53</v>
      </c>
      <c r="CE78" s="8" t="s">
        <v>26</v>
      </c>
      <c r="CF78" s="9"/>
      <c r="CG78" s="16"/>
      <c r="CH78" s="9"/>
      <c r="CI78" s="16"/>
      <c r="CJ78" s="9"/>
      <c r="CK78" s="16"/>
      <c r="CM78" s="109"/>
      <c r="CN78" s="105" t="s">
        <v>53</v>
      </c>
      <c r="CO78" s="8" t="s">
        <v>26</v>
      </c>
      <c r="CP78" s="9"/>
      <c r="CQ78" s="16"/>
      <c r="CR78" s="9"/>
      <c r="CS78" s="16"/>
      <c r="CT78" s="9"/>
      <c r="CU78" s="16"/>
      <c r="CW78" s="109"/>
      <c r="CX78" s="105" t="s">
        <v>53</v>
      </c>
      <c r="CY78" s="8" t="s">
        <v>26</v>
      </c>
      <c r="CZ78" s="9"/>
      <c r="DA78" s="16"/>
      <c r="DB78" s="9"/>
      <c r="DC78" s="16"/>
      <c r="DD78" s="9"/>
      <c r="DE78" s="16"/>
      <c r="DG78" s="109"/>
      <c r="DH78" s="105" t="s">
        <v>53</v>
      </c>
      <c r="DI78" s="8" t="s">
        <v>26</v>
      </c>
      <c r="DJ78" s="9"/>
      <c r="DK78" s="16"/>
      <c r="DL78" s="9"/>
      <c r="DM78" s="16"/>
      <c r="DN78" s="9"/>
      <c r="DO78" s="16"/>
    </row>
    <row r="79" spans="1:119" ht="21.65" customHeight="1" thickBot="1" x14ac:dyDescent="0.9">
      <c r="A79" s="110"/>
      <c r="B79" s="103"/>
      <c r="C79" s="11" t="s">
        <v>27</v>
      </c>
      <c r="D79" s="7"/>
      <c r="E79" s="17"/>
      <c r="F79" s="7"/>
      <c r="G79" s="17"/>
      <c r="H79" s="7"/>
      <c r="I79" s="16"/>
      <c r="K79" s="110"/>
      <c r="L79" s="103"/>
      <c r="M79" s="11" t="s">
        <v>27</v>
      </c>
      <c r="N79" s="7"/>
      <c r="O79" s="17"/>
      <c r="P79" s="7"/>
      <c r="Q79" s="17"/>
      <c r="R79" s="7"/>
      <c r="S79" s="16"/>
      <c r="U79" s="110"/>
      <c r="V79" s="103"/>
      <c r="W79" s="11" t="s">
        <v>27</v>
      </c>
      <c r="X79" s="7"/>
      <c r="Y79" s="17"/>
      <c r="Z79" s="7"/>
      <c r="AA79" s="17"/>
      <c r="AB79" s="7"/>
      <c r="AC79" s="16"/>
      <c r="AE79" s="110"/>
      <c r="AF79" s="103"/>
      <c r="AG79" s="11" t="s">
        <v>27</v>
      </c>
      <c r="AH79" s="7"/>
      <c r="AI79" s="17"/>
      <c r="AJ79" s="7"/>
      <c r="AK79" s="17"/>
      <c r="AL79" s="7"/>
      <c r="AM79" s="16"/>
      <c r="AO79" s="110"/>
      <c r="AP79" s="103"/>
      <c r="AQ79" s="11" t="s">
        <v>27</v>
      </c>
      <c r="AR79" s="7"/>
      <c r="AS79" s="17"/>
      <c r="AT79" s="7"/>
      <c r="AU79" s="17"/>
      <c r="AV79" s="7"/>
      <c r="AW79" s="16"/>
      <c r="AY79" s="110"/>
      <c r="AZ79" s="103"/>
      <c r="BA79" s="11" t="s">
        <v>27</v>
      </c>
      <c r="BB79" s="7"/>
      <c r="BC79" s="17"/>
      <c r="BD79" s="7"/>
      <c r="BE79" s="17"/>
      <c r="BF79" s="7"/>
      <c r="BG79" s="16"/>
      <c r="BI79" s="110"/>
      <c r="BJ79" s="103"/>
      <c r="BK79" s="11" t="s">
        <v>27</v>
      </c>
      <c r="BL79" s="7"/>
      <c r="BM79" s="17"/>
      <c r="BN79" s="7"/>
      <c r="BO79" s="17"/>
      <c r="BP79" s="7"/>
      <c r="BQ79" s="16"/>
      <c r="BS79" s="110"/>
      <c r="BT79" s="103"/>
      <c r="BU79" s="11" t="s">
        <v>27</v>
      </c>
      <c r="BV79" s="7"/>
      <c r="BW79" s="17"/>
      <c r="BX79" s="7"/>
      <c r="BY79" s="17"/>
      <c r="BZ79" s="7"/>
      <c r="CA79" s="16"/>
      <c r="CC79" s="110"/>
      <c r="CD79" s="103"/>
      <c r="CE79" s="11" t="s">
        <v>27</v>
      </c>
      <c r="CF79" s="7"/>
      <c r="CG79" s="17"/>
      <c r="CH79" s="7"/>
      <c r="CI79" s="17"/>
      <c r="CJ79" s="7"/>
      <c r="CK79" s="16"/>
      <c r="CM79" s="110"/>
      <c r="CN79" s="103"/>
      <c r="CO79" s="11" t="s">
        <v>27</v>
      </c>
      <c r="CP79" s="7"/>
      <c r="CQ79" s="17"/>
      <c r="CR79" s="7"/>
      <c r="CS79" s="17"/>
      <c r="CT79" s="7"/>
      <c r="CU79" s="16"/>
      <c r="CW79" s="110"/>
      <c r="CX79" s="103"/>
      <c r="CY79" s="11" t="s">
        <v>27</v>
      </c>
      <c r="CZ79" s="7"/>
      <c r="DA79" s="17"/>
      <c r="DB79" s="7"/>
      <c r="DC79" s="17"/>
      <c r="DD79" s="7"/>
      <c r="DE79" s="16"/>
      <c r="DG79" s="110"/>
      <c r="DH79" s="103"/>
      <c r="DI79" s="11" t="s">
        <v>27</v>
      </c>
      <c r="DJ79" s="7"/>
      <c r="DK79" s="17"/>
      <c r="DL79" s="7"/>
      <c r="DM79" s="17"/>
      <c r="DN79" s="7"/>
      <c r="DO79" s="16"/>
    </row>
    <row r="80" spans="1:119" ht="21.65" customHeight="1" thickTop="1" thickBot="1" x14ac:dyDescent="0.9">
      <c r="A80" s="111" t="s">
        <v>54</v>
      </c>
      <c r="B80" s="112"/>
      <c r="C80" s="112"/>
      <c r="D80" s="112"/>
      <c r="E80" s="112"/>
      <c r="F80" s="112"/>
      <c r="G80" s="112"/>
      <c r="H80" s="112"/>
      <c r="I80" s="113"/>
      <c r="K80" s="111" t="s">
        <v>54</v>
      </c>
      <c r="L80" s="112"/>
      <c r="M80" s="112"/>
      <c r="N80" s="112"/>
      <c r="O80" s="112"/>
      <c r="P80" s="112"/>
      <c r="Q80" s="112"/>
      <c r="R80" s="112"/>
      <c r="S80" s="113"/>
      <c r="U80" s="111" t="s">
        <v>54</v>
      </c>
      <c r="V80" s="112"/>
      <c r="W80" s="112"/>
      <c r="X80" s="112"/>
      <c r="Y80" s="112"/>
      <c r="Z80" s="112"/>
      <c r="AA80" s="112"/>
      <c r="AB80" s="112"/>
      <c r="AC80" s="113"/>
      <c r="AE80" s="111" t="s">
        <v>54</v>
      </c>
      <c r="AF80" s="112"/>
      <c r="AG80" s="112"/>
      <c r="AH80" s="112"/>
      <c r="AI80" s="112"/>
      <c r="AJ80" s="112"/>
      <c r="AK80" s="112"/>
      <c r="AL80" s="112"/>
      <c r="AM80" s="113"/>
      <c r="AO80" s="111" t="s">
        <v>54</v>
      </c>
      <c r="AP80" s="112"/>
      <c r="AQ80" s="112"/>
      <c r="AR80" s="112"/>
      <c r="AS80" s="112"/>
      <c r="AT80" s="112"/>
      <c r="AU80" s="112"/>
      <c r="AV80" s="112"/>
      <c r="AW80" s="113"/>
      <c r="AY80" s="111" t="s">
        <v>54</v>
      </c>
      <c r="AZ80" s="112"/>
      <c r="BA80" s="112"/>
      <c r="BB80" s="112"/>
      <c r="BC80" s="112"/>
      <c r="BD80" s="112"/>
      <c r="BE80" s="112"/>
      <c r="BF80" s="112"/>
      <c r="BG80" s="113"/>
      <c r="BI80" s="111" t="s">
        <v>54</v>
      </c>
      <c r="BJ80" s="112"/>
      <c r="BK80" s="112"/>
      <c r="BL80" s="112"/>
      <c r="BM80" s="112"/>
      <c r="BN80" s="112"/>
      <c r="BO80" s="112"/>
      <c r="BP80" s="112"/>
      <c r="BQ80" s="113"/>
      <c r="BS80" s="111" t="s">
        <v>54</v>
      </c>
      <c r="BT80" s="112"/>
      <c r="BU80" s="112"/>
      <c r="BV80" s="112"/>
      <c r="BW80" s="112"/>
      <c r="BX80" s="112"/>
      <c r="BY80" s="112"/>
      <c r="BZ80" s="112"/>
      <c r="CA80" s="113"/>
      <c r="CC80" s="111" t="s">
        <v>54</v>
      </c>
      <c r="CD80" s="112"/>
      <c r="CE80" s="112"/>
      <c r="CF80" s="112"/>
      <c r="CG80" s="112"/>
      <c r="CH80" s="112"/>
      <c r="CI80" s="112"/>
      <c r="CJ80" s="112"/>
      <c r="CK80" s="113"/>
      <c r="CM80" s="111" t="s">
        <v>54</v>
      </c>
      <c r="CN80" s="112"/>
      <c r="CO80" s="112"/>
      <c r="CP80" s="112"/>
      <c r="CQ80" s="112"/>
      <c r="CR80" s="112"/>
      <c r="CS80" s="112"/>
      <c r="CT80" s="112"/>
      <c r="CU80" s="113"/>
      <c r="CW80" s="111" t="s">
        <v>54</v>
      </c>
      <c r="CX80" s="112"/>
      <c r="CY80" s="112"/>
      <c r="CZ80" s="112"/>
      <c r="DA80" s="112"/>
      <c r="DB80" s="112"/>
      <c r="DC80" s="112"/>
      <c r="DD80" s="112"/>
      <c r="DE80" s="113"/>
      <c r="DG80" s="111" t="s">
        <v>54</v>
      </c>
      <c r="DH80" s="112"/>
      <c r="DI80" s="112"/>
      <c r="DJ80" s="112"/>
      <c r="DK80" s="112"/>
      <c r="DL80" s="112"/>
      <c r="DM80" s="112"/>
      <c r="DN80" s="112"/>
      <c r="DO80" s="113"/>
    </row>
    <row r="81" spans="1:119" ht="21.65" customHeight="1" thickTop="1" thickBot="1" x14ac:dyDescent="0.9">
      <c r="A81" s="109"/>
      <c r="B81" s="105" t="s">
        <v>55</v>
      </c>
      <c r="C81" s="8" t="s">
        <v>8</v>
      </c>
      <c r="D81" s="9"/>
      <c r="E81" s="16"/>
      <c r="F81" s="9"/>
      <c r="G81" s="16"/>
      <c r="H81" s="9"/>
      <c r="I81" s="16"/>
      <c r="K81" s="109"/>
      <c r="L81" s="105" t="s">
        <v>55</v>
      </c>
      <c r="M81" s="8" t="s">
        <v>8</v>
      </c>
      <c r="N81" s="9"/>
      <c r="O81" s="16"/>
      <c r="P81" s="9"/>
      <c r="Q81" s="16"/>
      <c r="R81" s="9"/>
      <c r="S81" s="16"/>
      <c r="U81" s="109"/>
      <c r="V81" s="105" t="s">
        <v>55</v>
      </c>
      <c r="W81" s="8" t="s">
        <v>8</v>
      </c>
      <c r="X81" s="9"/>
      <c r="Y81" s="16"/>
      <c r="Z81" s="9"/>
      <c r="AA81" s="16"/>
      <c r="AB81" s="9"/>
      <c r="AC81" s="16"/>
      <c r="AE81" s="109"/>
      <c r="AF81" s="105" t="s">
        <v>55</v>
      </c>
      <c r="AG81" s="8" t="s">
        <v>8</v>
      </c>
      <c r="AH81" s="9"/>
      <c r="AI81" s="16"/>
      <c r="AJ81" s="9"/>
      <c r="AK81" s="16"/>
      <c r="AL81" s="9"/>
      <c r="AM81" s="16"/>
      <c r="AO81" s="109"/>
      <c r="AP81" s="105" t="s">
        <v>55</v>
      </c>
      <c r="AQ81" s="8" t="s">
        <v>8</v>
      </c>
      <c r="AR81" s="9"/>
      <c r="AS81" s="16"/>
      <c r="AT81" s="9"/>
      <c r="AU81" s="16"/>
      <c r="AV81" s="9"/>
      <c r="AW81" s="16"/>
      <c r="AY81" s="109"/>
      <c r="AZ81" s="105" t="s">
        <v>55</v>
      </c>
      <c r="BA81" s="8" t="s">
        <v>8</v>
      </c>
      <c r="BB81" s="9"/>
      <c r="BC81" s="16"/>
      <c r="BD81" s="9"/>
      <c r="BE81" s="16"/>
      <c r="BF81" s="9"/>
      <c r="BG81" s="16"/>
      <c r="BI81" s="109"/>
      <c r="BJ81" s="105" t="s">
        <v>55</v>
      </c>
      <c r="BK81" s="8" t="s">
        <v>8</v>
      </c>
      <c r="BL81" s="9"/>
      <c r="BM81" s="16"/>
      <c r="BN81" s="9"/>
      <c r="BO81" s="16"/>
      <c r="BP81" s="9"/>
      <c r="BQ81" s="16"/>
      <c r="BS81" s="109"/>
      <c r="BT81" s="105" t="s">
        <v>55</v>
      </c>
      <c r="BU81" s="8" t="s">
        <v>8</v>
      </c>
      <c r="BV81" s="9"/>
      <c r="BW81" s="16"/>
      <c r="BX81" s="9"/>
      <c r="BY81" s="16"/>
      <c r="BZ81" s="9"/>
      <c r="CA81" s="16"/>
      <c r="CC81" s="109"/>
      <c r="CD81" s="105" t="s">
        <v>55</v>
      </c>
      <c r="CE81" s="8" t="s">
        <v>8</v>
      </c>
      <c r="CF81" s="40"/>
      <c r="CG81" s="41"/>
      <c r="CH81" s="40"/>
      <c r="CI81" s="41"/>
      <c r="CJ81" s="40"/>
      <c r="CK81" s="41"/>
      <c r="CM81" s="109"/>
      <c r="CN81" s="105" t="s">
        <v>55</v>
      </c>
      <c r="CO81" s="8" t="s">
        <v>8</v>
      </c>
      <c r="CP81" s="40"/>
      <c r="CQ81" s="41"/>
      <c r="CR81" s="40"/>
      <c r="CS81" s="41"/>
      <c r="CT81" s="40"/>
      <c r="CU81" s="41"/>
      <c r="CW81" s="109"/>
      <c r="CX81" s="105" t="s">
        <v>55</v>
      </c>
      <c r="CY81" s="8" t="s">
        <v>8</v>
      </c>
      <c r="CZ81" s="40"/>
      <c r="DA81" s="41"/>
      <c r="DB81" s="40"/>
      <c r="DC81" s="41"/>
      <c r="DD81" s="40"/>
      <c r="DE81" s="41"/>
      <c r="DG81" s="109"/>
      <c r="DH81" s="105" t="s">
        <v>55</v>
      </c>
      <c r="DI81" s="8" t="s">
        <v>8</v>
      </c>
      <c r="DJ81" s="40"/>
      <c r="DK81" s="41"/>
      <c r="DL81" s="40"/>
      <c r="DM81" s="41"/>
      <c r="DN81" s="40"/>
      <c r="DO81" s="41"/>
    </row>
    <row r="82" spans="1:119" ht="21.65" customHeight="1" thickBot="1" x14ac:dyDescent="0.9">
      <c r="A82" s="110"/>
      <c r="B82" s="103"/>
      <c r="C82" s="11" t="s">
        <v>9</v>
      </c>
      <c r="D82" s="7"/>
      <c r="E82" s="17"/>
      <c r="F82" s="7"/>
      <c r="G82" s="17"/>
      <c r="H82" s="7"/>
      <c r="I82" s="16"/>
      <c r="K82" s="110"/>
      <c r="L82" s="103"/>
      <c r="M82" s="11" t="s">
        <v>9</v>
      </c>
      <c r="N82" s="7"/>
      <c r="O82" s="17"/>
      <c r="P82" s="7"/>
      <c r="Q82" s="17"/>
      <c r="R82" s="7"/>
      <c r="S82" s="16"/>
      <c r="U82" s="110"/>
      <c r="V82" s="103"/>
      <c r="W82" s="11" t="s">
        <v>9</v>
      </c>
      <c r="X82" s="7"/>
      <c r="Y82" s="17"/>
      <c r="Z82" s="7"/>
      <c r="AA82" s="17"/>
      <c r="AB82" s="7"/>
      <c r="AC82" s="16"/>
      <c r="AE82" s="110"/>
      <c r="AF82" s="103"/>
      <c r="AG82" s="11" t="s">
        <v>9</v>
      </c>
      <c r="AH82" s="7"/>
      <c r="AI82" s="17"/>
      <c r="AJ82" s="7"/>
      <c r="AK82" s="17"/>
      <c r="AL82" s="7"/>
      <c r="AM82" s="16"/>
      <c r="AO82" s="110"/>
      <c r="AP82" s="103"/>
      <c r="AQ82" s="11" t="s">
        <v>9</v>
      </c>
      <c r="AR82" s="7"/>
      <c r="AS82" s="17"/>
      <c r="AT82" s="7"/>
      <c r="AU82" s="17"/>
      <c r="AV82" s="7"/>
      <c r="AW82" s="16"/>
      <c r="AY82" s="110"/>
      <c r="AZ82" s="103"/>
      <c r="BA82" s="11" t="s">
        <v>9</v>
      </c>
      <c r="BB82" s="7"/>
      <c r="BC82" s="17"/>
      <c r="BD82" s="7"/>
      <c r="BE82" s="17"/>
      <c r="BF82" s="7"/>
      <c r="BG82" s="16"/>
      <c r="BI82" s="110"/>
      <c r="BJ82" s="103"/>
      <c r="BK82" s="11" t="s">
        <v>9</v>
      </c>
      <c r="BL82" s="7"/>
      <c r="BM82" s="17"/>
      <c r="BN82" s="7"/>
      <c r="BO82" s="17"/>
      <c r="BP82" s="7"/>
      <c r="BQ82" s="16"/>
      <c r="BS82" s="110"/>
      <c r="BT82" s="103"/>
      <c r="BU82" s="11" t="s">
        <v>9</v>
      </c>
      <c r="BV82" s="7"/>
      <c r="BW82" s="17"/>
      <c r="BX82" s="7"/>
      <c r="BY82" s="17"/>
      <c r="BZ82" s="7"/>
      <c r="CA82" s="16"/>
      <c r="CC82" s="110"/>
      <c r="CD82" s="103"/>
      <c r="CE82" s="11" t="s">
        <v>9</v>
      </c>
      <c r="CF82" s="42"/>
      <c r="CG82" s="43"/>
      <c r="CH82" s="42"/>
      <c r="CI82" s="43"/>
      <c r="CJ82" s="42"/>
      <c r="CK82" s="41"/>
      <c r="CM82" s="110"/>
      <c r="CN82" s="103"/>
      <c r="CO82" s="11" t="s">
        <v>9</v>
      </c>
      <c r="CP82" s="42"/>
      <c r="CQ82" s="43"/>
      <c r="CR82" s="42"/>
      <c r="CS82" s="43"/>
      <c r="CT82" s="42"/>
      <c r="CU82" s="41"/>
      <c r="CW82" s="110"/>
      <c r="CX82" s="103"/>
      <c r="CY82" s="11" t="s">
        <v>9</v>
      </c>
      <c r="CZ82" s="42"/>
      <c r="DA82" s="43"/>
      <c r="DB82" s="42"/>
      <c r="DC82" s="43"/>
      <c r="DD82" s="42"/>
      <c r="DE82" s="41"/>
      <c r="DG82" s="110"/>
      <c r="DH82" s="103"/>
      <c r="DI82" s="11" t="s">
        <v>9</v>
      </c>
      <c r="DJ82" s="42"/>
      <c r="DK82" s="43"/>
      <c r="DL82" s="42"/>
      <c r="DM82" s="43"/>
      <c r="DN82" s="42"/>
      <c r="DO82" s="41"/>
    </row>
    <row r="83" spans="1:119" ht="21.65" customHeight="1" thickTop="1" thickBot="1" x14ac:dyDescent="0.9">
      <c r="A83" s="114" t="s">
        <v>15</v>
      </c>
      <c r="B83" s="115"/>
      <c r="C83" s="10" t="s">
        <v>8</v>
      </c>
      <c r="D83" s="9">
        <f t="shared" ref="D83:I83" si="0">D61+D63+D65+D66+D67+D69+D71+D73+D75+D81</f>
        <v>0</v>
      </c>
      <c r="E83" s="18">
        <f t="shared" si="0"/>
        <v>0</v>
      </c>
      <c r="F83" s="9">
        <f t="shared" si="0"/>
        <v>162</v>
      </c>
      <c r="G83" s="18">
        <f t="shared" si="0"/>
        <v>22</v>
      </c>
      <c r="H83" s="9">
        <f t="shared" si="0"/>
        <v>146</v>
      </c>
      <c r="I83" s="18">
        <f t="shared" si="0"/>
        <v>39</v>
      </c>
      <c r="K83" s="114" t="s">
        <v>15</v>
      </c>
      <c r="L83" s="115"/>
      <c r="M83" s="10" t="s">
        <v>8</v>
      </c>
      <c r="N83" s="9">
        <f t="shared" ref="N83:S83" si="1">N61+N63+N65+N66+N67+N69+N71+N73+N75+N81</f>
        <v>0</v>
      </c>
      <c r="O83" s="18">
        <f t="shared" si="1"/>
        <v>0</v>
      </c>
      <c r="P83" s="9">
        <f t="shared" si="1"/>
        <v>133</v>
      </c>
      <c r="Q83" s="18">
        <f t="shared" si="1"/>
        <v>22</v>
      </c>
      <c r="R83" s="9">
        <f t="shared" si="1"/>
        <v>154</v>
      </c>
      <c r="S83" s="18">
        <f t="shared" si="1"/>
        <v>32</v>
      </c>
      <c r="U83" s="114" t="s">
        <v>15</v>
      </c>
      <c r="V83" s="115"/>
      <c r="W83" s="10" t="s">
        <v>8</v>
      </c>
      <c r="X83" s="9">
        <f t="shared" ref="X83:AC83" si="2">X61+X63+X65+X66+X67+X69+X71+X73+X75+X81</f>
        <v>0</v>
      </c>
      <c r="Y83" s="18">
        <f t="shared" si="2"/>
        <v>0</v>
      </c>
      <c r="Z83" s="9">
        <f t="shared" si="2"/>
        <v>92</v>
      </c>
      <c r="AA83" s="18">
        <f t="shared" si="2"/>
        <v>12</v>
      </c>
      <c r="AB83" s="9">
        <f t="shared" si="2"/>
        <v>122</v>
      </c>
      <c r="AC83" s="18">
        <f t="shared" si="2"/>
        <v>28</v>
      </c>
      <c r="AE83" s="114" t="s">
        <v>15</v>
      </c>
      <c r="AF83" s="115"/>
      <c r="AG83" s="10" t="s">
        <v>8</v>
      </c>
      <c r="AH83" s="9">
        <f t="shared" ref="AH83:AM83" si="3">AH61+AH63+AH65+AH66+AH67+AH69+AH71+AH73+AH75+AH81</f>
        <v>0</v>
      </c>
      <c r="AI83" s="18">
        <f t="shared" si="3"/>
        <v>0</v>
      </c>
      <c r="AJ83" s="9">
        <f t="shared" si="3"/>
        <v>44</v>
      </c>
      <c r="AK83" s="18">
        <f t="shared" si="3"/>
        <v>9</v>
      </c>
      <c r="AL83" s="9">
        <f t="shared" si="3"/>
        <v>67</v>
      </c>
      <c r="AM83" s="18">
        <f t="shared" si="3"/>
        <v>20</v>
      </c>
      <c r="AO83" s="114" t="s">
        <v>15</v>
      </c>
      <c r="AP83" s="115"/>
      <c r="AQ83" s="10" t="s">
        <v>8</v>
      </c>
      <c r="AR83" s="9">
        <f t="shared" ref="AR83:AW83" si="4">AR61+AR63+AR65+AR66+AR67+AR69+AR71+AR73+AR75+AR81</f>
        <v>0</v>
      </c>
      <c r="AS83" s="18">
        <f t="shared" si="4"/>
        <v>0</v>
      </c>
      <c r="AT83" s="9">
        <f t="shared" si="4"/>
        <v>59</v>
      </c>
      <c r="AU83" s="18">
        <f t="shared" si="4"/>
        <v>14</v>
      </c>
      <c r="AV83" s="9">
        <f t="shared" si="4"/>
        <v>61</v>
      </c>
      <c r="AW83" s="18">
        <f t="shared" si="4"/>
        <v>26</v>
      </c>
      <c r="AY83" s="114" t="s">
        <v>15</v>
      </c>
      <c r="AZ83" s="115"/>
      <c r="BA83" s="10" t="s">
        <v>8</v>
      </c>
      <c r="BB83" s="9">
        <f t="shared" ref="BB83:BG83" si="5">BB61+BB63+BB65+BB66+BB67+BB69+BB71+BB73+BB75+BB81</f>
        <v>0</v>
      </c>
      <c r="BC83" s="18">
        <f t="shared" si="5"/>
        <v>0</v>
      </c>
      <c r="BD83" s="9">
        <f t="shared" si="5"/>
        <v>0</v>
      </c>
      <c r="BE83" s="18">
        <f t="shared" si="5"/>
        <v>0</v>
      </c>
      <c r="BF83" s="9">
        <f t="shared" si="5"/>
        <v>0</v>
      </c>
      <c r="BG83" s="18">
        <f t="shared" si="5"/>
        <v>0</v>
      </c>
      <c r="BI83" s="114" t="s">
        <v>15</v>
      </c>
      <c r="BJ83" s="115"/>
      <c r="BK83" s="10" t="s">
        <v>8</v>
      </c>
      <c r="BL83" s="9">
        <f t="shared" ref="BL83:BQ83" si="6">BL61+BL63+BL65+BL66+BL67+BL69+BL71+BL73+BL75+BL81</f>
        <v>0</v>
      </c>
      <c r="BM83" s="18">
        <f t="shared" si="6"/>
        <v>0</v>
      </c>
      <c r="BN83" s="9">
        <f t="shared" si="6"/>
        <v>0</v>
      </c>
      <c r="BO83" s="18">
        <f t="shared" si="6"/>
        <v>0</v>
      </c>
      <c r="BP83" s="9">
        <f t="shared" si="6"/>
        <v>0</v>
      </c>
      <c r="BQ83" s="18">
        <f t="shared" si="6"/>
        <v>0</v>
      </c>
      <c r="BS83" s="114" t="s">
        <v>15</v>
      </c>
      <c r="BT83" s="115"/>
      <c r="BU83" s="10" t="s">
        <v>8</v>
      </c>
      <c r="BV83" s="9">
        <f t="shared" ref="BV83:CA83" si="7">BV61+BV63+BV65+BV66+BV67+BV69+BV71+BV73+BV75+BV81</f>
        <v>0</v>
      </c>
      <c r="BW83" s="18">
        <f t="shared" si="7"/>
        <v>0</v>
      </c>
      <c r="BX83" s="9">
        <f t="shared" si="7"/>
        <v>0</v>
      </c>
      <c r="BY83" s="18">
        <f t="shared" si="7"/>
        <v>0</v>
      </c>
      <c r="BZ83" s="9">
        <f t="shared" si="7"/>
        <v>0</v>
      </c>
      <c r="CA83" s="18">
        <f t="shared" si="7"/>
        <v>0</v>
      </c>
      <c r="CC83" s="114" t="s">
        <v>15</v>
      </c>
      <c r="CD83" s="115"/>
      <c r="CE83" s="10" t="s">
        <v>8</v>
      </c>
      <c r="CF83" s="9">
        <f t="shared" ref="CF83:CK83" si="8">CF61+CF63+CF65+CF66+CF67+CF69+CF71+CF73+CF75+CF81</f>
        <v>0</v>
      </c>
      <c r="CG83" s="18">
        <f t="shared" si="8"/>
        <v>0</v>
      </c>
      <c r="CH83" s="9">
        <f t="shared" si="8"/>
        <v>0</v>
      </c>
      <c r="CI83" s="18">
        <f t="shared" si="8"/>
        <v>0</v>
      </c>
      <c r="CJ83" s="9">
        <f t="shared" si="8"/>
        <v>0</v>
      </c>
      <c r="CK83" s="18">
        <f t="shared" si="8"/>
        <v>0</v>
      </c>
      <c r="CM83" s="114" t="s">
        <v>15</v>
      </c>
      <c r="CN83" s="115"/>
      <c r="CO83" s="10" t="s">
        <v>8</v>
      </c>
      <c r="CP83" s="9">
        <f t="shared" ref="CP83:CU83" si="9">CP61+CP63+CP65+CP66+CP67+CP69+CP71+CP73+CP75+CP81</f>
        <v>0</v>
      </c>
      <c r="CQ83" s="18">
        <f t="shared" si="9"/>
        <v>0</v>
      </c>
      <c r="CR83" s="9">
        <f t="shared" si="9"/>
        <v>0</v>
      </c>
      <c r="CS83" s="18">
        <f t="shared" si="9"/>
        <v>0</v>
      </c>
      <c r="CT83" s="9">
        <f t="shared" si="9"/>
        <v>0</v>
      </c>
      <c r="CU83" s="18">
        <f t="shared" si="9"/>
        <v>0</v>
      </c>
      <c r="CW83" s="114" t="s">
        <v>15</v>
      </c>
      <c r="CX83" s="115"/>
      <c r="CY83" s="10" t="s">
        <v>8</v>
      </c>
      <c r="CZ83" s="9">
        <f t="shared" ref="CZ83:DE83" si="10">CZ61+CZ63+CZ65+CZ66+CZ67+CZ69+CZ71+CZ73+CZ75+CZ81</f>
        <v>0</v>
      </c>
      <c r="DA83" s="18">
        <f t="shared" si="10"/>
        <v>0</v>
      </c>
      <c r="DB83" s="9">
        <f t="shared" si="10"/>
        <v>0</v>
      </c>
      <c r="DC83" s="18">
        <f t="shared" si="10"/>
        <v>0</v>
      </c>
      <c r="DD83" s="9">
        <f t="shared" si="10"/>
        <v>0</v>
      </c>
      <c r="DE83" s="18">
        <f t="shared" si="10"/>
        <v>0</v>
      </c>
      <c r="DG83" s="114" t="s">
        <v>15</v>
      </c>
      <c r="DH83" s="115"/>
      <c r="DI83" s="10" t="s">
        <v>8</v>
      </c>
      <c r="DJ83" s="9">
        <f t="shared" ref="DJ83:DO83" si="11">DJ61+DJ63+DJ65+DJ66+DJ67+DJ69+DJ71+DJ73+DJ75+DJ81</f>
        <v>0</v>
      </c>
      <c r="DK83" s="18">
        <f t="shared" si="11"/>
        <v>0</v>
      </c>
      <c r="DL83" s="9">
        <f t="shared" si="11"/>
        <v>0</v>
      </c>
      <c r="DM83" s="18">
        <f t="shared" si="11"/>
        <v>0</v>
      </c>
      <c r="DN83" s="9">
        <f t="shared" si="11"/>
        <v>0</v>
      </c>
      <c r="DO83" s="18">
        <f t="shared" si="11"/>
        <v>0</v>
      </c>
    </row>
    <row r="84" spans="1:119" ht="21.65" customHeight="1" thickBot="1" x14ac:dyDescent="0.9">
      <c r="A84" s="116"/>
      <c r="B84" s="117"/>
      <c r="C84" s="30" t="s">
        <v>9</v>
      </c>
      <c r="D84" s="7">
        <f t="shared" ref="D84:I84" si="12">D62+D64+D68+D70+D72+D74+D76+D78+D79+D82</f>
        <v>0</v>
      </c>
      <c r="E84" s="19">
        <f t="shared" si="12"/>
        <v>0</v>
      </c>
      <c r="F84" s="7">
        <f t="shared" si="12"/>
        <v>0</v>
      </c>
      <c r="G84" s="19">
        <f t="shared" si="12"/>
        <v>0</v>
      </c>
      <c r="H84" s="7">
        <f t="shared" si="12"/>
        <v>0</v>
      </c>
      <c r="I84" s="19">
        <f t="shared" si="12"/>
        <v>0</v>
      </c>
      <c r="K84" s="116"/>
      <c r="L84" s="117"/>
      <c r="M84" s="30" t="s">
        <v>9</v>
      </c>
      <c r="N84" s="7">
        <f t="shared" ref="N84:S84" si="13">N62+N64+N68+N70+N72+N74+N76+N78+N79+N82</f>
        <v>0</v>
      </c>
      <c r="O84" s="19">
        <f t="shared" si="13"/>
        <v>0</v>
      </c>
      <c r="P84" s="7">
        <f t="shared" si="13"/>
        <v>0</v>
      </c>
      <c r="Q84" s="19">
        <f t="shared" si="13"/>
        <v>0</v>
      </c>
      <c r="R84" s="7">
        <f t="shared" si="13"/>
        <v>0</v>
      </c>
      <c r="S84" s="19">
        <f t="shared" si="13"/>
        <v>0</v>
      </c>
      <c r="U84" s="116"/>
      <c r="V84" s="117"/>
      <c r="W84" s="30" t="s">
        <v>9</v>
      </c>
      <c r="X84" s="7">
        <f t="shared" ref="X84:AC84" si="14">X62+X64+X68+X70+X72+X74+X76+X78+X79+X82</f>
        <v>0</v>
      </c>
      <c r="Y84" s="19">
        <f t="shared" si="14"/>
        <v>0</v>
      </c>
      <c r="Z84" s="7">
        <f t="shared" si="14"/>
        <v>0</v>
      </c>
      <c r="AA84" s="19">
        <f t="shared" si="14"/>
        <v>0</v>
      </c>
      <c r="AB84" s="7">
        <f t="shared" si="14"/>
        <v>0</v>
      </c>
      <c r="AC84" s="19">
        <f t="shared" si="14"/>
        <v>0</v>
      </c>
      <c r="AE84" s="116"/>
      <c r="AF84" s="117"/>
      <c r="AG84" s="30" t="s">
        <v>9</v>
      </c>
      <c r="AH84" s="7">
        <f t="shared" ref="AH84:AM84" si="15">AH62+AH64+AH68+AH70+AH72+AH74+AH76+AH78+AH79+AH82</f>
        <v>0</v>
      </c>
      <c r="AI84" s="19">
        <f t="shared" si="15"/>
        <v>0</v>
      </c>
      <c r="AJ84" s="7">
        <f t="shared" si="15"/>
        <v>0</v>
      </c>
      <c r="AK84" s="19">
        <f t="shared" si="15"/>
        <v>0</v>
      </c>
      <c r="AL84" s="7">
        <f t="shared" si="15"/>
        <v>1</v>
      </c>
      <c r="AM84" s="19">
        <f t="shared" si="15"/>
        <v>0</v>
      </c>
      <c r="AO84" s="116"/>
      <c r="AP84" s="117"/>
      <c r="AQ84" s="30" t="s">
        <v>9</v>
      </c>
      <c r="AR84" s="7">
        <f t="shared" ref="AR84:AW84" si="16">AR62+AR64+AR68+AR70+AR72+AR74+AR76+AR78+AR79+AR82</f>
        <v>0</v>
      </c>
      <c r="AS84" s="19">
        <f t="shared" si="16"/>
        <v>0</v>
      </c>
      <c r="AT84" s="7">
        <f t="shared" si="16"/>
        <v>0</v>
      </c>
      <c r="AU84" s="19">
        <f t="shared" si="16"/>
        <v>0</v>
      </c>
      <c r="AV84" s="7">
        <f t="shared" si="16"/>
        <v>0</v>
      </c>
      <c r="AW84" s="19">
        <f t="shared" si="16"/>
        <v>0</v>
      </c>
      <c r="AY84" s="116"/>
      <c r="AZ84" s="117"/>
      <c r="BA84" s="30" t="s">
        <v>9</v>
      </c>
      <c r="BB84" s="7">
        <f t="shared" ref="BB84:BG84" si="17">BB62+BB64+BB68+BB70+BB72+BB74+BB76+BB78+BB79+BB82</f>
        <v>0</v>
      </c>
      <c r="BC84" s="19">
        <f t="shared" si="17"/>
        <v>0</v>
      </c>
      <c r="BD84" s="7">
        <f t="shared" si="17"/>
        <v>0</v>
      </c>
      <c r="BE84" s="19">
        <f t="shared" si="17"/>
        <v>0</v>
      </c>
      <c r="BF84" s="7">
        <f t="shared" si="17"/>
        <v>0</v>
      </c>
      <c r="BG84" s="19">
        <f t="shared" si="17"/>
        <v>0</v>
      </c>
      <c r="BI84" s="116"/>
      <c r="BJ84" s="117"/>
      <c r="BK84" s="30" t="s">
        <v>9</v>
      </c>
      <c r="BL84" s="7">
        <f t="shared" ref="BL84:BQ84" si="18">BL62+BL64+BL68+BL70+BL72+BL74+BL76+BL78+BL79+BL82</f>
        <v>0</v>
      </c>
      <c r="BM84" s="19">
        <f t="shared" si="18"/>
        <v>0</v>
      </c>
      <c r="BN84" s="7">
        <f t="shared" si="18"/>
        <v>0</v>
      </c>
      <c r="BO84" s="19">
        <f t="shared" si="18"/>
        <v>0</v>
      </c>
      <c r="BP84" s="7">
        <f t="shared" si="18"/>
        <v>0</v>
      </c>
      <c r="BQ84" s="19">
        <f t="shared" si="18"/>
        <v>0</v>
      </c>
      <c r="BS84" s="116"/>
      <c r="BT84" s="117"/>
      <c r="BU84" s="30" t="s">
        <v>9</v>
      </c>
      <c r="BV84" s="7">
        <f t="shared" ref="BV84:CA84" si="19">BV62+BV64+BV68+BV70+BV72+BV74+BV76+BV78+BV79+BV82</f>
        <v>0</v>
      </c>
      <c r="BW84" s="19">
        <f t="shared" si="19"/>
        <v>0</v>
      </c>
      <c r="BX84" s="7">
        <f t="shared" si="19"/>
        <v>0</v>
      </c>
      <c r="BY84" s="19">
        <f t="shared" si="19"/>
        <v>0</v>
      </c>
      <c r="BZ84" s="7">
        <f t="shared" si="19"/>
        <v>0</v>
      </c>
      <c r="CA84" s="19">
        <f t="shared" si="19"/>
        <v>0</v>
      </c>
      <c r="CC84" s="116"/>
      <c r="CD84" s="117"/>
      <c r="CE84" s="30" t="s">
        <v>9</v>
      </c>
      <c r="CF84" s="7">
        <f t="shared" ref="CF84:CK84" si="20">CF62+CF64+CF68+CF70+CF72+CF74+CF76+CF78+CF79+CF82</f>
        <v>0</v>
      </c>
      <c r="CG84" s="19">
        <f t="shared" si="20"/>
        <v>0</v>
      </c>
      <c r="CH84" s="7">
        <f t="shared" si="20"/>
        <v>0</v>
      </c>
      <c r="CI84" s="19">
        <f t="shared" si="20"/>
        <v>0</v>
      </c>
      <c r="CJ84" s="7">
        <f t="shared" si="20"/>
        <v>0</v>
      </c>
      <c r="CK84" s="19">
        <f t="shared" si="20"/>
        <v>0</v>
      </c>
      <c r="CM84" s="116"/>
      <c r="CN84" s="117"/>
      <c r="CO84" s="30" t="s">
        <v>9</v>
      </c>
      <c r="CP84" s="7">
        <f t="shared" ref="CP84:CU84" si="21">CP62+CP64+CP68+CP70+CP72+CP74+CP76+CP78+CP79+CP82</f>
        <v>0</v>
      </c>
      <c r="CQ84" s="19">
        <f t="shared" si="21"/>
        <v>0</v>
      </c>
      <c r="CR84" s="7">
        <f t="shared" si="21"/>
        <v>0</v>
      </c>
      <c r="CS84" s="19">
        <f t="shared" si="21"/>
        <v>0</v>
      </c>
      <c r="CT84" s="7">
        <f t="shared" si="21"/>
        <v>0</v>
      </c>
      <c r="CU84" s="19">
        <f t="shared" si="21"/>
        <v>0</v>
      </c>
      <c r="CW84" s="116"/>
      <c r="CX84" s="117"/>
      <c r="CY84" s="30" t="s">
        <v>9</v>
      </c>
      <c r="CZ84" s="7">
        <f t="shared" ref="CZ84:DE84" si="22">CZ62+CZ64+CZ68+CZ70+CZ72+CZ74+CZ76+CZ78+CZ79+CZ82</f>
        <v>0</v>
      </c>
      <c r="DA84" s="19">
        <f t="shared" si="22"/>
        <v>0</v>
      </c>
      <c r="DB84" s="7">
        <f t="shared" si="22"/>
        <v>0</v>
      </c>
      <c r="DC84" s="19">
        <f t="shared" si="22"/>
        <v>0</v>
      </c>
      <c r="DD84" s="7">
        <f t="shared" si="22"/>
        <v>0</v>
      </c>
      <c r="DE84" s="19">
        <f t="shared" si="22"/>
        <v>0</v>
      </c>
      <c r="DG84" s="116"/>
      <c r="DH84" s="117"/>
      <c r="DI84" s="30" t="s">
        <v>9</v>
      </c>
      <c r="DJ84" s="7">
        <f t="shared" ref="DJ84:DO84" si="23">DJ62+DJ64+DJ68+DJ70+DJ72+DJ74+DJ76+DJ78+DJ79+DJ82</f>
        <v>0</v>
      </c>
      <c r="DK84" s="19">
        <f t="shared" si="23"/>
        <v>0</v>
      </c>
      <c r="DL84" s="7">
        <f t="shared" si="23"/>
        <v>0</v>
      </c>
      <c r="DM84" s="19">
        <f t="shared" si="23"/>
        <v>0</v>
      </c>
      <c r="DN84" s="7">
        <f t="shared" si="23"/>
        <v>0</v>
      </c>
      <c r="DO84" s="19">
        <f t="shared" si="23"/>
        <v>0</v>
      </c>
    </row>
    <row r="85" spans="1:119" ht="21" thickTop="1" x14ac:dyDescent="0.85"/>
  </sheetData>
  <mergeCells count="2424">
    <mergeCell ref="CW67:CW68"/>
    <mergeCell ref="CX67:CX68"/>
    <mergeCell ref="CW69:CW70"/>
    <mergeCell ref="CX69:CX70"/>
    <mergeCell ref="CW71:CW72"/>
    <mergeCell ref="CX71:CX72"/>
    <mergeCell ref="CW73:CW74"/>
    <mergeCell ref="CX73:CX74"/>
    <mergeCell ref="CW75:CW76"/>
    <mergeCell ref="CX75:CX76"/>
    <mergeCell ref="CW77:DE77"/>
    <mergeCell ref="CW78:CW79"/>
    <mergeCell ref="CX78:CX79"/>
    <mergeCell ref="CW80:DE80"/>
    <mergeCell ref="CW81:CW82"/>
    <mergeCell ref="CX81:CX82"/>
    <mergeCell ref="CW83:CX84"/>
    <mergeCell ref="CW56:CX57"/>
    <mergeCell ref="CZ56:DA56"/>
    <mergeCell ref="DB56:DC56"/>
    <mergeCell ref="DD56:DE56"/>
    <mergeCell ref="CZ57:DA57"/>
    <mergeCell ref="DB57:DC57"/>
    <mergeCell ref="DD57:DE57"/>
    <mergeCell ref="CW58:DE58"/>
    <mergeCell ref="CW59:CX60"/>
    <mergeCell ref="CY59:CY60"/>
    <mergeCell ref="CZ59:DA59"/>
    <mergeCell ref="DB59:DC59"/>
    <mergeCell ref="DD59:DE59"/>
    <mergeCell ref="CW61:CW62"/>
    <mergeCell ref="CX61:CX62"/>
    <mergeCell ref="CW63:CW64"/>
    <mergeCell ref="CX63:CX64"/>
    <mergeCell ref="CW50:CW51"/>
    <mergeCell ref="CX50:CX51"/>
    <mergeCell ref="CZ50:DA50"/>
    <mergeCell ref="DB50:DC50"/>
    <mergeCell ref="DD50:DE50"/>
    <mergeCell ref="CZ51:DA51"/>
    <mergeCell ref="DB51:DC51"/>
    <mergeCell ref="DD51:DE51"/>
    <mergeCell ref="CW52:CW53"/>
    <mergeCell ref="CX52:CX53"/>
    <mergeCell ref="CZ52:DA52"/>
    <mergeCell ref="DB52:DC52"/>
    <mergeCell ref="DD52:DE52"/>
    <mergeCell ref="CZ53:DA53"/>
    <mergeCell ref="DB53:DC53"/>
    <mergeCell ref="DD53:DE53"/>
    <mergeCell ref="CW54:CW55"/>
    <mergeCell ref="CX54:CX55"/>
    <mergeCell ref="CZ54:DA54"/>
    <mergeCell ref="DB54:DC54"/>
    <mergeCell ref="DD54:DE54"/>
    <mergeCell ref="CZ55:DA55"/>
    <mergeCell ref="DB55:DC55"/>
    <mergeCell ref="DD55:DE55"/>
    <mergeCell ref="CW44:CW45"/>
    <mergeCell ref="CX44:CX45"/>
    <mergeCell ref="CZ44:DA44"/>
    <mergeCell ref="DB44:DC44"/>
    <mergeCell ref="DD44:DE44"/>
    <mergeCell ref="CZ45:DA45"/>
    <mergeCell ref="DB45:DC45"/>
    <mergeCell ref="DD45:DE45"/>
    <mergeCell ref="CW46:CW47"/>
    <mergeCell ref="CX46:CX47"/>
    <mergeCell ref="CZ46:DA46"/>
    <mergeCell ref="DB46:DC46"/>
    <mergeCell ref="DD46:DE46"/>
    <mergeCell ref="CZ47:DA47"/>
    <mergeCell ref="DB47:DC47"/>
    <mergeCell ref="DD47:DE47"/>
    <mergeCell ref="CW48:CW49"/>
    <mergeCell ref="CX48:CX49"/>
    <mergeCell ref="CZ48:DA48"/>
    <mergeCell ref="DB48:DC48"/>
    <mergeCell ref="DD48:DE48"/>
    <mergeCell ref="CZ49:DA49"/>
    <mergeCell ref="DB49:DC49"/>
    <mergeCell ref="DD49:DE49"/>
    <mergeCell ref="CZ37:DA37"/>
    <mergeCell ref="DB37:DC37"/>
    <mergeCell ref="DD37:DE37"/>
    <mergeCell ref="CW38:CX39"/>
    <mergeCell ref="CZ38:DA38"/>
    <mergeCell ref="DB38:DC38"/>
    <mergeCell ref="DD38:DE38"/>
    <mergeCell ref="CZ39:DA39"/>
    <mergeCell ref="DB39:DC39"/>
    <mergeCell ref="DD39:DE39"/>
    <mergeCell ref="CZ40:DA40"/>
    <mergeCell ref="DB40:DC40"/>
    <mergeCell ref="DD40:DE40"/>
    <mergeCell ref="CW41:DE41"/>
    <mergeCell ref="CW42:CW43"/>
    <mergeCell ref="CX42:CX43"/>
    <mergeCell ref="CZ42:DA42"/>
    <mergeCell ref="DB42:DC42"/>
    <mergeCell ref="DD42:DE42"/>
    <mergeCell ref="CZ43:DA43"/>
    <mergeCell ref="DB43:DC43"/>
    <mergeCell ref="DD43:DE43"/>
    <mergeCell ref="CW31:CW32"/>
    <mergeCell ref="CX31:CX32"/>
    <mergeCell ref="CZ31:DA31"/>
    <mergeCell ref="DB31:DC31"/>
    <mergeCell ref="DD31:DE31"/>
    <mergeCell ref="CZ32:DA32"/>
    <mergeCell ref="DB32:DC32"/>
    <mergeCell ref="DD32:DE32"/>
    <mergeCell ref="CW33:CW34"/>
    <mergeCell ref="CX33:CX34"/>
    <mergeCell ref="CZ33:DA33"/>
    <mergeCell ref="DB33:DC33"/>
    <mergeCell ref="DD33:DE33"/>
    <mergeCell ref="CZ34:DA34"/>
    <mergeCell ref="DB34:DC34"/>
    <mergeCell ref="DD34:DE34"/>
    <mergeCell ref="CW35:CW36"/>
    <mergeCell ref="CX35:CX36"/>
    <mergeCell ref="CZ35:DA35"/>
    <mergeCell ref="DB35:DC35"/>
    <mergeCell ref="DD35:DE35"/>
    <mergeCell ref="CZ36:DA36"/>
    <mergeCell ref="DB36:DC36"/>
    <mergeCell ref="DD36:DE36"/>
    <mergeCell ref="CW24:CW25"/>
    <mergeCell ref="CX24:CX25"/>
    <mergeCell ref="CZ24:DA24"/>
    <mergeCell ref="DB24:DC24"/>
    <mergeCell ref="DD24:DE24"/>
    <mergeCell ref="CZ25:DA25"/>
    <mergeCell ref="DB25:DC25"/>
    <mergeCell ref="DD25:DE25"/>
    <mergeCell ref="CW26:CX27"/>
    <mergeCell ref="CZ26:DA26"/>
    <mergeCell ref="DB26:DC26"/>
    <mergeCell ref="DD26:DE26"/>
    <mergeCell ref="CZ27:DA27"/>
    <mergeCell ref="DB27:DC27"/>
    <mergeCell ref="DD27:DE27"/>
    <mergeCell ref="CW28:DE28"/>
    <mergeCell ref="CW29:CW30"/>
    <mergeCell ref="CX29:CX30"/>
    <mergeCell ref="CZ29:DA29"/>
    <mergeCell ref="DB29:DC29"/>
    <mergeCell ref="DD29:DE29"/>
    <mergeCell ref="CZ30:DA30"/>
    <mergeCell ref="DB30:DC30"/>
    <mergeCell ref="DD30:DE30"/>
    <mergeCell ref="CW18:CW19"/>
    <mergeCell ref="CX18:CX19"/>
    <mergeCell ref="CZ18:DA18"/>
    <mergeCell ref="DB18:DC18"/>
    <mergeCell ref="DD18:DE18"/>
    <mergeCell ref="CZ19:DA19"/>
    <mergeCell ref="DB19:DC19"/>
    <mergeCell ref="DD19:DE19"/>
    <mergeCell ref="CW20:CW21"/>
    <mergeCell ref="CX20:CX21"/>
    <mergeCell ref="CZ20:DA20"/>
    <mergeCell ref="DB20:DC20"/>
    <mergeCell ref="DD20:DE20"/>
    <mergeCell ref="CZ21:DA21"/>
    <mergeCell ref="DB21:DC21"/>
    <mergeCell ref="DD21:DE21"/>
    <mergeCell ref="CW22:CW23"/>
    <mergeCell ref="CX22:CX23"/>
    <mergeCell ref="CZ22:DA22"/>
    <mergeCell ref="DB22:DC22"/>
    <mergeCell ref="DD22:DE22"/>
    <mergeCell ref="CZ23:DA23"/>
    <mergeCell ref="DB23:DC23"/>
    <mergeCell ref="DD23:DE23"/>
    <mergeCell ref="CW1:DE1"/>
    <mergeCell ref="CW5:DB5"/>
    <mergeCell ref="CW6:DB6"/>
    <mergeCell ref="CW7:DB7"/>
    <mergeCell ref="CW8:DB8"/>
    <mergeCell ref="CW9:DB9"/>
    <mergeCell ref="CW10:DB10"/>
    <mergeCell ref="CZ12:DA12"/>
    <mergeCell ref="DB12:DC12"/>
    <mergeCell ref="DD12:DE12"/>
    <mergeCell ref="CW13:DE13"/>
    <mergeCell ref="CW14:CW17"/>
    <mergeCell ref="CX14:CX15"/>
    <mergeCell ref="CZ14:DA14"/>
    <mergeCell ref="DB14:DC14"/>
    <mergeCell ref="DD14:DE14"/>
    <mergeCell ref="CZ15:DA15"/>
    <mergeCell ref="DB15:DC15"/>
    <mergeCell ref="DD15:DE15"/>
    <mergeCell ref="CX16:CX17"/>
    <mergeCell ref="CZ16:DA16"/>
    <mergeCell ref="DB16:DC16"/>
    <mergeCell ref="DD16:DE16"/>
    <mergeCell ref="CZ17:DA17"/>
    <mergeCell ref="DB17:DC17"/>
    <mergeCell ref="DD17:DE17"/>
    <mergeCell ref="CM67:CM68"/>
    <mergeCell ref="CN67:CN68"/>
    <mergeCell ref="CM69:CM70"/>
    <mergeCell ref="CN69:CN70"/>
    <mergeCell ref="CM71:CM72"/>
    <mergeCell ref="CN71:CN72"/>
    <mergeCell ref="CM73:CM74"/>
    <mergeCell ref="CN73:CN74"/>
    <mergeCell ref="CM75:CM76"/>
    <mergeCell ref="CN75:CN76"/>
    <mergeCell ref="CM77:CU77"/>
    <mergeCell ref="CM78:CM79"/>
    <mergeCell ref="CN78:CN79"/>
    <mergeCell ref="CM80:CU80"/>
    <mergeCell ref="CM81:CM82"/>
    <mergeCell ref="CN81:CN82"/>
    <mergeCell ref="CM83:CN84"/>
    <mergeCell ref="CM56:CN57"/>
    <mergeCell ref="CP56:CQ56"/>
    <mergeCell ref="CR56:CS56"/>
    <mergeCell ref="CT56:CU56"/>
    <mergeCell ref="CP57:CQ57"/>
    <mergeCell ref="CR57:CS57"/>
    <mergeCell ref="CT57:CU57"/>
    <mergeCell ref="CM58:CU58"/>
    <mergeCell ref="CM59:CN60"/>
    <mergeCell ref="CO59:CO60"/>
    <mergeCell ref="CP59:CQ59"/>
    <mergeCell ref="CR59:CS59"/>
    <mergeCell ref="CT59:CU59"/>
    <mergeCell ref="CM61:CM62"/>
    <mergeCell ref="CN61:CN62"/>
    <mergeCell ref="CM63:CM64"/>
    <mergeCell ref="CN63:CN64"/>
    <mergeCell ref="CM50:CM51"/>
    <mergeCell ref="CN50:CN51"/>
    <mergeCell ref="CP50:CQ50"/>
    <mergeCell ref="CR50:CS50"/>
    <mergeCell ref="CT50:CU50"/>
    <mergeCell ref="CP51:CQ51"/>
    <mergeCell ref="CR51:CS51"/>
    <mergeCell ref="CT51:CU51"/>
    <mergeCell ref="CM52:CM53"/>
    <mergeCell ref="CN52:CN53"/>
    <mergeCell ref="CP52:CQ52"/>
    <mergeCell ref="CR52:CS52"/>
    <mergeCell ref="CT52:CU52"/>
    <mergeCell ref="CP53:CQ53"/>
    <mergeCell ref="CR53:CS53"/>
    <mergeCell ref="CT53:CU53"/>
    <mergeCell ref="CM54:CM55"/>
    <mergeCell ref="CN54:CN55"/>
    <mergeCell ref="CP54:CQ54"/>
    <mergeCell ref="CR54:CS54"/>
    <mergeCell ref="CT54:CU54"/>
    <mergeCell ref="CP55:CQ55"/>
    <mergeCell ref="CR55:CS55"/>
    <mergeCell ref="CT55:CU55"/>
    <mergeCell ref="CM44:CM45"/>
    <mergeCell ref="CN44:CN45"/>
    <mergeCell ref="CP44:CQ44"/>
    <mergeCell ref="CR44:CS44"/>
    <mergeCell ref="CT44:CU44"/>
    <mergeCell ref="CP45:CQ45"/>
    <mergeCell ref="CR45:CS45"/>
    <mergeCell ref="CT45:CU45"/>
    <mergeCell ref="CM46:CM47"/>
    <mergeCell ref="CN46:CN47"/>
    <mergeCell ref="CP46:CQ46"/>
    <mergeCell ref="CR46:CS46"/>
    <mergeCell ref="CT46:CU46"/>
    <mergeCell ref="CP47:CQ47"/>
    <mergeCell ref="CR47:CS47"/>
    <mergeCell ref="CT47:CU47"/>
    <mergeCell ref="CM48:CM49"/>
    <mergeCell ref="CN48:CN49"/>
    <mergeCell ref="CP48:CQ48"/>
    <mergeCell ref="CR48:CS48"/>
    <mergeCell ref="CT48:CU48"/>
    <mergeCell ref="CP49:CQ49"/>
    <mergeCell ref="CR49:CS49"/>
    <mergeCell ref="CT49:CU49"/>
    <mergeCell ref="CP37:CQ37"/>
    <mergeCell ref="CR37:CS37"/>
    <mergeCell ref="CT37:CU37"/>
    <mergeCell ref="CM38:CN39"/>
    <mergeCell ref="CP38:CQ38"/>
    <mergeCell ref="CR38:CS38"/>
    <mergeCell ref="CT38:CU38"/>
    <mergeCell ref="CP39:CQ39"/>
    <mergeCell ref="CR39:CS39"/>
    <mergeCell ref="CT39:CU39"/>
    <mergeCell ref="CP40:CQ40"/>
    <mergeCell ref="CR40:CS40"/>
    <mergeCell ref="CT40:CU40"/>
    <mergeCell ref="CM41:CU41"/>
    <mergeCell ref="CM42:CM43"/>
    <mergeCell ref="CN42:CN43"/>
    <mergeCell ref="CP42:CQ42"/>
    <mergeCell ref="CR42:CS42"/>
    <mergeCell ref="CT42:CU42"/>
    <mergeCell ref="CP43:CQ43"/>
    <mergeCell ref="CR43:CS43"/>
    <mergeCell ref="CT43:CU43"/>
    <mergeCell ref="CM31:CM32"/>
    <mergeCell ref="CN31:CN32"/>
    <mergeCell ref="CP31:CQ31"/>
    <mergeCell ref="CR31:CS31"/>
    <mergeCell ref="CT31:CU31"/>
    <mergeCell ref="CP32:CQ32"/>
    <mergeCell ref="CR32:CS32"/>
    <mergeCell ref="CT32:CU32"/>
    <mergeCell ref="CM33:CM34"/>
    <mergeCell ref="CN33:CN34"/>
    <mergeCell ref="CP33:CQ33"/>
    <mergeCell ref="CR33:CS33"/>
    <mergeCell ref="CT33:CU33"/>
    <mergeCell ref="CP34:CQ34"/>
    <mergeCell ref="CR34:CS34"/>
    <mergeCell ref="CT34:CU34"/>
    <mergeCell ref="CM35:CM36"/>
    <mergeCell ref="CN35:CN36"/>
    <mergeCell ref="CP35:CQ35"/>
    <mergeCell ref="CR35:CS35"/>
    <mergeCell ref="CT35:CU35"/>
    <mergeCell ref="CP36:CQ36"/>
    <mergeCell ref="CR36:CS36"/>
    <mergeCell ref="CT36:CU36"/>
    <mergeCell ref="CM24:CM25"/>
    <mergeCell ref="CN24:CN25"/>
    <mergeCell ref="CP24:CQ24"/>
    <mergeCell ref="CR24:CS24"/>
    <mergeCell ref="CT24:CU24"/>
    <mergeCell ref="CP25:CQ25"/>
    <mergeCell ref="CR25:CS25"/>
    <mergeCell ref="CT25:CU25"/>
    <mergeCell ref="CM26:CN27"/>
    <mergeCell ref="CP26:CQ26"/>
    <mergeCell ref="CR26:CS26"/>
    <mergeCell ref="CT26:CU26"/>
    <mergeCell ref="CP27:CQ27"/>
    <mergeCell ref="CR27:CS27"/>
    <mergeCell ref="CT27:CU27"/>
    <mergeCell ref="CM28:CU28"/>
    <mergeCell ref="CM29:CM30"/>
    <mergeCell ref="CN29:CN30"/>
    <mergeCell ref="CP29:CQ29"/>
    <mergeCell ref="CR29:CS29"/>
    <mergeCell ref="CT29:CU29"/>
    <mergeCell ref="CP30:CQ30"/>
    <mergeCell ref="CR30:CS30"/>
    <mergeCell ref="CT30:CU30"/>
    <mergeCell ref="CM18:CM19"/>
    <mergeCell ref="CN18:CN19"/>
    <mergeCell ref="CP18:CQ18"/>
    <mergeCell ref="CR18:CS18"/>
    <mergeCell ref="CT18:CU18"/>
    <mergeCell ref="CP19:CQ19"/>
    <mergeCell ref="CR19:CS19"/>
    <mergeCell ref="CT19:CU19"/>
    <mergeCell ref="CM20:CM21"/>
    <mergeCell ref="CN20:CN21"/>
    <mergeCell ref="CP20:CQ20"/>
    <mergeCell ref="CR20:CS20"/>
    <mergeCell ref="CT20:CU20"/>
    <mergeCell ref="CP21:CQ21"/>
    <mergeCell ref="CR21:CS21"/>
    <mergeCell ref="CT21:CU21"/>
    <mergeCell ref="CM22:CM23"/>
    <mergeCell ref="CN22:CN23"/>
    <mergeCell ref="CP22:CQ22"/>
    <mergeCell ref="CR22:CS22"/>
    <mergeCell ref="CT22:CU22"/>
    <mergeCell ref="CP23:CQ23"/>
    <mergeCell ref="CR23:CS23"/>
    <mergeCell ref="CT23:CU23"/>
    <mergeCell ref="CM1:CU1"/>
    <mergeCell ref="CM5:CR5"/>
    <mergeCell ref="CM6:CR6"/>
    <mergeCell ref="CM7:CR7"/>
    <mergeCell ref="CM8:CR8"/>
    <mergeCell ref="CM9:CR9"/>
    <mergeCell ref="CM10:CR10"/>
    <mergeCell ref="CP12:CQ12"/>
    <mergeCell ref="CR12:CS12"/>
    <mergeCell ref="CT12:CU12"/>
    <mergeCell ref="CM13:CU13"/>
    <mergeCell ref="CM14:CM17"/>
    <mergeCell ref="CN14:CN15"/>
    <mergeCell ref="CP14:CQ14"/>
    <mergeCell ref="CR14:CS14"/>
    <mergeCell ref="CT14:CU14"/>
    <mergeCell ref="CP15:CQ15"/>
    <mergeCell ref="CR15:CS15"/>
    <mergeCell ref="CT15:CU15"/>
    <mergeCell ref="CN16:CN17"/>
    <mergeCell ref="CP16:CQ16"/>
    <mergeCell ref="CR16:CS16"/>
    <mergeCell ref="CT16:CU16"/>
    <mergeCell ref="CP17:CQ17"/>
    <mergeCell ref="CR17:CS17"/>
    <mergeCell ref="CT17:CU17"/>
    <mergeCell ref="CC67:CC68"/>
    <mergeCell ref="CD67:CD68"/>
    <mergeCell ref="CC69:CC70"/>
    <mergeCell ref="CD69:CD70"/>
    <mergeCell ref="CC71:CC72"/>
    <mergeCell ref="CD71:CD72"/>
    <mergeCell ref="CC73:CC74"/>
    <mergeCell ref="CD73:CD74"/>
    <mergeCell ref="CC75:CC76"/>
    <mergeCell ref="CD75:CD76"/>
    <mergeCell ref="CC77:CK77"/>
    <mergeCell ref="CC78:CC79"/>
    <mergeCell ref="CD78:CD79"/>
    <mergeCell ref="CC80:CK80"/>
    <mergeCell ref="CC81:CC82"/>
    <mergeCell ref="CD81:CD82"/>
    <mergeCell ref="CC83:CD84"/>
    <mergeCell ref="CC56:CD57"/>
    <mergeCell ref="CF56:CG56"/>
    <mergeCell ref="CH56:CI56"/>
    <mergeCell ref="CJ56:CK56"/>
    <mergeCell ref="CF57:CG57"/>
    <mergeCell ref="CH57:CI57"/>
    <mergeCell ref="CJ57:CK57"/>
    <mergeCell ref="CC58:CK58"/>
    <mergeCell ref="CC59:CD60"/>
    <mergeCell ref="CE59:CE60"/>
    <mergeCell ref="CF59:CG59"/>
    <mergeCell ref="CH59:CI59"/>
    <mergeCell ref="CJ59:CK59"/>
    <mergeCell ref="CC61:CC62"/>
    <mergeCell ref="CD61:CD62"/>
    <mergeCell ref="CC63:CC64"/>
    <mergeCell ref="CD63:CD64"/>
    <mergeCell ref="CC50:CC51"/>
    <mergeCell ref="CD50:CD51"/>
    <mergeCell ref="CF50:CG50"/>
    <mergeCell ref="CH50:CI50"/>
    <mergeCell ref="CJ50:CK50"/>
    <mergeCell ref="CF51:CG51"/>
    <mergeCell ref="CH51:CI51"/>
    <mergeCell ref="CJ51:CK51"/>
    <mergeCell ref="CC52:CC53"/>
    <mergeCell ref="CD52:CD53"/>
    <mergeCell ref="CF52:CG52"/>
    <mergeCell ref="CH52:CI52"/>
    <mergeCell ref="CJ52:CK52"/>
    <mergeCell ref="CF53:CG53"/>
    <mergeCell ref="CH53:CI53"/>
    <mergeCell ref="CJ53:CK53"/>
    <mergeCell ref="CC54:CC55"/>
    <mergeCell ref="CD54:CD55"/>
    <mergeCell ref="CF54:CG54"/>
    <mergeCell ref="CH54:CI54"/>
    <mergeCell ref="CJ54:CK54"/>
    <mergeCell ref="CF55:CG55"/>
    <mergeCell ref="CH55:CI55"/>
    <mergeCell ref="CJ55:CK55"/>
    <mergeCell ref="CC44:CC45"/>
    <mergeCell ref="CD44:CD45"/>
    <mergeCell ref="CF44:CG44"/>
    <mergeCell ref="CH44:CI44"/>
    <mergeCell ref="CJ44:CK44"/>
    <mergeCell ref="CF45:CG45"/>
    <mergeCell ref="CH45:CI45"/>
    <mergeCell ref="CJ45:CK45"/>
    <mergeCell ref="CC46:CC47"/>
    <mergeCell ref="CD46:CD47"/>
    <mergeCell ref="CF46:CG46"/>
    <mergeCell ref="CH46:CI46"/>
    <mergeCell ref="CJ46:CK46"/>
    <mergeCell ref="CF47:CG47"/>
    <mergeCell ref="CH47:CI47"/>
    <mergeCell ref="CJ47:CK47"/>
    <mergeCell ref="CC48:CC49"/>
    <mergeCell ref="CD48:CD49"/>
    <mergeCell ref="CF48:CG48"/>
    <mergeCell ref="CH48:CI48"/>
    <mergeCell ref="CJ48:CK48"/>
    <mergeCell ref="CF49:CG49"/>
    <mergeCell ref="CH49:CI49"/>
    <mergeCell ref="CJ49:CK49"/>
    <mergeCell ref="CF37:CG37"/>
    <mergeCell ref="CH37:CI37"/>
    <mergeCell ref="CJ37:CK37"/>
    <mergeCell ref="CC38:CD39"/>
    <mergeCell ref="CF38:CG38"/>
    <mergeCell ref="CH38:CI38"/>
    <mergeCell ref="CJ38:CK38"/>
    <mergeCell ref="CF39:CG39"/>
    <mergeCell ref="CH39:CI39"/>
    <mergeCell ref="CJ39:CK39"/>
    <mergeCell ref="CF40:CG40"/>
    <mergeCell ref="CH40:CI40"/>
    <mergeCell ref="CJ40:CK40"/>
    <mergeCell ref="CC41:CK41"/>
    <mergeCell ref="CC42:CC43"/>
    <mergeCell ref="CD42:CD43"/>
    <mergeCell ref="CF42:CG42"/>
    <mergeCell ref="CH42:CI42"/>
    <mergeCell ref="CJ42:CK42"/>
    <mergeCell ref="CF43:CG43"/>
    <mergeCell ref="CH43:CI43"/>
    <mergeCell ref="CJ43:CK43"/>
    <mergeCell ref="CC31:CC32"/>
    <mergeCell ref="CD31:CD32"/>
    <mergeCell ref="CF31:CG31"/>
    <mergeCell ref="CH31:CI31"/>
    <mergeCell ref="CJ31:CK31"/>
    <mergeCell ref="CF32:CG32"/>
    <mergeCell ref="CH32:CI32"/>
    <mergeCell ref="CJ32:CK32"/>
    <mergeCell ref="CC33:CC34"/>
    <mergeCell ref="CD33:CD34"/>
    <mergeCell ref="CF33:CG33"/>
    <mergeCell ref="CH33:CI33"/>
    <mergeCell ref="CJ33:CK33"/>
    <mergeCell ref="CF34:CG34"/>
    <mergeCell ref="CH34:CI34"/>
    <mergeCell ref="CJ34:CK34"/>
    <mergeCell ref="CC35:CC36"/>
    <mergeCell ref="CD35:CD36"/>
    <mergeCell ref="CF35:CG35"/>
    <mergeCell ref="CH35:CI35"/>
    <mergeCell ref="CJ35:CK35"/>
    <mergeCell ref="CF36:CG36"/>
    <mergeCell ref="CH36:CI36"/>
    <mergeCell ref="CJ36:CK36"/>
    <mergeCell ref="CC24:CC25"/>
    <mergeCell ref="CD24:CD25"/>
    <mergeCell ref="CF24:CG24"/>
    <mergeCell ref="CH24:CI24"/>
    <mergeCell ref="CJ24:CK24"/>
    <mergeCell ref="CF25:CG25"/>
    <mergeCell ref="CH25:CI25"/>
    <mergeCell ref="CJ25:CK25"/>
    <mergeCell ref="CC26:CD27"/>
    <mergeCell ref="CF26:CG26"/>
    <mergeCell ref="CH26:CI26"/>
    <mergeCell ref="CJ26:CK26"/>
    <mergeCell ref="CF27:CG27"/>
    <mergeCell ref="CH27:CI27"/>
    <mergeCell ref="CJ27:CK27"/>
    <mergeCell ref="CC28:CK28"/>
    <mergeCell ref="CC29:CC30"/>
    <mergeCell ref="CD29:CD30"/>
    <mergeCell ref="CF29:CG29"/>
    <mergeCell ref="CH29:CI29"/>
    <mergeCell ref="CJ29:CK29"/>
    <mergeCell ref="CF30:CG30"/>
    <mergeCell ref="CH30:CI30"/>
    <mergeCell ref="CJ30:CK30"/>
    <mergeCell ref="CC18:CC19"/>
    <mergeCell ref="CD18:CD19"/>
    <mergeCell ref="CF18:CG18"/>
    <mergeCell ref="CH18:CI18"/>
    <mergeCell ref="CJ18:CK18"/>
    <mergeCell ref="CF19:CG19"/>
    <mergeCell ref="CH19:CI19"/>
    <mergeCell ref="CJ19:CK19"/>
    <mergeCell ref="CC20:CC21"/>
    <mergeCell ref="CD20:CD21"/>
    <mergeCell ref="CF20:CG20"/>
    <mergeCell ref="CH20:CI20"/>
    <mergeCell ref="CJ20:CK20"/>
    <mergeCell ref="CF21:CG21"/>
    <mergeCell ref="CH21:CI21"/>
    <mergeCell ref="CJ21:CK21"/>
    <mergeCell ref="CC22:CC23"/>
    <mergeCell ref="CD22:CD23"/>
    <mergeCell ref="CF22:CG22"/>
    <mergeCell ref="CH22:CI22"/>
    <mergeCell ref="CJ22:CK22"/>
    <mergeCell ref="CF23:CG23"/>
    <mergeCell ref="CH23:CI23"/>
    <mergeCell ref="CJ23:CK23"/>
    <mergeCell ref="CC1:CK1"/>
    <mergeCell ref="CC5:CH5"/>
    <mergeCell ref="CC6:CH6"/>
    <mergeCell ref="CC7:CH7"/>
    <mergeCell ref="CC8:CH8"/>
    <mergeCell ref="CC9:CH9"/>
    <mergeCell ref="CC10:CH10"/>
    <mergeCell ref="CF12:CG12"/>
    <mergeCell ref="CH12:CI12"/>
    <mergeCell ref="CJ12:CK12"/>
    <mergeCell ref="CC13:CK13"/>
    <mergeCell ref="CC14:CC17"/>
    <mergeCell ref="CD14:CD15"/>
    <mergeCell ref="CF14:CG14"/>
    <mergeCell ref="CH14:CI14"/>
    <mergeCell ref="CJ14:CK14"/>
    <mergeCell ref="CF15:CG15"/>
    <mergeCell ref="CH15:CI15"/>
    <mergeCell ref="CJ15:CK15"/>
    <mergeCell ref="CD16:CD17"/>
    <mergeCell ref="CF16:CG16"/>
    <mergeCell ref="CH16:CI16"/>
    <mergeCell ref="CJ16:CK16"/>
    <mergeCell ref="CF17:CG17"/>
    <mergeCell ref="CH17:CI17"/>
    <mergeCell ref="CJ17:CK17"/>
    <mergeCell ref="BI67:BI68"/>
    <mergeCell ref="BJ67:BJ68"/>
    <mergeCell ref="BI69:BI70"/>
    <mergeCell ref="BJ69:BJ70"/>
    <mergeCell ref="BI71:BI72"/>
    <mergeCell ref="BJ71:BJ72"/>
    <mergeCell ref="BI73:BI74"/>
    <mergeCell ref="BJ73:BJ74"/>
    <mergeCell ref="BI75:BI76"/>
    <mergeCell ref="BJ75:BJ76"/>
    <mergeCell ref="BI77:BQ77"/>
    <mergeCell ref="BI78:BI79"/>
    <mergeCell ref="BJ78:BJ79"/>
    <mergeCell ref="BI80:BQ80"/>
    <mergeCell ref="BI81:BI82"/>
    <mergeCell ref="BJ81:BJ82"/>
    <mergeCell ref="BI83:BJ84"/>
    <mergeCell ref="BI56:BJ57"/>
    <mergeCell ref="BL56:BM56"/>
    <mergeCell ref="BN56:BO56"/>
    <mergeCell ref="BP56:BQ56"/>
    <mergeCell ref="BL57:BM57"/>
    <mergeCell ref="BN57:BO57"/>
    <mergeCell ref="BP57:BQ57"/>
    <mergeCell ref="BI58:BQ58"/>
    <mergeCell ref="BI59:BJ60"/>
    <mergeCell ref="BK59:BK60"/>
    <mergeCell ref="BL59:BM59"/>
    <mergeCell ref="BN59:BO59"/>
    <mergeCell ref="BP59:BQ59"/>
    <mergeCell ref="BI61:BI62"/>
    <mergeCell ref="BJ61:BJ62"/>
    <mergeCell ref="BI63:BI64"/>
    <mergeCell ref="BJ63:BJ64"/>
    <mergeCell ref="BI50:BI51"/>
    <mergeCell ref="BJ50:BJ51"/>
    <mergeCell ref="BL50:BM50"/>
    <mergeCell ref="BN50:BO50"/>
    <mergeCell ref="BP50:BQ50"/>
    <mergeCell ref="BL51:BM51"/>
    <mergeCell ref="BN51:BO51"/>
    <mergeCell ref="BP51:BQ51"/>
    <mergeCell ref="BI52:BI53"/>
    <mergeCell ref="BJ52:BJ53"/>
    <mergeCell ref="BL52:BM52"/>
    <mergeCell ref="BN52:BO52"/>
    <mergeCell ref="BP52:BQ52"/>
    <mergeCell ref="BL53:BM53"/>
    <mergeCell ref="BN53:BO53"/>
    <mergeCell ref="BP53:BQ53"/>
    <mergeCell ref="BI54:BI55"/>
    <mergeCell ref="BJ54:BJ55"/>
    <mergeCell ref="BL54:BM54"/>
    <mergeCell ref="BN54:BO54"/>
    <mergeCell ref="BP54:BQ54"/>
    <mergeCell ref="BL55:BM55"/>
    <mergeCell ref="BN55:BO55"/>
    <mergeCell ref="BP55:BQ55"/>
    <mergeCell ref="BI44:BI45"/>
    <mergeCell ref="BJ44:BJ45"/>
    <mergeCell ref="BL44:BM44"/>
    <mergeCell ref="BN44:BO44"/>
    <mergeCell ref="BP44:BQ44"/>
    <mergeCell ref="BL45:BM45"/>
    <mergeCell ref="BN45:BO45"/>
    <mergeCell ref="BP45:BQ45"/>
    <mergeCell ref="BI46:BI47"/>
    <mergeCell ref="BJ46:BJ47"/>
    <mergeCell ref="BL46:BM46"/>
    <mergeCell ref="BN46:BO46"/>
    <mergeCell ref="BP46:BQ46"/>
    <mergeCell ref="BL47:BM47"/>
    <mergeCell ref="BN47:BO47"/>
    <mergeCell ref="BP47:BQ47"/>
    <mergeCell ref="BI48:BI49"/>
    <mergeCell ref="BJ48:BJ49"/>
    <mergeCell ref="BL48:BM48"/>
    <mergeCell ref="BN48:BO48"/>
    <mergeCell ref="BP48:BQ48"/>
    <mergeCell ref="BL49:BM49"/>
    <mergeCell ref="BN49:BO49"/>
    <mergeCell ref="BP49:BQ49"/>
    <mergeCell ref="BL37:BM37"/>
    <mergeCell ref="BN37:BO37"/>
    <mergeCell ref="BP37:BQ37"/>
    <mergeCell ref="BI38:BJ39"/>
    <mergeCell ref="BL38:BM38"/>
    <mergeCell ref="BN38:BO38"/>
    <mergeCell ref="BP38:BQ38"/>
    <mergeCell ref="BL39:BM39"/>
    <mergeCell ref="BN39:BO39"/>
    <mergeCell ref="BP39:BQ39"/>
    <mergeCell ref="BL40:BM40"/>
    <mergeCell ref="BN40:BO40"/>
    <mergeCell ref="BP40:BQ40"/>
    <mergeCell ref="BI41:BQ41"/>
    <mergeCell ref="BI42:BI43"/>
    <mergeCell ref="BJ42:BJ43"/>
    <mergeCell ref="BL42:BM42"/>
    <mergeCell ref="BN42:BO42"/>
    <mergeCell ref="BP42:BQ42"/>
    <mergeCell ref="BL43:BM43"/>
    <mergeCell ref="BN43:BO43"/>
    <mergeCell ref="BP43:BQ43"/>
    <mergeCell ref="BI31:BI32"/>
    <mergeCell ref="BJ31:BJ32"/>
    <mergeCell ref="BL31:BM31"/>
    <mergeCell ref="BN31:BO31"/>
    <mergeCell ref="BP31:BQ31"/>
    <mergeCell ref="BL32:BM32"/>
    <mergeCell ref="BN32:BO32"/>
    <mergeCell ref="BP32:BQ32"/>
    <mergeCell ref="BI33:BI34"/>
    <mergeCell ref="BJ33:BJ34"/>
    <mergeCell ref="BL33:BM33"/>
    <mergeCell ref="BN33:BO33"/>
    <mergeCell ref="BP33:BQ33"/>
    <mergeCell ref="BL34:BM34"/>
    <mergeCell ref="BN34:BO34"/>
    <mergeCell ref="BP34:BQ34"/>
    <mergeCell ref="BI35:BI36"/>
    <mergeCell ref="BJ35:BJ36"/>
    <mergeCell ref="BL35:BM35"/>
    <mergeCell ref="BN35:BO35"/>
    <mergeCell ref="BP35:BQ35"/>
    <mergeCell ref="BL36:BM36"/>
    <mergeCell ref="BN36:BO36"/>
    <mergeCell ref="BP36:BQ36"/>
    <mergeCell ref="BI24:BI25"/>
    <mergeCell ref="BJ24:BJ25"/>
    <mergeCell ref="BL24:BM24"/>
    <mergeCell ref="BN24:BO24"/>
    <mergeCell ref="BP24:BQ24"/>
    <mergeCell ref="BL25:BM25"/>
    <mergeCell ref="BN25:BO25"/>
    <mergeCell ref="BP25:BQ25"/>
    <mergeCell ref="BI26:BJ27"/>
    <mergeCell ref="BL26:BM26"/>
    <mergeCell ref="BN26:BO26"/>
    <mergeCell ref="BP26:BQ26"/>
    <mergeCell ref="BL27:BM27"/>
    <mergeCell ref="BN27:BO27"/>
    <mergeCell ref="BP27:BQ27"/>
    <mergeCell ref="BI28:BQ28"/>
    <mergeCell ref="BI29:BI30"/>
    <mergeCell ref="BJ29:BJ30"/>
    <mergeCell ref="BL29:BM29"/>
    <mergeCell ref="BN29:BO29"/>
    <mergeCell ref="BP29:BQ29"/>
    <mergeCell ref="BL30:BM30"/>
    <mergeCell ref="BN30:BO30"/>
    <mergeCell ref="BP30:BQ30"/>
    <mergeCell ref="BI18:BI19"/>
    <mergeCell ref="BJ18:BJ19"/>
    <mergeCell ref="BL18:BM18"/>
    <mergeCell ref="BN18:BO18"/>
    <mergeCell ref="BP18:BQ18"/>
    <mergeCell ref="BL19:BM19"/>
    <mergeCell ref="BN19:BO19"/>
    <mergeCell ref="BP19:BQ19"/>
    <mergeCell ref="BI20:BI21"/>
    <mergeCell ref="BJ20:BJ21"/>
    <mergeCell ref="BL20:BM20"/>
    <mergeCell ref="BN20:BO20"/>
    <mergeCell ref="BP20:BQ20"/>
    <mergeCell ref="BL21:BM21"/>
    <mergeCell ref="BN21:BO21"/>
    <mergeCell ref="BP21:BQ21"/>
    <mergeCell ref="BI22:BI23"/>
    <mergeCell ref="BJ22:BJ23"/>
    <mergeCell ref="BL22:BM22"/>
    <mergeCell ref="BN22:BO22"/>
    <mergeCell ref="BP22:BQ22"/>
    <mergeCell ref="BL23:BM23"/>
    <mergeCell ref="BN23:BO23"/>
    <mergeCell ref="BP23:BQ23"/>
    <mergeCell ref="BI1:BQ1"/>
    <mergeCell ref="BI5:BN5"/>
    <mergeCell ref="BI6:BN6"/>
    <mergeCell ref="BI7:BN7"/>
    <mergeCell ref="BI8:BN8"/>
    <mergeCell ref="BI9:BN9"/>
    <mergeCell ref="BI10:BN10"/>
    <mergeCell ref="BL12:BM12"/>
    <mergeCell ref="BN12:BO12"/>
    <mergeCell ref="BP12:BQ12"/>
    <mergeCell ref="BI13:BQ13"/>
    <mergeCell ref="BI14:BI17"/>
    <mergeCell ref="BJ14:BJ15"/>
    <mergeCell ref="BL14:BM14"/>
    <mergeCell ref="BN14:BO14"/>
    <mergeCell ref="BP14:BQ14"/>
    <mergeCell ref="BL15:BM15"/>
    <mergeCell ref="BN15:BO15"/>
    <mergeCell ref="BP15:BQ15"/>
    <mergeCell ref="BJ16:BJ17"/>
    <mergeCell ref="BL16:BM16"/>
    <mergeCell ref="BN16:BO16"/>
    <mergeCell ref="BP16:BQ16"/>
    <mergeCell ref="BL17:BM17"/>
    <mergeCell ref="BN17:BO17"/>
    <mergeCell ref="BP17:BQ17"/>
    <mergeCell ref="U67:U68"/>
    <mergeCell ref="V67:V68"/>
    <mergeCell ref="U69:U70"/>
    <mergeCell ref="V69:V70"/>
    <mergeCell ref="U71:U72"/>
    <mergeCell ref="V71:V72"/>
    <mergeCell ref="U83:V84"/>
    <mergeCell ref="U73:U74"/>
    <mergeCell ref="V73:V74"/>
    <mergeCell ref="U75:U76"/>
    <mergeCell ref="V75:V76"/>
    <mergeCell ref="U77:AC77"/>
    <mergeCell ref="U78:U79"/>
    <mergeCell ref="V78:V79"/>
    <mergeCell ref="U80:AC80"/>
    <mergeCell ref="U81:U82"/>
    <mergeCell ref="V81:V82"/>
    <mergeCell ref="U56:V57"/>
    <mergeCell ref="X56:Y56"/>
    <mergeCell ref="Z56:AA56"/>
    <mergeCell ref="AB56:AC56"/>
    <mergeCell ref="X57:Y57"/>
    <mergeCell ref="Z57:AA57"/>
    <mergeCell ref="AB57:AC57"/>
    <mergeCell ref="U58:AC58"/>
    <mergeCell ref="U59:V60"/>
    <mergeCell ref="W59:W60"/>
    <mergeCell ref="X59:Y59"/>
    <mergeCell ref="Z59:AA59"/>
    <mergeCell ref="AB59:AC59"/>
    <mergeCell ref="U61:U62"/>
    <mergeCell ref="V61:V62"/>
    <mergeCell ref="U63:U64"/>
    <mergeCell ref="V63:V64"/>
    <mergeCell ref="U50:U51"/>
    <mergeCell ref="V50:V51"/>
    <mergeCell ref="X50:Y50"/>
    <mergeCell ref="Z50:AA50"/>
    <mergeCell ref="AB50:AC50"/>
    <mergeCell ref="X51:Y51"/>
    <mergeCell ref="Z51:AA51"/>
    <mergeCell ref="AB51:AC51"/>
    <mergeCell ref="U52:U53"/>
    <mergeCell ref="V52:V53"/>
    <mergeCell ref="X52:Y52"/>
    <mergeCell ref="Z52:AA52"/>
    <mergeCell ref="AB52:AC52"/>
    <mergeCell ref="X53:Y53"/>
    <mergeCell ref="Z53:AA53"/>
    <mergeCell ref="AB53:AC53"/>
    <mergeCell ref="U54:U55"/>
    <mergeCell ref="V54:V55"/>
    <mergeCell ref="X54:Y54"/>
    <mergeCell ref="Z54:AA54"/>
    <mergeCell ref="AB54:AC54"/>
    <mergeCell ref="X55:Y55"/>
    <mergeCell ref="Z55:AA55"/>
    <mergeCell ref="AB55:AC55"/>
    <mergeCell ref="U44:U45"/>
    <mergeCell ref="V44:V45"/>
    <mergeCell ref="X44:Y44"/>
    <mergeCell ref="Z44:AA44"/>
    <mergeCell ref="AB44:AC44"/>
    <mergeCell ref="X45:Y45"/>
    <mergeCell ref="Z45:AA45"/>
    <mergeCell ref="AB45:AC45"/>
    <mergeCell ref="U46:U47"/>
    <mergeCell ref="V46:V47"/>
    <mergeCell ref="X46:Y46"/>
    <mergeCell ref="Z46:AA46"/>
    <mergeCell ref="AB46:AC46"/>
    <mergeCell ref="X47:Y47"/>
    <mergeCell ref="Z47:AA47"/>
    <mergeCell ref="AB47:AC47"/>
    <mergeCell ref="U48:U49"/>
    <mergeCell ref="V48:V49"/>
    <mergeCell ref="X48:Y48"/>
    <mergeCell ref="Z48:AA48"/>
    <mergeCell ref="AB48:AC48"/>
    <mergeCell ref="X49:Y49"/>
    <mergeCell ref="Z49:AA49"/>
    <mergeCell ref="AB49:AC49"/>
    <mergeCell ref="U38:V39"/>
    <mergeCell ref="X38:Y38"/>
    <mergeCell ref="Z38:AA38"/>
    <mergeCell ref="AB38:AC38"/>
    <mergeCell ref="X39:Y39"/>
    <mergeCell ref="Z39:AA39"/>
    <mergeCell ref="AB39:AC39"/>
    <mergeCell ref="X40:Y40"/>
    <mergeCell ref="Z40:AA40"/>
    <mergeCell ref="AB40:AC40"/>
    <mergeCell ref="U41:AC41"/>
    <mergeCell ref="U42:U43"/>
    <mergeCell ref="V42:V43"/>
    <mergeCell ref="X42:Y42"/>
    <mergeCell ref="Z42:AA42"/>
    <mergeCell ref="AB42:AC42"/>
    <mergeCell ref="X43:Y43"/>
    <mergeCell ref="Z43:AA43"/>
    <mergeCell ref="AB43:AC43"/>
    <mergeCell ref="U33:U34"/>
    <mergeCell ref="V33:V34"/>
    <mergeCell ref="X33:Y33"/>
    <mergeCell ref="Z33:AA33"/>
    <mergeCell ref="AB33:AC33"/>
    <mergeCell ref="X34:Y34"/>
    <mergeCell ref="Z34:AA34"/>
    <mergeCell ref="AB34:AC34"/>
    <mergeCell ref="U35:U36"/>
    <mergeCell ref="V35:V36"/>
    <mergeCell ref="X35:Y35"/>
    <mergeCell ref="Z35:AA35"/>
    <mergeCell ref="AB35:AC35"/>
    <mergeCell ref="X36:Y36"/>
    <mergeCell ref="Z36:AA36"/>
    <mergeCell ref="AB36:AC36"/>
    <mergeCell ref="X37:Y37"/>
    <mergeCell ref="Z37:AA37"/>
    <mergeCell ref="AB37:AC37"/>
    <mergeCell ref="U26:V27"/>
    <mergeCell ref="X26:Y26"/>
    <mergeCell ref="Z26:AA26"/>
    <mergeCell ref="AB26:AC26"/>
    <mergeCell ref="X27:Y27"/>
    <mergeCell ref="Z27:AA27"/>
    <mergeCell ref="AB27:AC27"/>
    <mergeCell ref="U28:AC28"/>
    <mergeCell ref="U29:U30"/>
    <mergeCell ref="V29:V30"/>
    <mergeCell ref="X29:Y29"/>
    <mergeCell ref="Z29:AA29"/>
    <mergeCell ref="AB29:AC29"/>
    <mergeCell ref="X30:Y30"/>
    <mergeCell ref="Z30:AA30"/>
    <mergeCell ref="AB30:AC30"/>
    <mergeCell ref="U31:U32"/>
    <mergeCell ref="V31:V32"/>
    <mergeCell ref="X31:Y31"/>
    <mergeCell ref="Z31:AA31"/>
    <mergeCell ref="AB31:AC31"/>
    <mergeCell ref="X32:Y32"/>
    <mergeCell ref="Z32:AA32"/>
    <mergeCell ref="AB32:AC32"/>
    <mergeCell ref="U20:U21"/>
    <mergeCell ref="V20:V21"/>
    <mergeCell ref="X20:Y20"/>
    <mergeCell ref="Z20:AA20"/>
    <mergeCell ref="AB20:AC20"/>
    <mergeCell ref="X21:Y21"/>
    <mergeCell ref="Z21:AA21"/>
    <mergeCell ref="AB21:AC21"/>
    <mergeCell ref="U22:U23"/>
    <mergeCell ref="V22:V23"/>
    <mergeCell ref="X22:Y22"/>
    <mergeCell ref="Z22:AA22"/>
    <mergeCell ref="AB22:AC22"/>
    <mergeCell ref="X23:Y23"/>
    <mergeCell ref="Z23:AA23"/>
    <mergeCell ref="AB23:AC23"/>
    <mergeCell ref="U24:U25"/>
    <mergeCell ref="V24:V25"/>
    <mergeCell ref="X24:Y24"/>
    <mergeCell ref="Z24:AA24"/>
    <mergeCell ref="AB24:AC24"/>
    <mergeCell ref="X25:Y25"/>
    <mergeCell ref="Z25:AA25"/>
    <mergeCell ref="AB25:AC25"/>
    <mergeCell ref="X15:Y15"/>
    <mergeCell ref="Z15:AA15"/>
    <mergeCell ref="AB15:AC15"/>
    <mergeCell ref="V16:V17"/>
    <mergeCell ref="X16:Y16"/>
    <mergeCell ref="Z16:AA16"/>
    <mergeCell ref="AB16:AC16"/>
    <mergeCell ref="X17:Y17"/>
    <mergeCell ref="Z17:AA17"/>
    <mergeCell ref="AB17:AC17"/>
    <mergeCell ref="U18:U19"/>
    <mergeCell ref="V18:V19"/>
    <mergeCell ref="X18:Y18"/>
    <mergeCell ref="Z18:AA18"/>
    <mergeCell ref="AB18:AC18"/>
    <mergeCell ref="X19:Y19"/>
    <mergeCell ref="Z19:AA19"/>
    <mergeCell ref="AB19:AC19"/>
    <mergeCell ref="A1:I1"/>
    <mergeCell ref="A5:F5"/>
    <mergeCell ref="A6:F6"/>
    <mergeCell ref="A7:F7"/>
    <mergeCell ref="A8:F8"/>
    <mergeCell ref="A9:F9"/>
    <mergeCell ref="A10:F10"/>
    <mergeCell ref="D12:E12"/>
    <mergeCell ref="F12:G12"/>
    <mergeCell ref="H12:I12"/>
    <mergeCell ref="H15:I15"/>
    <mergeCell ref="B16:B17"/>
    <mergeCell ref="D16:E16"/>
    <mergeCell ref="F16:G16"/>
    <mergeCell ref="H16:I16"/>
    <mergeCell ref="D17:E17"/>
    <mergeCell ref="U1:AC1"/>
    <mergeCell ref="U5:Z5"/>
    <mergeCell ref="U6:Z6"/>
    <mergeCell ref="U7:Z7"/>
    <mergeCell ref="U8:Z8"/>
    <mergeCell ref="U9:Z9"/>
    <mergeCell ref="U10:Z10"/>
    <mergeCell ref="X12:Y12"/>
    <mergeCell ref="Z12:AA12"/>
    <mergeCell ref="AB12:AC12"/>
    <mergeCell ref="U13:AC13"/>
    <mergeCell ref="U14:U17"/>
    <mergeCell ref="V14:V15"/>
    <mergeCell ref="X14:Y14"/>
    <mergeCell ref="Z14:AA14"/>
    <mergeCell ref="AB14:AC14"/>
    <mergeCell ref="F17:G17"/>
    <mergeCell ref="H17:I17"/>
    <mergeCell ref="D29:E29"/>
    <mergeCell ref="F29:G29"/>
    <mergeCell ref="H29:I29"/>
    <mergeCell ref="D22:E22"/>
    <mergeCell ref="F22:G22"/>
    <mergeCell ref="H22:I22"/>
    <mergeCell ref="D23:E23"/>
    <mergeCell ref="F23:G23"/>
    <mergeCell ref="H23:I23"/>
    <mergeCell ref="A13:I13"/>
    <mergeCell ref="A14:A17"/>
    <mergeCell ref="B14:B15"/>
    <mergeCell ref="D14:E14"/>
    <mergeCell ref="F14:G14"/>
    <mergeCell ref="H14:I14"/>
    <mergeCell ref="D15:E15"/>
    <mergeCell ref="F15:G15"/>
    <mergeCell ref="A18:A19"/>
    <mergeCell ref="B18:B19"/>
    <mergeCell ref="D18:E18"/>
    <mergeCell ref="F18:G18"/>
    <mergeCell ref="H18:I18"/>
    <mergeCell ref="D19:E19"/>
    <mergeCell ref="F19:G19"/>
    <mergeCell ref="H19:I19"/>
    <mergeCell ref="A20:A21"/>
    <mergeCell ref="B20:B21"/>
    <mergeCell ref="D20:E20"/>
    <mergeCell ref="F20:G20"/>
    <mergeCell ref="H20:I20"/>
    <mergeCell ref="D21:E21"/>
    <mergeCell ref="F21:G21"/>
    <mergeCell ref="H21:I21"/>
    <mergeCell ref="A22:A23"/>
    <mergeCell ref="B22:B23"/>
    <mergeCell ref="A24:A25"/>
    <mergeCell ref="B24:B25"/>
    <mergeCell ref="D24:E24"/>
    <mergeCell ref="F24:G24"/>
    <mergeCell ref="H24:I24"/>
    <mergeCell ref="D25:E25"/>
    <mergeCell ref="F25:G25"/>
    <mergeCell ref="H25:I25"/>
    <mergeCell ref="A26:B27"/>
    <mergeCell ref="D26:E26"/>
    <mergeCell ref="F26:G26"/>
    <mergeCell ref="H26:I26"/>
    <mergeCell ref="D27:E27"/>
    <mergeCell ref="F27:G27"/>
    <mergeCell ref="H27:I27"/>
    <mergeCell ref="A28:I28"/>
    <mergeCell ref="A29:A30"/>
    <mergeCell ref="B29:B30"/>
    <mergeCell ref="D30:E30"/>
    <mergeCell ref="F30:G30"/>
    <mergeCell ref="H30:I30"/>
    <mergeCell ref="A31:A32"/>
    <mergeCell ref="B31:B32"/>
    <mergeCell ref="D31:E31"/>
    <mergeCell ref="F31:G31"/>
    <mergeCell ref="H31:I31"/>
    <mergeCell ref="D32:E32"/>
    <mergeCell ref="F32:G32"/>
    <mergeCell ref="H32:I32"/>
    <mergeCell ref="A33:A34"/>
    <mergeCell ref="B33:B34"/>
    <mergeCell ref="D33:E33"/>
    <mergeCell ref="F33:G33"/>
    <mergeCell ref="H33:I33"/>
    <mergeCell ref="D34:E34"/>
    <mergeCell ref="F34:G34"/>
    <mergeCell ref="H34:I34"/>
    <mergeCell ref="A35:A36"/>
    <mergeCell ref="B35:B36"/>
    <mergeCell ref="D35:E35"/>
    <mergeCell ref="F35:G35"/>
    <mergeCell ref="H35:I35"/>
    <mergeCell ref="D36:E36"/>
    <mergeCell ref="F36:G36"/>
    <mergeCell ref="H36:I36"/>
    <mergeCell ref="F49:G49"/>
    <mergeCell ref="H49:I49"/>
    <mergeCell ref="D37:E37"/>
    <mergeCell ref="F37:G37"/>
    <mergeCell ref="H37:I37"/>
    <mergeCell ref="A38:B39"/>
    <mergeCell ref="D38:E38"/>
    <mergeCell ref="F38:G38"/>
    <mergeCell ref="H38:I38"/>
    <mergeCell ref="D39:E39"/>
    <mergeCell ref="F39:G39"/>
    <mergeCell ref="H39:I39"/>
    <mergeCell ref="D40:E40"/>
    <mergeCell ref="F40:G40"/>
    <mergeCell ref="H40:I40"/>
    <mergeCell ref="A41:I41"/>
    <mergeCell ref="A42:A43"/>
    <mergeCell ref="B42:B43"/>
    <mergeCell ref="D42:E42"/>
    <mergeCell ref="F42:G42"/>
    <mergeCell ref="H42:I42"/>
    <mergeCell ref="D43:E43"/>
    <mergeCell ref="F43:G43"/>
    <mergeCell ref="H43:I43"/>
    <mergeCell ref="F53:G53"/>
    <mergeCell ref="H53:I53"/>
    <mergeCell ref="A54:A55"/>
    <mergeCell ref="B54:B55"/>
    <mergeCell ref="D54:E54"/>
    <mergeCell ref="F54:G54"/>
    <mergeCell ref="H54:I54"/>
    <mergeCell ref="D55:E55"/>
    <mergeCell ref="F55:G55"/>
    <mergeCell ref="H55:I55"/>
    <mergeCell ref="A44:A45"/>
    <mergeCell ref="B44:B45"/>
    <mergeCell ref="D44:E44"/>
    <mergeCell ref="F44:G44"/>
    <mergeCell ref="H44:I44"/>
    <mergeCell ref="D45:E45"/>
    <mergeCell ref="F45:G45"/>
    <mergeCell ref="H45:I45"/>
    <mergeCell ref="A46:A47"/>
    <mergeCell ref="B46:B47"/>
    <mergeCell ref="D46:E46"/>
    <mergeCell ref="F46:G46"/>
    <mergeCell ref="H46:I46"/>
    <mergeCell ref="D47:E47"/>
    <mergeCell ref="F47:G47"/>
    <mergeCell ref="H47:I47"/>
    <mergeCell ref="A48:A49"/>
    <mergeCell ref="B48:B49"/>
    <mergeCell ref="D48:E48"/>
    <mergeCell ref="F48:G48"/>
    <mergeCell ref="H48:I48"/>
    <mergeCell ref="D49:E49"/>
    <mergeCell ref="A75:A76"/>
    <mergeCell ref="B75:B76"/>
    <mergeCell ref="A77:I77"/>
    <mergeCell ref="A78:A79"/>
    <mergeCell ref="B78:B79"/>
    <mergeCell ref="A80:I80"/>
    <mergeCell ref="A81:A82"/>
    <mergeCell ref="B81:B82"/>
    <mergeCell ref="A83:B84"/>
    <mergeCell ref="A56:B57"/>
    <mergeCell ref="D56:E56"/>
    <mergeCell ref="F56:G56"/>
    <mergeCell ref="H56:I56"/>
    <mergeCell ref="D57:E57"/>
    <mergeCell ref="F57:G57"/>
    <mergeCell ref="H57:I57"/>
    <mergeCell ref="A58:I58"/>
    <mergeCell ref="A59:B60"/>
    <mergeCell ref="C59:C60"/>
    <mergeCell ref="D59:E59"/>
    <mergeCell ref="F59:G59"/>
    <mergeCell ref="H59:I59"/>
    <mergeCell ref="A61:A62"/>
    <mergeCell ref="B61:B62"/>
    <mergeCell ref="A63:A64"/>
    <mergeCell ref="B63:B64"/>
    <mergeCell ref="K1:S1"/>
    <mergeCell ref="K5:P5"/>
    <mergeCell ref="K6:P6"/>
    <mergeCell ref="K7:P7"/>
    <mergeCell ref="K8:P8"/>
    <mergeCell ref="K9:P9"/>
    <mergeCell ref="K10:P10"/>
    <mergeCell ref="N12:O12"/>
    <mergeCell ref="P12:Q12"/>
    <mergeCell ref="R12:S12"/>
    <mergeCell ref="A67:A68"/>
    <mergeCell ref="B67:B68"/>
    <mergeCell ref="A69:A70"/>
    <mergeCell ref="B69:B70"/>
    <mergeCell ref="A71:A72"/>
    <mergeCell ref="B71:B72"/>
    <mergeCell ref="A73:A74"/>
    <mergeCell ref="B73:B74"/>
    <mergeCell ref="A50:A51"/>
    <mergeCell ref="B50:B51"/>
    <mergeCell ref="D50:E50"/>
    <mergeCell ref="F50:G50"/>
    <mergeCell ref="H50:I50"/>
    <mergeCell ref="D51:E51"/>
    <mergeCell ref="F51:G51"/>
    <mergeCell ref="H51:I51"/>
    <mergeCell ref="A52:A53"/>
    <mergeCell ref="B52:B53"/>
    <mergeCell ref="D52:E52"/>
    <mergeCell ref="F52:G52"/>
    <mergeCell ref="H52:I52"/>
    <mergeCell ref="D53:E53"/>
    <mergeCell ref="K18:K19"/>
    <mergeCell ref="L18:L19"/>
    <mergeCell ref="N18:O18"/>
    <mergeCell ref="P18:Q18"/>
    <mergeCell ref="R18:S18"/>
    <mergeCell ref="N19:O19"/>
    <mergeCell ref="P19:Q19"/>
    <mergeCell ref="R19:S19"/>
    <mergeCell ref="K20:K21"/>
    <mergeCell ref="L20:L21"/>
    <mergeCell ref="N20:O20"/>
    <mergeCell ref="P20:Q20"/>
    <mergeCell ref="R20:S20"/>
    <mergeCell ref="N21:O21"/>
    <mergeCell ref="P21:Q21"/>
    <mergeCell ref="R21:S21"/>
    <mergeCell ref="K13:S13"/>
    <mergeCell ref="K14:K17"/>
    <mergeCell ref="L14:L15"/>
    <mergeCell ref="N14:O14"/>
    <mergeCell ref="P14:Q14"/>
    <mergeCell ref="R14:S14"/>
    <mergeCell ref="N15:O15"/>
    <mergeCell ref="P15:Q15"/>
    <mergeCell ref="R15:S15"/>
    <mergeCell ref="L16:L17"/>
    <mergeCell ref="N16:O16"/>
    <mergeCell ref="P16:Q16"/>
    <mergeCell ref="R16:S16"/>
    <mergeCell ref="N17:O17"/>
    <mergeCell ref="P17:Q17"/>
    <mergeCell ref="R17:S17"/>
    <mergeCell ref="K26:L27"/>
    <mergeCell ref="N26:O26"/>
    <mergeCell ref="P26:Q26"/>
    <mergeCell ref="R26:S26"/>
    <mergeCell ref="N27:O27"/>
    <mergeCell ref="P27:Q27"/>
    <mergeCell ref="R27:S27"/>
    <mergeCell ref="K28:S28"/>
    <mergeCell ref="K29:K30"/>
    <mergeCell ref="L29:L30"/>
    <mergeCell ref="N29:O29"/>
    <mergeCell ref="P29:Q29"/>
    <mergeCell ref="R29:S29"/>
    <mergeCell ref="N30:O30"/>
    <mergeCell ref="P30:Q30"/>
    <mergeCell ref="R30:S30"/>
    <mergeCell ref="K22:K23"/>
    <mergeCell ref="L22:L23"/>
    <mergeCell ref="N22:O22"/>
    <mergeCell ref="P22:Q22"/>
    <mergeCell ref="R22:S22"/>
    <mergeCell ref="N23:O23"/>
    <mergeCell ref="P23:Q23"/>
    <mergeCell ref="R23:S23"/>
    <mergeCell ref="K24:K25"/>
    <mergeCell ref="L24:L25"/>
    <mergeCell ref="N24:O24"/>
    <mergeCell ref="P24:Q24"/>
    <mergeCell ref="R24:S24"/>
    <mergeCell ref="N25:O25"/>
    <mergeCell ref="P25:Q25"/>
    <mergeCell ref="R25:S25"/>
    <mergeCell ref="K35:K36"/>
    <mergeCell ref="L35:L36"/>
    <mergeCell ref="N35:O35"/>
    <mergeCell ref="P35:Q35"/>
    <mergeCell ref="R35:S35"/>
    <mergeCell ref="N36:O36"/>
    <mergeCell ref="P36:Q36"/>
    <mergeCell ref="R36:S36"/>
    <mergeCell ref="N37:O37"/>
    <mergeCell ref="P37:Q37"/>
    <mergeCell ref="R37:S37"/>
    <mergeCell ref="K31:K32"/>
    <mergeCell ref="L31:L32"/>
    <mergeCell ref="N31:O31"/>
    <mergeCell ref="P31:Q31"/>
    <mergeCell ref="R31:S31"/>
    <mergeCell ref="N32:O32"/>
    <mergeCell ref="P32:Q32"/>
    <mergeCell ref="R32:S32"/>
    <mergeCell ref="K33:K34"/>
    <mergeCell ref="L33:L34"/>
    <mergeCell ref="N33:O33"/>
    <mergeCell ref="P33:Q33"/>
    <mergeCell ref="R33:S33"/>
    <mergeCell ref="N34:O34"/>
    <mergeCell ref="P34:Q34"/>
    <mergeCell ref="R34:S34"/>
    <mergeCell ref="K41:S41"/>
    <mergeCell ref="K42:K43"/>
    <mergeCell ref="L42:L43"/>
    <mergeCell ref="N42:O42"/>
    <mergeCell ref="P42:Q42"/>
    <mergeCell ref="R42:S42"/>
    <mergeCell ref="N43:O43"/>
    <mergeCell ref="P43:Q43"/>
    <mergeCell ref="R43:S43"/>
    <mergeCell ref="K38:L39"/>
    <mergeCell ref="N38:O38"/>
    <mergeCell ref="P38:Q38"/>
    <mergeCell ref="R38:S38"/>
    <mergeCell ref="N39:O39"/>
    <mergeCell ref="P39:Q39"/>
    <mergeCell ref="R39:S39"/>
    <mergeCell ref="N40:O40"/>
    <mergeCell ref="P40:Q40"/>
    <mergeCell ref="R40:S40"/>
    <mergeCell ref="K48:K49"/>
    <mergeCell ref="L48:L49"/>
    <mergeCell ref="N48:O48"/>
    <mergeCell ref="P48:Q48"/>
    <mergeCell ref="R48:S48"/>
    <mergeCell ref="N49:O49"/>
    <mergeCell ref="P49:Q49"/>
    <mergeCell ref="R49:S49"/>
    <mergeCell ref="K50:K51"/>
    <mergeCell ref="L50:L51"/>
    <mergeCell ref="N50:O50"/>
    <mergeCell ref="P50:Q50"/>
    <mergeCell ref="R50:S50"/>
    <mergeCell ref="N51:O51"/>
    <mergeCell ref="P51:Q51"/>
    <mergeCell ref="R51:S51"/>
    <mergeCell ref="K44:K45"/>
    <mergeCell ref="L44:L45"/>
    <mergeCell ref="N44:O44"/>
    <mergeCell ref="P44:Q44"/>
    <mergeCell ref="R44:S44"/>
    <mergeCell ref="N45:O45"/>
    <mergeCell ref="P45:Q45"/>
    <mergeCell ref="R45:S45"/>
    <mergeCell ref="K46:K47"/>
    <mergeCell ref="L46:L47"/>
    <mergeCell ref="N46:O46"/>
    <mergeCell ref="P46:Q46"/>
    <mergeCell ref="R46:S46"/>
    <mergeCell ref="N47:O47"/>
    <mergeCell ref="P47:Q47"/>
    <mergeCell ref="R47:S47"/>
    <mergeCell ref="N56:O56"/>
    <mergeCell ref="P56:Q56"/>
    <mergeCell ref="R56:S56"/>
    <mergeCell ref="N57:O57"/>
    <mergeCell ref="P57:Q57"/>
    <mergeCell ref="R57:S57"/>
    <mergeCell ref="K58:S58"/>
    <mergeCell ref="K59:L60"/>
    <mergeCell ref="M59:M60"/>
    <mergeCell ref="N59:O59"/>
    <mergeCell ref="P59:Q59"/>
    <mergeCell ref="R59:S59"/>
    <mergeCell ref="K52:K53"/>
    <mergeCell ref="L52:L53"/>
    <mergeCell ref="N52:O52"/>
    <mergeCell ref="P52:Q52"/>
    <mergeCell ref="R52:S52"/>
    <mergeCell ref="N53:O53"/>
    <mergeCell ref="P53:Q53"/>
    <mergeCell ref="R53:S53"/>
    <mergeCell ref="K54:K55"/>
    <mergeCell ref="L54:L55"/>
    <mergeCell ref="N54:O54"/>
    <mergeCell ref="P54:Q54"/>
    <mergeCell ref="R54:S54"/>
    <mergeCell ref="N55:O55"/>
    <mergeCell ref="P55:Q55"/>
    <mergeCell ref="R55:S55"/>
    <mergeCell ref="AE1:AM1"/>
    <mergeCell ref="AE5:AJ5"/>
    <mergeCell ref="AE6:AJ6"/>
    <mergeCell ref="AE7:AJ7"/>
    <mergeCell ref="AE8:AJ8"/>
    <mergeCell ref="AE9:AJ9"/>
    <mergeCell ref="AE10:AJ10"/>
    <mergeCell ref="AH12:AI12"/>
    <mergeCell ref="AJ12:AK12"/>
    <mergeCell ref="AL12:AM12"/>
    <mergeCell ref="K83:L84"/>
    <mergeCell ref="K73:K74"/>
    <mergeCell ref="L73:L74"/>
    <mergeCell ref="K75:K76"/>
    <mergeCell ref="L75:L76"/>
    <mergeCell ref="K77:S77"/>
    <mergeCell ref="K78:K79"/>
    <mergeCell ref="L78:L79"/>
    <mergeCell ref="K80:S80"/>
    <mergeCell ref="K81:K82"/>
    <mergeCell ref="L81:L82"/>
    <mergeCell ref="K61:K62"/>
    <mergeCell ref="L61:L62"/>
    <mergeCell ref="K63:K64"/>
    <mergeCell ref="L63:L64"/>
    <mergeCell ref="K67:K68"/>
    <mergeCell ref="L67:L68"/>
    <mergeCell ref="K69:K70"/>
    <mergeCell ref="L69:L70"/>
    <mergeCell ref="K71:K72"/>
    <mergeCell ref="L71:L72"/>
    <mergeCell ref="K56:L57"/>
    <mergeCell ref="AE18:AE19"/>
    <mergeCell ref="AF18:AF19"/>
    <mergeCell ref="AH18:AI18"/>
    <mergeCell ref="AJ18:AK18"/>
    <mergeCell ref="AL18:AM18"/>
    <mergeCell ref="AH19:AI19"/>
    <mergeCell ref="AJ19:AK19"/>
    <mergeCell ref="AL19:AM19"/>
    <mergeCell ref="AE20:AE21"/>
    <mergeCell ref="AF20:AF21"/>
    <mergeCell ref="AH20:AI20"/>
    <mergeCell ref="AJ20:AK20"/>
    <mergeCell ref="AL20:AM20"/>
    <mergeCell ref="AH21:AI21"/>
    <mergeCell ref="AJ21:AK21"/>
    <mergeCell ref="AL21:AM21"/>
    <mergeCell ref="AE13:AM13"/>
    <mergeCell ref="AE14:AE17"/>
    <mergeCell ref="AF14:AF15"/>
    <mergeCell ref="AH14:AI14"/>
    <mergeCell ref="AJ14:AK14"/>
    <mergeCell ref="AL14:AM14"/>
    <mergeCell ref="AH15:AI15"/>
    <mergeCell ref="AJ15:AK15"/>
    <mergeCell ref="AL15:AM15"/>
    <mergeCell ref="AF16:AF17"/>
    <mergeCell ref="AH16:AI16"/>
    <mergeCell ref="AJ16:AK16"/>
    <mergeCell ref="AL16:AM16"/>
    <mergeCell ref="AH17:AI17"/>
    <mergeCell ref="AJ17:AK17"/>
    <mergeCell ref="AL17:AM17"/>
    <mergeCell ref="AE26:AF27"/>
    <mergeCell ref="AH26:AI26"/>
    <mergeCell ref="AJ26:AK26"/>
    <mergeCell ref="AL26:AM26"/>
    <mergeCell ref="AH27:AI27"/>
    <mergeCell ref="AJ27:AK27"/>
    <mergeCell ref="AL27:AM27"/>
    <mergeCell ref="AE28:AM28"/>
    <mergeCell ref="AE29:AE30"/>
    <mergeCell ref="AF29:AF30"/>
    <mergeCell ref="AH29:AI29"/>
    <mergeCell ref="AJ29:AK29"/>
    <mergeCell ref="AL29:AM29"/>
    <mergeCell ref="AH30:AI30"/>
    <mergeCell ref="AJ30:AK30"/>
    <mergeCell ref="AL30:AM30"/>
    <mergeCell ref="AE22:AE23"/>
    <mergeCell ref="AF22:AF23"/>
    <mergeCell ref="AH22:AI22"/>
    <mergeCell ref="AJ22:AK22"/>
    <mergeCell ref="AL22:AM22"/>
    <mergeCell ref="AH23:AI23"/>
    <mergeCell ref="AJ23:AK23"/>
    <mergeCell ref="AL23:AM23"/>
    <mergeCell ref="AE24:AE25"/>
    <mergeCell ref="AF24:AF25"/>
    <mergeCell ref="AH24:AI24"/>
    <mergeCell ref="AJ24:AK24"/>
    <mergeCell ref="AL24:AM24"/>
    <mergeCell ref="AH25:AI25"/>
    <mergeCell ref="AJ25:AK25"/>
    <mergeCell ref="AL25:AM25"/>
    <mergeCell ref="AE35:AE36"/>
    <mergeCell ref="AF35:AF36"/>
    <mergeCell ref="AH35:AI35"/>
    <mergeCell ref="AJ35:AK35"/>
    <mergeCell ref="AL35:AM35"/>
    <mergeCell ref="AH36:AI36"/>
    <mergeCell ref="AJ36:AK36"/>
    <mergeCell ref="AL36:AM36"/>
    <mergeCell ref="AH37:AI37"/>
    <mergeCell ref="AJ37:AK37"/>
    <mergeCell ref="AL37:AM37"/>
    <mergeCell ref="AE31:AE32"/>
    <mergeCell ref="AF31:AF32"/>
    <mergeCell ref="AH31:AI31"/>
    <mergeCell ref="AJ31:AK31"/>
    <mergeCell ref="AL31:AM31"/>
    <mergeCell ref="AH32:AI32"/>
    <mergeCell ref="AJ32:AK32"/>
    <mergeCell ref="AL32:AM32"/>
    <mergeCell ref="AE33:AE34"/>
    <mergeCell ref="AF33:AF34"/>
    <mergeCell ref="AH33:AI33"/>
    <mergeCell ref="AJ33:AK33"/>
    <mergeCell ref="AL33:AM33"/>
    <mergeCell ref="AH34:AI34"/>
    <mergeCell ref="AJ34:AK34"/>
    <mergeCell ref="AL34:AM34"/>
    <mergeCell ref="AE41:AM41"/>
    <mergeCell ref="AE42:AE43"/>
    <mergeCell ref="AF42:AF43"/>
    <mergeCell ref="AH42:AI42"/>
    <mergeCell ref="AJ42:AK42"/>
    <mergeCell ref="AL42:AM42"/>
    <mergeCell ref="AH43:AI43"/>
    <mergeCell ref="AJ43:AK43"/>
    <mergeCell ref="AL43:AM43"/>
    <mergeCell ref="AE38:AF39"/>
    <mergeCell ref="AH38:AI38"/>
    <mergeCell ref="AJ38:AK38"/>
    <mergeCell ref="AL38:AM38"/>
    <mergeCell ref="AH39:AI39"/>
    <mergeCell ref="AJ39:AK39"/>
    <mergeCell ref="AL39:AM39"/>
    <mergeCell ref="AH40:AI40"/>
    <mergeCell ref="AJ40:AK40"/>
    <mergeCell ref="AL40:AM40"/>
    <mergeCell ref="AE48:AE49"/>
    <mergeCell ref="AF48:AF49"/>
    <mergeCell ref="AH48:AI48"/>
    <mergeCell ref="AJ48:AK48"/>
    <mergeCell ref="AL48:AM48"/>
    <mergeCell ref="AH49:AI49"/>
    <mergeCell ref="AJ49:AK49"/>
    <mergeCell ref="AL49:AM49"/>
    <mergeCell ref="AE50:AE51"/>
    <mergeCell ref="AF50:AF51"/>
    <mergeCell ref="AH50:AI50"/>
    <mergeCell ref="AJ50:AK50"/>
    <mergeCell ref="AL50:AM50"/>
    <mergeCell ref="AH51:AI51"/>
    <mergeCell ref="AJ51:AK51"/>
    <mergeCell ref="AL51:AM51"/>
    <mergeCell ref="AE44:AE45"/>
    <mergeCell ref="AF44:AF45"/>
    <mergeCell ref="AH44:AI44"/>
    <mergeCell ref="AJ44:AK44"/>
    <mergeCell ref="AL44:AM44"/>
    <mergeCell ref="AH45:AI45"/>
    <mergeCell ref="AJ45:AK45"/>
    <mergeCell ref="AL45:AM45"/>
    <mergeCell ref="AE46:AE47"/>
    <mergeCell ref="AF46:AF47"/>
    <mergeCell ref="AH46:AI46"/>
    <mergeCell ref="AJ46:AK46"/>
    <mergeCell ref="AL46:AM46"/>
    <mergeCell ref="AH47:AI47"/>
    <mergeCell ref="AJ47:AK47"/>
    <mergeCell ref="AL47:AM47"/>
    <mergeCell ref="AH56:AI56"/>
    <mergeCell ref="AJ56:AK56"/>
    <mergeCell ref="AL56:AM56"/>
    <mergeCell ref="AH57:AI57"/>
    <mergeCell ref="AJ57:AK57"/>
    <mergeCell ref="AL57:AM57"/>
    <mergeCell ref="AE58:AM58"/>
    <mergeCell ref="AE59:AF60"/>
    <mergeCell ref="AG59:AG60"/>
    <mergeCell ref="AH59:AI59"/>
    <mergeCell ref="AJ59:AK59"/>
    <mergeCell ref="AL59:AM59"/>
    <mergeCell ref="AE52:AE53"/>
    <mergeCell ref="AF52:AF53"/>
    <mergeCell ref="AH52:AI52"/>
    <mergeCell ref="AJ52:AK52"/>
    <mergeCell ref="AL52:AM52"/>
    <mergeCell ref="AH53:AI53"/>
    <mergeCell ref="AJ53:AK53"/>
    <mergeCell ref="AL53:AM53"/>
    <mergeCell ref="AE54:AE55"/>
    <mergeCell ref="AF54:AF55"/>
    <mergeCell ref="AH54:AI54"/>
    <mergeCell ref="AJ54:AK54"/>
    <mergeCell ref="AL54:AM54"/>
    <mergeCell ref="AH55:AI55"/>
    <mergeCell ref="AJ55:AK55"/>
    <mergeCell ref="AL55:AM55"/>
    <mergeCell ref="AO1:AW1"/>
    <mergeCell ref="AO5:AT5"/>
    <mergeCell ref="AO6:AT6"/>
    <mergeCell ref="AO7:AT7"/>
    <mergeCell ref="AO8:AT8"/>
    <mergeCell ref="AO9:AT9"/>
    <mergeCell ref="AO10:AT10"/>
    <mergeCell ref="AR12:AS12"/>
    <mergeCell ref="AT12:AU12"/>
    <mergeCell ref="AV12:AW12"/>
    <mergeCell ref="AE83:AF84"/>
    <mergeCell ref="AE73:AE74"/>
    <mergeCell ref="AF73:AF74"/>
    <mergeCell ref="AE75:AE76"/>
    <mergeCell ref="AF75:AF76"/>
    <mergeCell ref="AE77:AM77"/>
    <mergeCell ref="AE78:AE79"/>
    <mergeCell ref="AF78:AF79"/>
    <mergeCell ref="AE80:AM80"/>
    <mergeCell ref="AE81:AE82"/>
    <mergeCell ref="AF81:AF82"/>
    <mergeCell ref="AE61:AE62"/>
    <mergeCell ref="AF61:AF62"/>
    <mergeCell ref="AE63:AE64"/>
    <mergeCell ref="AF63:AF64"/>
    <mergeCell ref="AE67:AE68"/>
    <mergeCell ref="AF67:AF68"/>
    <mergeCell ref="AE69:AE70"/>
    <mergeCell ref="AF69:AF70"/>
    <mergeCell ref="AE71:AE72"/>
    <mergeCell ref="AF71:AF72"/>
    <mergeCell ref="AE56:AF57"/>
    <mergeCell ref="AO18:AO19"/>
    <mergeCell ref="AP18:AP19"/>
    <mergeCell ref="AR18:AS18"/>
    <mergeCell ref="AT18:AU18"/>
    <mergeCell ref="AV18:AW18"/>
    <mergeCell ref="AR19:AS19"/>
    <mergeCell ref="AT19:AU19"/>
    <mergeCell ref="AV19:AW19"/>
    <mergeCell ref="AO20:AO21"/>
    <mergeCell ref="AP20:AP21"/>
    <mergeCell ref="AR20:AS20"/>
    <mergeCell ref="AT20:AU20"/>
    <mergeCell ref="AV20:AW20"/>
    <mergeCell ref="AR21:AS21"/>
    <mergeCell ref="AT21:AU21"/>
    <mergeCell ref="AV21:AW21"/>
    <mergeCell ref="AO13:AW13"/>
    <mergeCell ref="AO14:AO17"/>
    <mergeCell ref="AP14:AP15"/>
    <mergeCell ref="AR14:AS14"/>
    <mergeCell ref="AT14:AU14"/>
    <mergeCell ref="AV14:AW14"/>
    <mergeCell ref="AR15:AS15"/>
    <mergeCell ref="AT15:AU15"/>
    <mergeCell ref="AV15:AW15"/>
    <mergeCell ref="AP16:AP17"/>
    <mergeCell ref="AR16:AS16"/>
    <mergeCell ref="AT16:AU16"/>
    <mergeCell ref="AV16:AW16"/>
    <mergeCell ref="AR17:AS17"/>
    <mergeCell ref="AT17:AU17"/>
    <mergeCell ref="AV17:AW17"/>
    <mergeCell ref="AO26:AP27"/>
    <mergeCell ref="AR26:AS26"/>
    <mergeCell ref="AT26:AU26"/>
    <mergeCell ref="AV26:AW26"/>
    <mergeCell ref="AR27:AS27"/>
    <mergeCell ref="AT27:AU27"/>
    <mergeCell ref="AV27:AW27"/>
    <mergeCell ref="AO28:AW28"/>
    <mergeCell ref="AO29:AO30"/>
    <mergeCell ref="AP29:AP30"/>
    <mergeCell ref="AR29:AS29"/>
    <mergeCell ref="AT29:AU29"/>
    <mergeCell ref="AV29:AW29"/>
    <mergeCell ref="AR30:AS30"/>
    <mergeCell ref="AT30:AU30"/>
    <mergeCell ref="AV30:AW30"/>
    <mergeCell ref="AO22:AO23"/>
    <mergeCell ref="AP22:AP23"/>
    <mergeCell ref="AR22:AS22"/>
    <mergeCell ref="AT22:AU22"/>
    <mergeCell ref="AV22:AW22"/>
    <mergeCell ref="AR23:AS23"/>
    <mergeCell ref="AT23:AU23"/>
    <mergeCell ref="AV23:AW23"/>
    <mergeCell ref="AO24:AO25"/>
    <mergeCell ref="AP24:AP25"/>
    <mergeCell ref="AR24:AS24"/>
    <mergeCell ref="AT24:AU24"/>
    <mergeCell ref="AV24:AW24"/>
    <mergeCell ref="AR25:AS25"/>
    <mergeCell ref="AT25:AU25"/>
    <mergeCell ref="AV25:AW25"/>
    <mergeCell ref="AO35:AO36"/>
    <mergeCell ref="AP35:AP36"/>
    <mergeCell ref="AR35:AS35"/>
    <mergeCell ref="AT35:AU35"/>
    <mergeCell ref="AV35:AW35"/>
    <mergeCell ref="AR36:AS36"/>
    <mergeCell ref="AT36:AU36"/>
    <mergeCell ref="AV36:AW36"/>
    <mergeCell ref="AR37:AS37"/>
    <mergeCell ref="AT37:AU37"/>
    <mergeCell ref="AV37:AW37"/>
    <mergeCell ref="AO31:AO32"/>
    <mergeCell ref="AP31:AP32"/>
    <mergeCell ref="AR31:AS31"/>
    <mergeCell ref="AT31:AU31"/>
    <mergeCell ref="AV31:AW31"/>
    <mergeCell ref="AR32:AS32"/>
    <mergeCell ref="AT32:AU32"/>
    <mergeCell ref="AV32:AW32"/>
    <mergeCell ref="AO33:AO34"/>
    <mergeCell ref="AP33:AP34"/>
    <mergeCell ref="AR33:AS33"/>
    <mergeCell ref="AT33:AU33"/>
    <mergeCell ref="AV33:AW33"/>
    <mergeCell ref="AR34:AS34"/>
    <mergeCell ref="AT34:AU34"/>
    <mergeCell ref="AV34:AW34"/>
    <mergeCell ref="AO41:AW41"/>
    <mergeCell ref="AO42:AO43"/>
    <mergeCell ref="AP42:AP43"/>
    <mergeCell ref="AR42:AS42"/>
    <mergeCell ref="AT42:AU42"/>
    <mergeCell ref="AV42:AW42"/>
    <mergeCell ref="AR43:AS43"/>
    <mergeCell ref="AT43:AU43"/>
    <mergeCell ref="AV43:AW43"/>
    <mergeCell ref="AO38:AP39"/>
    <mergeCell ref="AR38:AS38"/>
    <mergeCell ref="AT38:AU38"/>
    <mergeCell ref="AV38:AW38"/>
    <mergeCell ref="AR39:AS39"/>
    <mergeCell ref="AT39:AU39"/>
    <mergeCell ref="AV39:AW39"/>
    <mergeCell ref="AR40:AS40"/>
    <mergeCell ref="AT40:AU40"/>
    <mergeCell ref="AV40:AW40"/>
    <mergeCell ref="AO48:AO49"/>
    <mergeCell ref="AP48:AP49"/>
    <mergeCell ref="AR48:AS48"/>
    <mergeCell ref="AT48:AU48"/>
    <mergeCell ref="AV48:AW48"/>
    <mergeCell ref="AR49:AS49"/>
    <mergeCell ref="AT49:AU49"/>
    <mergeCell ref="AV49:AW49"/>
    <mergeCell ref="AO50:AO51"/>
    <mergeCell ref="AP50:AP51"/>
    <mergeCell ref="AR50:AS50"/>
    <mergeCell ref="AT50:AU50"/>
    <mergeCell ref="AV50:AW50"/>
    <mergeCell ref="AR51:AS51"/>
    <mergeCell ref="AT51:AU51"/>
    <mergeCell ref="AV51:AW51"/>
    <mergeCell ref="AO44:AO45"/>
    <mergeCell ref="AP44:AP45"/>
    <mergeCell ref="AR44:AS44"/>
    <mergeCell ref="AT44:AU44"/>
    <mergeCell ref="AV44:AW44"/>
    <mergeCell ref="AR45:AS45"/>
    <mergeCell ref="AT45:AU45"/>
    <mergeCell ref="AV45:AW45"/>
    <mergeCell ref="AO46:AO47"/>
    <mergeCell ref="AP46:AP47"/>
    <mergeCell ref="AR46:AS46"/>
    <mergeCell ref="AT46:AU46"/>
    <mergeCell ref="AV46:AW46"/>
    <mergeCell ref="AR47:AS47"/>
    <mergeCell ref="AT47:AU47"/>
    <mergeCell ref="AV47:AW47"/>
    <mergeCell ref="AO56:AP57"/>
    <mergeCell ref="AR56:AS56"/>
    <mergeCell ref="AT56:AU56"/>
    <mergeCell ref="AV56:AW56"/>
    <mergeCell ref="AR57:AS57"/>
    <mergeCell ref="AT57:AU57"/>
    <mergeCell ref="AV57:AW57"/>
    <mergeCell ref="AO58:AW58"/>
    <mergeCell ref="AO59:AP60"/>
    <mergeCell ref="AQ59:AQ60"/>
    <mergeCell ref="AR59:AS59"/>
    <mergeCell ref="AT59:AU59"/>
    <mergeCell ref="AV59:AW59"/>
    <mergeCell ref="AO52:AO53"/>
    <mergeCell ref="AP52:AP53"/>
    <mergeCell ref="AR52:AS52"/>
    <mergeCell ref="AT52:AU52"/>
    <mergeCell ref="AV52:AW52"/>
    <mergeCell ref="AR53:AS53"/>
    <mergeCell ref="AT53:AU53"/>
    <mergeCell ref="AV53:AW53"/>
    <mergeCell ref="AO54:AO55"/>
    <mergeCell ref="AP54:AP55"/>
    <mergeCell ref="AR54:AS54"/>
    <mergeCell ref="AT54:AU54"/>
    <mergeCell ref="AV54:AW54"/>
    <mergeCell ref="AR55:AS55"/>
    <mergeCell ref="AT55:AU55"/>
    <mergeCell ref="AV55:AW55"/>
    <mergeCell ref="AO83:AP84"/>
    <mergeCell ref="AO73:AO74"/>
    <mergeCell ref="AP73:AP74"/>
    <mergeCell ref="AO75:AO76"/>
    <mergeCell ref="AP75:AP76"/>
    <mergeCell ref="AO77:AW77"/>
    <mergeCell ref="AO78:AO79"/>
    <mergeCell ref="AP78:AP79"/>
    <mergeCell ref="AO80:AW80"/>
    <mergeCell ref="AO81:AO82"/>
    <mergeCell ref="AP81:AP82"/>
    <mergeCell ref="AO61:AO62"/>
    <mergeCell ref="AP61:AP62"/>
    <mergeCell ref="AO63:AO64"/>
    <mergeCell ref="AP63:AP64"/>
    <mergeCell ref="AO67:AO68"/>
    <mergeCell ref="AP67:AP68"/>
    <mergeCell ref="AO69:AO70"/>
    <mergeCell ref="AP69:AP70"/>
    <mergeCell ref="AO71:AO72"/>
    <mergeCell ref="AP71:AP72"/>
    <mergeCell ref="AY1:BG1"/>
    <mergeCell ref="AY5:BD5"/>
    <mergeCell ref="AY6:BD6"/>
    <mergeCell ref="AY7:BD7"/>
    <mergeCell ref="AY8:BD8"/>
    <mergeCell ref="AY9:BD9"/>
    <mergeCell ref="AY10:BD10"/>
    <mergeCell ref="BB12:BC12"/>
    <mergeCell ref="BD12:BE12"/>
    <mergeCell ref="BF12:BG12"/>
    <mergeCell ref="AY13:BG13"/>
    <mergeCell ref="AY14:AY17"/>
    <mergeCell ref="AZ14:AZ15"/>
    <mergeCell ref="BB14:BC14"/>
    <mergeCell ref="BD14:BE14"/>
    <mergeCell ref="BF14:BG14"/>
    <mergeCell ref="BB15:BC15"/>
    <mergeCell ref="BD15:BE15"/>
    <mergeCell ref="BF15:BG15"/>
    <mergeCell ref="AZ16:AZ17"/>
    <mergeCell ref="BB16:BC16"/>
    <mergeCell ref="BD16:BE16"/>
    <mergeCell ref="BF16:BG16"/>
    <mergeCell ref="BB17:BC17"/>
    <mergeCell ref="BD17:BE17"/>
    <mergeCell ref="BF17:BG17"/>
    <mergeCell ref="AY18:AY19"/>
    <mergeCell ref="AZ18:AZ19"/>
    <mergeCell ref="BB18:BC18"/>
    <mergeCell ref="BD18:BE18"/>
    <mergeCell ref="BF18:BG18"/>
    <mergeCell ref="BB19:BC19"/>
    <mergeCell ref="BD19:BE19"/>
    <mergeCell ref="BF19:BG19"/>
    <mergeCell ref="AY20:AY21"/>
    <mergeCell ref="AZ20:AZ21"/>
    <mergeCell ref="BB20:BC20"/>
    <mergeCell ref="BD20:BE20"/>
    <mergeCell ref="BF20:BG20"/>
    <mergeCell ref="BB21:BC21"/>
    <mergeCell ref="BD21:BE21"/>
    <mergeCell ref="BF21:BG21"/>
    <mergeCell ref="AY22:AY23"/>
    <mergeCell ref="AZ22:AZ23"/>
    <mergeCell ref="BB22:BC22"/>
    <mergeCell ref="BD22:BE22"/>
    <mergeCell ref="BF22:BG22"/>
    <mergeCell ref="BB23:BC23"/>
    <mergeCell ref="BD23:BE23"/>
    <mergeCell ref="BF23:BG23"/>
    <mergeCell ref="AY24:AY25"/>
    <mergeCell ref="AZ24:AZ25"/>
    <mergeCell ref="BB24:BC24"/>
    <mergeCell ref="BD24:BE24"/>
    <mergeCell ref="BF24:BG24"/>
    <mergeCell ref="BB25:BC25"/>
    <mergeCell ref="BD25:BE25"/>
    <mergeCell ref="BF25:BG25"/>
    <mergeCell ref="AY26:AZ27"/>
    <mergeCell ref="BB26:BC26"/>
    <mergeCell ref="BD26:BE26"/>
    <mergeCell ref="BF26:BG26"/>
    <mergeCell ref="BB27:BC27"/>
    <mergeCell ref="BD27:BE27"/>
    <mergeCell ref="BF27:BG27"/>
    <mergeCell ref="AY28:BG28"/>
    <mergeCell ref="AY29:AY30"/>
    <mergeCell ref="AZ29:AZ30"/>
    <mergeCell ref="BB29:BC29"/>
    <mergeCell ref="BD29:BE29"/>
    <mergeCell ref="BF29:BG29"/>
    <mergeCell ref="BB30:BC30"/>
    <mergeCell ref="BD30:BE30"/>
    <mergeCell ref="BF30:BG30"/>
    <mergeCell ref="AY31:AY32"/>
    <mergeCell ref="AZ31:AZ32"/>
    <mergeCell ref="BB31:BC31"/>
    <mergeCell ref="BD31:BE31"/>
    <mergeCell ref="BF31:BG31"/>
    <mergeCell ref="BB32:BC32"/>
    <mergeCell ref="BD32:BE32"/>
    <mergeCell ref="BF32:BG32"/>
    <mergeCell ref="AY33:AY34"/>
    <mergeCell ref="AZ33:AZ34"/>
    <mergeCell ref="BB33:BC33"/>
    <mergeCell ref="BD33:BE33"/>
    <mergeCell ref="BF33:BG33"/>
    <mergeCell ref="BB34:BC34"/>
    <mergeCell ref="BD34:BE34"/>
    <mergeCell ref="BF34:BG34"/>
    <mergeCell ref="AY35:AY36"/>
    <mergeCell ref="AZ35:AZ36"/>
    <mergeCell ref="BB35:BC35"/>
    <mergeCell ref="BD35:BE35"/>
    <mergeCell ref="BF35:BG35"/>
    <mergeCell ref="BB36:BC36"/>
    <mergeCell ref="BD36:BE36"/>
    <mergeCell ref="BF36:BG36"/>
    <mergeCell ref="BB37:BC37"/>
    <mergeCell ref="BD37:BE37"/>
    <mergeCell ref="BF37:BG37"/>
    <mergeCell ref="AY38:AZ39"/>
    <mergeCell ref="BB38:BC38"/>
    <mergeCell ref="BD38:BE38"/>
    <mergeCell ref="BF38:BG38"/>
    <mergeCell ref="BB39:BC39"/>
    <mergeCell ref="BD39:BE39"/>
    <mergeCell ref="BF39:BG39"/>
    <mergeCell ref="BB40:BC40"/>
    <mergeCell ref="BD40:BE40"/>
    <mergeCell ref="BF40:BG40"/>
    <mergeCell ref="AY41:BG41"/>
    <mergeCell ref="AY42:AY43"/>
    <mergeCell ref="AZ42:AZ43"/>
    <mergeCell ref="BB42:BC42"/>
    <mergeCell ref="BD42:BE42"/>
    <mergeCell ref="BF42:BG42"/>
    <mergeCell ref="BB43:BC43"/>
    <mergeCell ref="BD43:BE43"/>
    <mergeCell ref="BF43:BG43"/>
    <mergeCell ref="AY44:AY45"/>
    <mergeCell ref="AZ44:AZ45"/>
    <mergeCell ref="BB44:BC44"/>
    <mergeCell ref="BD44:BE44"/>
    <mergeCell ref="BF44:BG44"/>
    <mergeCell ref="BB45:BC45"/>
    <mergeCell ref="BD45:BE45"/>
    <mergeCell ref="BF45:BG45"/>
    <mergeCell ref="AY46:AY47"/>
    <mergeCell ref="AZ46:AZ47"/>
    <mergeCell ref="BB46:BC46"/>
    <mergeCell ref="BD46:BE46"/>
    <mergeCell ref="BF46:BG46"/>
    <mergeCell ref="BB47:BC47"/>
    <mergeCell ref="BD47:BE47"/>
    <mergeCell ref="BF47:BG47"/>
    <mergeCell ref="AY48:AY49"/>
    <mergeCell ref="AZ48:AZ49"/>
    <mergeCell ref="BB48:BC48"/>
    <mergeCell ref="BD48:BE48"/>
    <mergeCell ref="BF48:BG48"/>
    <mergeCell ref="BB49:BC49"/>
    <mergeCell ref="BD49:BE49"/>
    <mergeCell ref="BF49:BG49"/>
    <mergeCell ref="AY50:AY51"/>
    <mergeCell ref="AZ50:AZ51"/>
    <mergeCell ref="BB50:BC50"/>
    <mergeCell ref="BD50:BE50"/>
    <mergeCell ref="BF50:BG50"/>
    <mergeCell ref="BB51:BC51"/>
    <mergeCell ref="BD51:BE51"/>
    <mergeCell ref="BF51:BG51"/>
    <mergeCell ref="AY52:AY53"/>
    <mergeCell ref="AZ52:AZ53"/>
    <mergeCell ref="BB52:BC52"/>
    <mergeCell ref="BD52:BE52"/>
    <mergeCell ref="BF52:BG52"/>
    <mergeCell ref="BB53:BC53"/>
    <mergeCell ref="BD53:BE53"/>
    <mergeCell ref="BF53:BG53"/>
    <mergeCell ref="AY54:AY55"/>
    <mergeCell ref="AZ54:AZ55"/>
    <mergeCell ref="BB54:BC54"/>
    <mergeCell ref="BD54:BE54"/>
    <mergeCell ref="BF54:BG54"/>
    <mergeCell ref="BB55:BC55"/>
    <mergeCell ref="BD55:BE55"/>
    <mergeCell ref="BF55:BG55"/>
    <mergeCell ref="AY56:AZ57"/>
    <mergeCell ref="BB56:BC56"/>
    <mergeCell ref="BD56:BE56"/>
    <mergeCell ref="BF56:BG56"/>
    <mergeCell ref="BB57:BC57"/>
    <mergeCell ref="BD57:BE57"/>
    <mergeCell ref="BF57:BG57"/>
    <mergeCell ref="AY58:BG58"/>
    <mergeCell ref="AY59:AZ60"/>
    <mergeCell ref="BA59:BA60"/>
    <mergeCell ref="BB59:BC59"/>
    <mergeCell ref="BD59:BE59"/>
    <mergeCell ref="BF59:BG59"/>
    <mergeCell ref="AY61:AY62"/>
    <mergeCell ref="AZ61:AZ62"/>
    <mergeCell ref="AY63:AY64"/>
    <mergeCell ref="AZ63:AZ64"/>
    <mergeCell ref="AY67:AY68"/>
    <mergeCell ref="AZ67:AZ68"/>
    <mergeCell ref="AY69:AY70"/>
    <mergeCell ref="AZ69:AZ70"/>
    <mergeCell ref="AY71:AY72"/>
    <mergeCell ref="AZ71:AZ72"/>
    <mergeCell ref="AY73:AY74"/>
    <mergeCell ref="AZ73:AZ74"/>
    <mergeCell ref="AY75:AY76"/>
    <mergeCell ref="AZ75:AZ76"/>
    <mergeCell ref="AY77:BG77"/>
    <mergeCell ref="AY78:AY79"/>
    <mergeCell ref="AZ78:AZ79"/>
    <mergeCell ref="AY80:BG80"/>
    <mergeCell ref="AY81:AY82"/>
    <mergeCell ref="AZ81:AZ82"/>
    <mergeCell ref="AY83:AZ84"/>
    <mergeCell ref="BS1:CA1"/>
    <mergeCell ref="BS5:BX5"/>
    <mergeCell ref="BS6:BX6"/>
    <mergeCell ref="BS7:BX7"/>
    <mergeCell ref="BS8:BX8"/>
    <mergeCell ref="BS9:BX9"/>
    <mergeCell ref="BS10:BX10"/>
    <mergeCell ref="BV12:BW12"/>
    <mergeCell ref="BX12:BY12"/>
    <mergeCell ref="BZ12:CA12"/>
    <mergeCell ref="BS13:CA13"/>
    <mergeCell ref="BS14:BS17"/>
    <mergeCell ref="BT14:BT15"/>
    <mergeCell ref="BV14:BW14"/>
    <mergeCell ref="BX14:BY14"/>
    <mergeCell ref="BZ14:CA14"/>
    <mergeCell ref="BV15:BW15"/>
    <mergeCell ref="BX15:BY15"/>
    <mergeCell ref="BZ15:CA15"/>
    <mergeCell ref="BT16:BT17"/>
    <mergeCell ref="BV16:BW16"/>
    <mergeCell ref="BX16:BY16"/>
    <mergeCell ref="BZ16:CA16"/>
    <mergeCell ref="BV17:BW17"/>
    <mergeCell ref="BX17:BY17"/>
    <mergeCell ref="BZ17:CA17"/>
    <mergeCell ref="BS18:BS19"/>
    <mergeCell ref="BT18:BT19"/>
    <mergeCell ref="BV18:BW18"/>
    <mergeCell ref="BX18:BY18"/>
    <mergeCell ref="BZ18:CA18"/>
    <mergeCell ref="BV19:BW19"/>
    <mergeCell ref="BX19:BY19"/>
    <mergeCell ref="BZ19:CA19"/>
    <mergeCell ref="BS20:BS21"/>
    <mergeCell ref="BT20:BT21"/>
    <mergeCell ref="BV20:BW20"/>
    <mergeCell ref="BX20:BY20"/>
    <mergeCell ref="BZ20:CA20"/>
    <mergeCell ref="BV21:BW21"/>
    <mergeCell ref="BX21:BY21"/>
    <mergeCell ref="BZ21:CA21"/>
    <mergeCell ref="BS22:BS23"/>
    <mergeCell ref="BT22:BT23"/>
    <mergeCell ref="BV22:BW22"/>
    <mergeCell ref="BX22:BY22"/>
    <mergeCell ref="BZ22:CA22"/>
    <mergeCell ref="BV23:BW23"/>
    <mergeCell ref="BX23:BY23"/>
    <mergeCell ref="BZ23:CA23"/>
    <mergeCell ref="BS24:BS25"/>
    <mergeCell ref="BT24:BT25"/>
    <mergeCell ref="BV24:BW24"/>
    <mergeCell ref="BX24:BY24"/>
    <mergeCell ref="BZ24:CA24"/>
    <mergeCell ref="BV25:BW25"/>
    <mergeCell ref="BX25:BY25"/>
    <mergeCell ref="BZ25:CA25"/>
    <mergeCell ref="BS26:BT27"/>
    <mergeCell ref="BV26:BW26"/>
    <mergeCell ref="BX26:BY26"/>
    <mergeCell ref="BZ26:CA26"/>
    <mergeCell ref="BV27:BW27"/>
    <mergeCell ref="BX27:BY27"/>
    <mergeCell ref="BZ27:CA27"/>
    <mergeCell ref="BS28:CA28"/>
    <mergeCell ref="BS29:BS30"/>
    <mergeCell ref="BT29:BT30"/>
    <mergeCell ref="BV29:BW29"/>
    <mergeCell ref="BX29:BY29"/>
    <mergeCell ref="BZ29:CA29"/>
    <mergeCell ref="BV30:BW30"/>
    <mergeCell ref="BX30:BY30"/>
    <mergeCell ref="BZ30:CA30"/>
    <mergeCell ref="BS31:BS32"/>
    <mergeCell ref="BT31:BT32"/>
    <mergeCell ref="BV31:BW31"/>
    <mergeCell ref="BX31:BY31"/>
    <mergeCell ref="BZ31:CA31"/>
    <mergeCell ref="BV32:BW32"/>
    <mergeCell ref="BX32:BY32"/>
    <mergeCell ref="BZ32:CA32"/>
    <mergeCell ref="BS33:BS34"/>
    <mergeCell ref="BT33:BT34"/>
    <mergeCell ref="BV33:BW33"/>
    <mergeCell ref="BX33:BY33"/>
    <mergeCell ref="BZ33:CA33"/>
    <mergeCell ref="BV34:BW34"/>
    <mergeCell ref="BX34:BY34"/>
    <mergeCell ref="BZ34:CA34"/>
    <mergeCell ref="BS35:BS36"/>
    <mergeCell ref="BT35:BT36"/>
    <mergeCell ref="BV35:BW35"/>
    <mergeCell ref="BX35:BY35"/>
    <mergeCell ref="BZ35:CA35"/>
    <mergeCell ref="BV36:BW36"/>
    <mergeCell ref="BX36:BY36"/>
    <mergeCell ref="BZ36:CA36"/>
    <mergeCell ref="BV37:BW37"/>
    <mergeCell ref="BX37:BY37"/>
    <mergeCell ref="BZ37:CA37"/>
    <mergeCell ref="BS38:BT39"/>
    <mergeCell ref="BV38:BW38"/>
    <mergeCell ref="BX38:BY38"/>
    <mergeCell ref="BZ38:CA38"/>
    <mergeCell ref="BV39:BW39"/>
    <mergeCell ref="BX39:BY39"/>
    <mergeCell ref="BZ39:CA39"/>
    <mergeCell ref="BV40:BW40"/>
    <mergeCell ref="BX40:BY40"/>
    <mergeCell ref="BZ40:CA40"/>
    <mergeCell ref="BS41:CA41"/>
    <mergeCell ref="BS42:BS43"/>
    <mergeCell ref="BT42:BT43"/>
    <mergeCell ref="BV42:BW42"/>
    <mergeCell ref="BX42:BY42"/>
    <mergeCell ref="BZ42:CA42"/>
    <mergeCell ref="BV43:BW43"/>
    <mergeCell ref="BX43:BY43"/>
    <mergeCell ref="BZ43:CA43"/>
    <mergeCell ref="BS44:BS45"/>
    <mergeCell ref="BT44:BT45"/>
    <mergeCell ref="BV44:BW44"/>
    <mergeCell ref="BX44:BY44"/>
    <mergeCell ref="BZ44:CA44"/>
    <mergeCell ref="BV45:BW45"/>
    <mergeCell ref="BX45:BY45"/>
    <mergeCell ref="BZ45:CA45"/>
    <mergeCell ref="BS46:BS47"/>
    <mergeCell ref="BT46:BT47"/>
    <mergeCell ref="BV46:BW46"/>
    <mergeCell ref="BX46:BY46"/>
    <mergeCell ref="BZ46:CA46"/>
    <mergeCell ref="BV47:BW47"/>
    <mergeCell ref="BX47:BY47"/>
    <mergeCell ref="BZ47:CA47"/>
    <mergeCell ref="BS48:BS49"/>
    <mergeCell ref="BT48:BT49"/>
    <mergeCell ref="BV48:BW48"/>
    <mergeCell ref="BX48:BY48"/>
    <mergeCell ref="BZ48:CA48"/>
    <mergeCell ref="BV49:BW49"/>
    <mergeCell ref="BX49:BY49"/>
    <mergeCell ref="BZ49:CA49"/>
    <mergeCell ref="BS50:BS51"/>
    <mergeCell ref="BT50:BT51"/>
    <mergeCell ref="BV50:BW50"/>
    <mergeCell ref="BX50:BY50"/>
    <mergeCell ref="BZ50:CA50"/>
    <mergeCell ref="BV51:BW51"/>
    <mergeCell ref="BX51:BY51"/>
    <mergeCell ref="BZ51:CA51"/>
    <mergeCell ref="BS52:BS53"/>
    <mergeCell ref="BT52:BT53"/>
    <mergeCell ref="BV52:BW52"/>
    <mergeCell ref="BX52:BY52"/>
    <mergeCell ref="BZ52:CA52"/>
    <mergeCell ref="BV53:BW53"/>
    <mergeCell ref="BX53:BY53"/>
    <mergeCell ref="BZ53:CA53"/>
    <mergeCell ref="BS54:BS55"/>
    <mergeCell ref="BT54:BT55"/>
    <mergeCell ref="BV54:BW54"/>
    <mergeCell ref="BX54:BY54"/>
    <mergeCell ref="BZ54:CA54"/>
    <mergeCell ref="BV55:BW55"/>
    <mergeCell ref="BX55:BY55"/>
    <mergeCell ref="BZ55:CA55"/>
    <mergeCell ref="BS56:BT57"/>
    <mergeCell ref="BV56:BW56"/>
    <mergeCell ref="BX56:BY56"/>
    <mergeCell ref="BZ56:CA56"/>
    <mergeCell ref="BV57:BW57"/>
    <mergeCell ref="BX57:BY57"/>
    <mergeCell ref="BZ57:CA57"/>
    <mergeCell ref="BS58:CA58"/>
    <mergeCell ref="BS59:BT60"/>
    <mergeCell ref="BU59:BU60"/>
    <mergeCell ref="BV59:BW59"/>
    <mergeCell ref="BX59:BY59"/>
    <mergeCell ref="BZ59:CA59"/>
    <mergeCell ref="BS61:BS62"/>
    <mergeCell ref="BT61:BT62"/>
    <mergeCell ref="BS63:BS64"/>
    <mergeCell ref="BT63:BT64"/>
    <mergeCell ref="BS67:BS68"/>
    <mergeCell ref="BT67:BT68"/>
    <mergeCell ref="BS69:BS70"/>
    <mergeCell ref="BT69:BT70"/>
    <mergeCell ref="BS71:BS72"/>
    <mergeCell ref="BT71:BT72"/>
    <mergeCell ref="BS73:BS74"/>
    <mergeCell ref="BT73:BT74"/>
    <mergeCell ref="BS75:BS76"/>
    <mergeCell ref="BT75:BT76"/>
    <mergeCell ref="BS77:CA77"/>
    <mergeCell ref="BS78:BS79"/>
    <mergeCell ref="BT78:BT79"/>
    <mergeCell ref="BS80:CA80"/>
    <mergeCell ref="BS81:BS82"/>
    <mergeCell ref="BT81:BT82"/>
    <mergeCell ref="BS83:BT84"/>
    <mergeCell ref="DG1:DO1"/>
    <mergeCell ref="DG5:DL5"/>
    <mergeCell ref="DG6:DL6"/>
    <mergeCell ref="DG7:DL7"/>
    <mergeCell ref="DG8:DL8"/>
    <mergeCell ref="DG9:DL9"/>
    <mergeCell ref="DG10:DL10"/>
    <mergeCell ref="DJ12:DK12"/>
    <mergeCell ref="DL12:DM12"/>
    <mergeCell ref="DN12:DO12"/>
    <mergeCell ref="DG13:DO13"/>
    <mergeCell ref="DG14:DG17"/>
    <mergeCell ref="DH14:DH15"/>
    <mergeCell ref="DJ14:DK14"/>
    <mergeCell ref="DL14:DM14"/>
    <mergeCell ref="DN14:DO14"/>
    <mergeCell ref="DJ15:DK15"/>
    <mergeCell ref="DL15:DM15"/>
    <mergeCell ref="DN15:DO15"/>
    <mergeCell ref="DH16:DH17"/>
    <mergeCell ref="DJ16:DK16"/>
    <mergeCell ref="DL16:DM16"/>
    <mergeCell ref="DN16:DO16"/>
    <mergeCell ref="DJ17:DK17"/>
    <mergeCell ref="DL17:DM17"/>
    <mergeCell ref="DN17:DO17"/>
    <mergeCell ref="DG18:DG19"/>
    <mergeCell ref="DH18:DH19"/>
    <mergeCell ref="DJ18:DK18"/>
    <mergeCell ref="DL18:DM18"/>
    <mergeCell ref="DN18:DO18"/>
    <mergeCell ref="DJ19:DK19"/>
    <mergeCell ref="DL19:DM19"/>
    <mergeCell ref="DN19:DO19"/>
    <mergeCell ref="DG20:DG21"/>
    <mergeCell ref="DH20:DH21"/>
    <mergeCell ref="DJ20:DK20"/>
    <mergeCell ref="DL20:DM20"/>
    <mergeCell ref="DN20:DO20"/>
    <mergeCell ref="DJ21:DK21"/>
    <mergeCell ref="DL21:DM21"/>
    <mergeCell ref="DN21:DO21"/>
    <mergeCell ref="DG22:DG23"/>
    <mergeCell ref="DH22:DH23"/>
    <mergeCell ref="DJ22:DK22"/>
    <mergeCell ref="DL22:DM22"/>
    <mergeCell ref="DN22:DO22"/>
    <mergeCell ref="DJ23:DK23"/>
    <mergeCell ref="DL23:DM23"/>
    <mergeCell ref="DN23:DO23"/>
    <mergeCell ref="DG24:DG25"/>
    <mergeCell ref="DH24:DH25"/>
    <mergeCell ref="DJ24:DK24"/>
    <mergeCell ref="DL24:DM24"/>
    <mergeCell ref="DN24:DO24"/>
    <mergeCell ref="DJ25:DK25"/>
    <mergeCell ref="DL25:DM25"/>
    <mergeCell ref="DN25:DO25"/>
    <mergeCell ref="DG26:DH27"/>
    <mergeCell ref="DJ26:DK26"/>
    <mergeCell ref="DL26:DM26"/>
    <mergeCell ref="DN26:DO26"/>
    <mergeCell ref="DJ27:DK27"/>
    <mergeCell ref="DL27:DM27"/>
    <mergeCell ref="DN27:DO27"/>
    <mergeCell ref="DG28:DO28"/>
    <mergeCell ref="DG29:DG30"/>
    <mergeCell ref="DH29:DH30"/>
    <mergeCell ref="DJ29:DK29"/>
    <mergeCell ref="DL29:DM29"/>
    <mergeCell ref="DN29:DO29"/>
    <mergeCell ref="DJ30:DK30"/>
    <mergeCell ref="DL30:DM30"/>
    <mergeCell ref="DN30:DO30"/>
    <mergeCell ref="DG31:DG32"/>
    <mergeCell ref="DH31:DH32"/>
    <mergeCell ref="DJ31:DK31"/>
    <mergeCell ref="DL31:DM31"/>
    <mergeCell ref="DN31:DO31"/>
    <mergeCell ref="DJ32:DK32"/>
    <mergeCell ref="DL32:DM32"/>
    <mergeCell ref="DN32:DO32"/>
    <mergeCell ref="DG33:DG34"/>
    <mergeCell ref="DH33:DH34"/>
    <mergeCell ref="DJ33:DK33"/>
    <mergeCell ref="DL33:DM33"/>
    <mergeCell ref="DN33:DO33"/>
    <mergeCell ref="DJ34:DK34"/>
    <mergeCell ref="DL34:DM34"/>
    <mergeCell ref="DN34:DO34"/>
    <mergeCell ref="DG35:DG36"/>
    <mergeCell ref="DH35:DH36"/>
    <mergeCell ref="DJ35:DK35"/>
    <mergeCell ref="DL35:DM35"/>
    <mergeCell ref="DN35:DO35"/>
    <mergeCell ref="DJ36:DK36"/>
    <mergeCell ref="DL36:DM36"/>
    <mergeCell ref="DN36:DO36"/>
    <mergeCell ref="DJ37:DK37"/>
    <mergeCell ref="DL37:DM37"/>
    <mergeCell ref="DN37:DO37"/>
    <mergeCell ref="DG38:DH39"/>
    <mergeCell ref="DJ38:DK38"/>
    <mergeCell ref="DL38:DM38"/>
    <mergeCell ref="DN38:DO38"/>
    <mergeCell ref="DJ39:DK39"/>
    <mergeCell ref="DL39:DM39"/>
    <mergeCell ref="DN39:DO39"/>
    <mergeCell ref="DJ40:DK40"/>
    <mergeCell ref="DL40:DM40"/>
    <mergeCell ref="DN40:DO40"/>
    <mergeCell ref="DG41:DO41"/>
    <mergeCell ref="DG42:DG43"/>
    <mergeCell ref="DH42:DH43"/>
    <mergeCell ref="DJ42:DK42"/>
    <mergeCell ref="DL42:DM42"/>
    <mergeCell ref="DN42:DO42"/>
    <mergeCell ref="DJ43:DK43"/>
    <mergeCell ref="DL43:DM43"/>
    <mergeCell ref="DN43:DO43"/>
    <mergeCell ref="DG44:DG45"/>
    <mergeCell ref="DH44:DH45"/>
    <mergeCell ref="DJ44:DK44"/>
    <mergeCell ref="DL44:DM44"/>
    <mergeCell ref="DN44:DO44"/>
    <mergeCell ref="DJ45:DK45"/>
    <mergeCell ref="DL45:DM45"/>
    <mergeCell ref="DN45:DO45"/>
    <mergeCell ref="DG46:DG47"/>
    <mergeCell ref="DH46:DH47"/>
    <mergeCell ref="DJ46:DK46"/>
    <mergeCell ref="DL46:DM46"/>
    <mergeCell ref="DN46:DO46"/>
    <mergeCell ref="DJ47:DK47"/>
    <mergeCell ref="DL47:DM47"/>
    <mergeCell ref="DN47:DO47"/>
    <mergeCell ref="DG48:DG49"/>
    <mergeCell ref="DH48:DH49"/>
    <mergeCell ref="DJ48:DK48"/>
    <mergeCell ref="DL48:DM48"/>
    <mergeCell ref="DN48:DO48"/>
    <mergeCell ref="DJ49:DK49"/>
    <mergeCell ref="DL49:DM49"/>
    <mergeCell ref="DN49:DO49"/>
    <mergeCell ref="DG50:DG51"/>
    <mergeCell ref="DH50:DH51"/>
    <mergeCell ref="DJ50:DK50"/>
    <mergeCell ref="DL50:DM50"/>
    <mergeCell ref="DN50:DO50"/>
    <mergeCell ref="DJ51:DK51"/>
    <mergeCell ref="DL51:DM51"/>
    <mergeCell ref="DN51:DO51"/>
    <mergeCell ref="DG52:DG53"/>
    <mergeCell ref="DH52:DH53"/>
    <mergeCell ref="DJ52:DK52"/>
    <mergeCell ref="DL52:DM52"/>
    <mergeCell ref="DN52:DO52"/>
    <mergeCell ref="DJ53:DK53"/>
    <mergeCell ref="DL53:DM53"/>
    <mergeCell ref="DN53:DO53"/>
    <mergeCell ref="DG54:DG55"/>
    <mergeCell ref="DH54:DH55"/>
    <mergeCell ref="DJ54:DK54"/>
    <mergeCell ref="DL54:DM54"/>
    <mergeCell ref="DN54:DO54"/>
    <mergeCell ref="DJ55:DK55"/>
    <mergeCell ref="DL55:DM55"/>
    <mergeCell ref="DN55:DO55"/>
    <mergeCell ref="DG56:DH57"/>
    <mergeCell ref="DJ56:DK56"/>
    <mergeCell ref="DL56:DM56"/>
    <mergeCell ref="DN56:DO56"/>
    <mergeCell ref="DJ57:DK57"/>
    <mergeCell ref="DL57:DM57"/>
    <mergeCell ref="DN57:DO57"/>
    <mergeCell ref="DG58:DO58"/>
    <mergeCell ref="DG59:DH60"/>
    <mergeCell ref="DI59:DI60"/>
    <mergeCell ref="DJ59:DK59"/>
    <mergeCell ref="DL59:DM59"/>
    <mergeCell ref="DN59:DO59"/>
    <mergeCell ref="DG61:DG62"/>
    <mergeCell ref="DH61:DH62"/>
    <mergeCell ref="DG63:DG64"/>
    <mergeCell ref="DH63:DH64"/>
    <mergeCell ref="DG67:DG68"/>
    <mergeCell ref="DH67:DH68"/>
    <mergeCell ref="DG69:DG70"/>
    <mergeCell ref="DH69:DH70"/>
    <mergeCell ref="DG71:DG72"/>
    <mergeCell ref="DH71:DH72"/>
    <mergeCell ref="DG73:DG74"/>
    <mergeCell ref="DH73:DH74"/>
    <mergeCell ref="DG75:DG76"/>
    <mergeCell ref="DH75:DH76"/>
    <mergeCell ref="DG77:DO77"/>
    <mergeCell ref="DG78:DG79"/>
    <mergeCell ref="DH78:DH79"/>
    <mergeCell ref="DG80:DO80"/>
    <mergeCell ref="DG81:DG82"/>
    <mergeCell ref="DH81:DH82"/>
    <mergeCell ref="DG83:DH84"/>
  </mergeCells>
  <pageMargins left="0.7" right="0.7" top="0.75" bottom="0.75" header="0.3" footer="0.3"/>
  <pageSetup paperSize="9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DO85"/>
  <sheetViews>
    <sheetView showGridLines="0" topLeftCell="DD1" zoomScale="85" zoomScaleNormal="85" workbookViewId="0">
      <selection activeCell="DN3" sqref="DN3"/>
    </sheetView>
  </sheetViews>
  <sheetFormatPr defaultColWidth="9.1796875" defaultRowHeight="20.5" x14ac:dyDescent="0.85"/>
  <cols>
    <col min="1" max="1" width="5.81640625" style="3" customWidth="1"/>
    <col min="2" max="2" width="14.54296875" style="3" customWidth="1"/>
    <col min="3" max="3" width="7.81640625" style="3" customWidth="1"/>
    <col min="4" max="9" width="9.81640625" style="3" customWidth="1"/>
    <col min="10" max="11" width="9.1796875" style="3"/>
    <col min="12" max="12" width="36" style="3" bestFit="1" customWidth="1"/>
    <col min="13" max="18" width="9.1796875" style="3"/>
    <col min="19" max="19" width="12.1796875" style="3" customWidth="1"/>
    <col min="20" max="21" width="9.1796875" style="3"/>
    <col min="22" max="22" width="14.54296875" style="3" customWidth="1"/>
    <col min="23" max="28" width="9.1796875" style="3"/>
    <col min="29" max="29" width="14.453125" style="3" customWidth="1"/>
    <col min="30" max="38" width="9.1796875" style="3"/>
    <col min="39" max="39" width="13.81640625" style="3" customWidth="1"/>
    <col min="40" max="41" width="9.1796875" style="3"/>
    <col min="42" max="42" width="14.453125" style="3" customWidth="1"/>
    <col min="43" max="48" width="9.1796875" style="3"/>
    <col min="49" max="49" width="11.453125" style="3" customWidth="1"/>
    <col min="50" max="51" width="9.1796875" style="3"/>
    <col min="52" max="52" width="16.1796875" style="3" customWidth="1"/>
    <col min="53" max="58" width="9.1796875" style="3"/>
    <col min="59" max="59" width="11.7265625" style="3" customWidth="1"/>
    <col min="60" max="61" width="9.1796875" style="3"/>
    <col min="62" max="62" width="17.1796875" style="3" customWidth="1"/>
    <col min="63" max="68" width="9.1796875" style="3"/>
    <col min="69" max="69" width="12.1796875" style="3" customWidth="1"/>
    <col min="70" max="71" width="9.1796875" style="3"/>
    <col min="72" max="72" width="13" style="3" customWidth="1"/>
    <col min="73" max="78" width="9.1796875" style="3"/>
    <col min="79" max="79" width="12.54296875" style="3" customWidth="1"/>
    <col min="80" max="81" width="9.1796875" style="3"/>
    <col min="82" max="82" width="14.26953125" style="3" customWidth="1"/>
    <col min="83" max="88" width="9.1796875" style="3"/>
    <col min="89" max="89" width="11.453125" style="3" customWidth="1"/>
    <col min="90" max="91" width="9.1796875" style="3"/>
    <col min="92" max="92" width="15" style="3" customWidth="1"/>
    <col min="93" max="98" width="9.1796875" style="3"/>
    <col min="99" max="99" width="9.81640625" style="3" customWidth="1"/>
    <col min="100" max="101" width="9.1796875" style="3"/>
    <col min="102" max="102" width="13.453125" style="3" customWidth="1"/>
    <col min="103" max="111" width="9.1796875" style="3"/>
    <col min="112" max="112" width="14.453125" style="3" customWidth="1"/>
    <col min="113" max="16384" width="9.1796875" style="3"/>
  </cols>
  <sheetData>
    <row r="1" spans="1:119" ht="21.65" customHeight="1" x14ac:dyDescent="0.85">
      <c r="A1" s="169" t="s">
        <v>56</v>
      </c>
      <c r="B1" s="169"/>
      <c r="C1" s="169"/>
      <c r="D1" s="169"/>
      <c r="E1" s="169"/>
      <c r="F1" s="169"/>
      <c r="G1" s="169"/>
      <c r="H1" s="169"/>
      <c r="I1" s="169"/>
      <c r="K1" s="169" t="s">
        <v>56</v>
      </c>
      <c r="L1" s="169"/>
      <c r="M1" s="169"/>
      <c r="N1" s="169"/>
      <c r="O1" s="169"/>
      <c r="P1" s="169"/>
      <c r="Q1" s="169"/>
      <c r="R1" s="169"/>
      <c r="S1" s="169"/>
      <c r="U1" s="169" t="s">
        <v>56</v>
      </c>
      <c r="V1" s="169"/>
      <c r="W1" s="169"/>
      <c r="X1" s="169"/>
      <c r="Y1" s="169"/>
      <c r="Z1" s="169"/>
      <c r="AA1" s="169"/>
      <c r="AB1" s="169"/>
      <c r="AC1" s="169"/>
      <c r="AE1" s="169" t="s">
        <v>56</v>
      </c>
      <c r="AF1" s="169"/>
      <c r="AG1" s="169"/>
      <c r="AH1" s="169"/>
      <c r="AI1" s="169"/>
      <c r="AJ1" s="169"/>
      <c r="AK1" s="169"/>
      <c r="AL1" s="169"/>
      <c r="AM1" s="169"/>
      <c r="AO1" s="169" t="s">
        <v>56</v>
      </c>
      <c r="AP1" s="169"/>
      <c r="AQ1" s="169"/>
      <c r="AR1" s="169"/>
      <c r="AS1" s="169"/>
      <c r="AT1" s="169"/>
      <c r="AU1" s="169"/>
      <c r="AV1" s="169"/>
      <c r="AW1" s="169"/>
      <c r="AY1" s="169" t="s">
        <v>56</v>
      </c>
      <c r="AZ1" s="169"/>
      <c r="BA1" s="169"/>
      <c r="BB1" s="169"/>
      <c r="BC1" s="169"/>
      <c r="BD1" s="169"/>
      <c r="BE1" s="169"/>
      <c r="BF1" s="169"/>
      <c r="BG1" s="169"/>
      <c r="BI1" s="169" t="s">
        <v>56</v>
      </c>
      <c r="BJ1" s="169"/>
      <c r="BK1" s="169"/>
      <c r="BL1" s="169"/>
      <c r="BM1" s="169"/>
      <c r="BN1" s="169"/>
      <c r="BO1" s="169"/>
      <c r="BP1" s="169"/>
      <c r="BQ1" s="169"/>
      <c r="BS1" s="169" t="s">
        <v>56</v>
      </c>
      <c r="BT1" s="169"/>
      <c r="BU1" s="169"/>
      <c r="BV1" s="169"/>
      <c r="BW1" s="169"/>
      <c r="BX1" s="169"/>
      <c r="BY1" s="169"/>
      <c r="BZ1" s="169"/>
      <c r="CA1" s="169"/>
      <c r="CC1" s="169" t="s">
        <v>56</v>
      </c>
      <c r="CD1" s="169"/>
      <c r="CE1" s="169"/>
      <c r="CF1" s="169"/>
      <c r="CG1" s="169"/>
      <c r="CH1" s="169"/>
      <c r="CI1" s="169"/>
      <c r="CJ1" s="169"/>
      <c r="CK1" s="169"/>
      <c r="CM1" s="169" t="s">
        <v>56</v>
      </c>
      <c r="CN1" s="169"/>
      <c r="CO1" s="169"/>
      <c r="CP1" s="169"/>
      <c r="CQ1" s="169"/>
      <c r="CR1" s="169"/>
      <c r="CS1" s="169"/>
      <c r="CT1" s="169"/>
      <c r="CU1" s="169"/>
      <c r="CW1" s="169" t="s">
        <v>56</v>
      </c>
      <c r="CX1" s="169"/>
      <c r="CY1" s="169"/>
      <c r="CZ1" s="169"/>
      <c r="DA1" s="169"/>
      <c r="DB1" s="169"/>
      <c r="DC1" s="169"/>
      <c r="DD1" s="169"/>
      <c r="DE1" s="169"/>
      <c r="DG1" s="169" t="s">
        <v>56</v>
      </c>
      <c r="DH1" s="169"/>
      <c r="DI1" s="169"/>
      <c r="DJ1" s="169"/>
      <c r="DK1" s="169"/>
      <c r="DL1" s="169"/>
      <c r="DM1" s="169"/>
      <c r="DN1" s="169"/>
      <c r="DO1" s="169"/>
    </row>
    <row r="2" spans="1:119" ht="21.65" customHeight="1" x14ac:dyDescent="0.9">
      <c r="A2" s="14" t="s">
        <v>75</v>
      </c>
      <c r="C2" s="15"/>
      <c r="H2" s="14" t="s">
        <v>90</v>
      </c>
      <c r="K2" s="14" t="s">
        <v>79</v>
      </c>
      <c r="M2" s="15"/>
      <c r="R2" s="14" t="s">
        <v>90</v>
      </c>
      <c r="U2" s="14" t="s">
        <v>80</v>
      </c>
      <c r="W2" s="15"/>
      <c r="AB2" s="14" t="s">
        <v>90</v>
      </c>
      <c r="AE2" s="14" t="s">
        <v>81</v>
      </c>
      <c r="AG2" s="15"/>
      <c r="AL2" s="14" t="s">
        <v>90</v>
      </c>
      <c r="AO2" s="14" t="s">
        <v>82</v>
      </c>
      <c r="AQ2" s="15"/>
      <c r="AV2" s="14" t="s">
        <v>90</v>
      </c>
      <c r="AY2" s="14" t="s">
        <v>83</v>
      </c>
      <c r="BA2" s="15"/>
      <c r="BF2" s="14" t="s">
        <v>90</v>
      </c>
      <c r="BI2" s="14" t="s">
        <v>84</v>
      </c>
      <c r="BK2" s="15"/>
      <c r="BP2" s="14" t="s">
        <v>90</v>
      </c>
      <c r="BS2" s="14" t="s">
        <v>85</v>
      </c>
      <c r="BU2" s="15"/>
      <c r="BZ2" s="14" t="s">
        <v>90</v>
      </c>
      <c r="CC2" s="14" t="s">
        <v>86</v>
      </c>
      <c r="CE2" s="15"/>
      <c r="CJ2" s="14" t="s">
        <v>90</v>
      </c>
      <c r="CM2" s="14" t="s">
        <v>87</v>
      </c>
      <c r="CO2" s="15"/>
      <c r="CT2" s="14" t="s">
        <v>90</v>
      </c>
      <c r="CW2" s="14" t="s">
        <v>88</v>
      </c>
      <c r="CY2" s="15"/>
      <c r="DD2" s="14" t="s">
        <v>90</v>
      </c>
      <c r="DG2" s="14" t="s">
        <v>89</v>
      </c>
      <c r="DI2" s="15"/>
      <c r="DN2" s="14" t="s">
        <v>90</v>
      </c>
    </row>
    <row r="3" spans="1:119" ht="21.65" customHeight="1" x14ac:dyDescent="0.9">
      <c r="A3" s="14" t="s">
        <v>64</v>
      </c>
      <c r="D3" s="26" t="s">
        <v>65</v>
      </c>
      <c r="H3" s="14" t="s">
        <v>68</v>
      </c>
      <c r="K3" s="14" t="s">
        <v>64</v>
      </c>
      <c r="N3" s="26" t="s">
        <v>65</v>
      </c>
      <c r="R3" s="14" t="s">
        <v>68</v>
      </c>
      <c r="U3" s="14" t="s">
        <v>64</v>
      </c>
      <c r="X3" s="26" t="s">
        <v>65</v>
      </c>
      <c r="AB3" s="14" t="s">
        <v>68</v>
      </c>
      <c r="AE3" s="14" t="s">
        <v>64</v>
      </c>
      <c r="AH3" s="26" t="s">
        <v>65</v>
      </c>
      <c r="AL3" s="14" t="s">
        <v>68</v>
      </c>
      <c r="AO3" s="14" t="s">
        <v>64</v>
      </c>
      <c r="AR3" s="26" t="s">
        <v>65</v>
      </c>
      <c r="AV3" s="14" t="s">
        <v>68</v>
      </c>
      <c r="AY3" s="14" t="s">
        <v>64</v>
      </c>
      <c r="BB3" s="26" t="s">
        <v>65</v>
      </c>
      <c r="BF3" s="14" t="s">
        <v>68</v>
      </c>
      <c r="BI3" s="14"/>
      <c r="BL3" s="26" t="s">
        <v>65</v>
      </c>
      <c r="BP3" s="14" t="s">
        <v>68</v>
      </c>
      <c r="BS3" s="14"/>
      <c r="BV3" s="26" t="s">
        <v>65</v>
      </c>
      <c r="BZ3" s="14" t="s">
        <v>68</v>
      </c>
      <c r="CC3" s="14"/>
      <c r="CF3" s="26" t="s">
        <v>65</v>
      </c>
      <c r="CJ3" s="14" t="s">
        <v>68</v>
      </c>
      <c r="CM3" s="14"/>
      <c r="CP3" s="26" t="s">
        <v>65</v>
      </c>
      <c r="CT3" s="14" t="s">
        <v>68</v>
      </c>
      <c r="CW3" s="14"/>
      <c r="CZ3" s="26" t="s">
        <v>65</v>
      </c>
      <c r="DD3" s="14" t="s">
        <v>68</v>
      </c>
      <c r="DG3" s="14"/>
      <c r="DJ3" s="26" t="s">
        <v>65</v>
      </c>
      <c r="DN3" s="14" t="s">
        <v>68</v>
      </c>
    </row>
    <row r="4" spans="1:119" ht="21.65" customHeight="1" x14ac:dyDescent="0.85">
      <c r="A4" s="13" t="s">
        <v>57</v>
      </c>
      <c r="K4" s="13" t="s">
        <v>57</v>
      </c>
      <c r="U4" s="13" t="s">
        <v>57</v>
      </c>
      <c r="AE4" s="13" t="s">
        <v>57</v>
      </c>
      <c r="AO4" s="13" t="s">
        <v>57</v>
      </c>
      <c r="AY4" s="13" t="s">
        <v>57</v>
      </c>
      <c r="BI4" s="13" t="s">
        <v>57</v>
      </c>
      <c r="BS4" s="13" t="s">
        <v>57</v>
      </c>
      <c r="CC4" s="13" t="s">
        <v>57</v>
      </c>
      <c r="CM4" s="13" t="s">
        <v>57</v>
      </c>
      <c r="CW4" s="13" t="s">
        <v>57</v>
      </c>
      <c r="DG4" s="13" t="s">
        <v>57</v>
      </c>
    </row>
    <row r="5" spans="1:119" ht="21.65" customHeight="1" x14ac:dyDescent="0.85">
      <c r="A5" s="170" t="s">
        <v>58</v>
      </c>
      <c r="B5" s="170"/>
      <c r="C5" s="170"/>
      <c r="D5" s="170"/>
      <c r="E5" s="170"/>
      <c r="F5" s="170"/>
      <c r="G5" s="33" t="s">
        <v>8</v>
      </c>
      <c r="H5" s="33" t="s">
        <v>9</v>
      </c>
      <c r="I5" s="33" t="s">
        <v>15</v>
      </c>
      <c r="K5" s="170" t="s">
        <v>58</v>
      </c>
      <c r="L5" s="170"/>
      <c r="M5" s="170"/>
      <c r="N5" s="170"/>
      <c r="O5" s="170"/>
      <c r="P5" s="170"/>
      <c r="Q5" s="33" t="s">
        <v>8</v>
      </c>
      <c r="R5" s="33" t="s">
        <v>9</v>
      </c>
      <c r="S5" s="33" t="s">
        <v>15</v>
      </c>
      <c r="U5" s="170" t="s">
        <v>58</v>
      </c>
      <c r="V5" s="170"/>
      <c r="W5" s="170"/>
      <c r="X5" s="170"/>
      <c r="Y5" s="170"/>
      <c r="Z5" s="170"/>
      <c r="AA5" s="33" t="s">
        <v>8</v>
      </c>
      <c r="AB5" s="33" t="s">
        <v>9</v>
      </c>
      <c r="AC5" s="33" t="s">
        <v>15</v>
      </c>
      <c r="AE5" s="170" t="s">
        <v>58</v>
      </c>
      <c r="AF5" s="170"/>
      <c r="AG5" s="170"/>
      <c r="AH5" s="170"/>
      <c r="AI5" s="170"/>
      <c r="AJ5" s="170"/>
      <c r="AK5" s="33" t="s">
        <v>8</v>
      </c>
      <c r="AL5" s="33" t="s">
        <v>9</v>
      </c>
      <c r="AM5" s="33" t="s">
        <v>15</v>
      </c>
      <c r="AO5" s="170" t="s">
        <v>58</v>
      </c>
      <c r="AP5" s="170"/>
      <c r="AQ5" s="170"/>
      <c r="AR5" s="170"/>
      <c r="AS5" s="170"/>
      <c r="AT5" s="170"/>
      <c r="AU5" s="33" t="s">
        <v>8</v>
      </c>
      <c r="AV5" s="33" t="s">
        <v>9</v>
      </c>
      <c r="AW5" s="33" t="s">
        <v>15</v>
      </c>
      <c r="AY5" s="170" t="s">
        <v>58</v>
      </c>
      <c r="AZ5" s="170"/>
      <c r="BA5" s="170"/>
      <c r="BB5" s="170"/>
      <c r="BC5" s="170"/>
      <c r="BD5" s="170"/>
      <c r="BE5" s="33" t="s">
        <v>8</v>
      </c>
      <c r="BF5" s="33" t="s">
        <v>9</v>
      </c>
      <c r="BG5" s="33" t="s">
        <v>15</v>
      </c>
      <c r="BI5" s="170" t="s">
        <v>58</v>
      </c>
      <c r="BJ5" s="170"/>
      <c r="BK5" s="170"/>
      <c r="BL5" s="170"/>
      <c r="BM5" s="170"/>
      <c r="BN5" s="170"/>
      <c r="BO5" s="33" t="s">
        <v>8</v>
      </c>
      <c r="BP5" s="33" t="s">
        <v>9</v>
      </c>
      <c r="BQ5" s="33" t="s">
        <v>15</v>
      </c>
      <c r="BS5" s="170" t="s">
        <v>58</v>
      </c>
      <c r="BT5" s="170"/>
      <c r="BU5" s="170"/>
      <c r="BV5" s="170"/>
      <c r="BW5" s="170"/>
      <c r="BX5" s="170"/>
      <c r="BY5" s="33" t="s">
        <v>8</v>
      </c>
      <c r="BZ5" s="33" t="s">
        <v>9</v>
      </c>
      <c r="CA5" s="33" t="s">
        <v>15</v>
      </c>
      <c r="CC5" s="170" t="s">
        <v>58</v>
      </c>
      <c r="CD5" s="170"/>
      <c r="CE5" s="170"/>
      <c r="CF5" s="170"/>
      <c r="CG5" s="170"/>
      <c r="CH5" s="170"/>
      <c r="CI5" s="33" t="s">
        <v>8</v>
      </c>
      <c r="CJ5" s="33" t="s">
        <v>9</v>
      </c>
      <c r="CK5" s="33" t="s">
        <v>15</v>
      </c>
      <c r="CM5" s="170" t="s">
        <v>58</v>
      </c>
      <c r="CN5" s="170"/>
      <c r="CO5" s="170"/>
      <c r="CP5" s="170"/>
      <c r="CQ5" s="170"/>
      <c r="CR5" s="170"/>
      <c r="CS5" s="33" t="s">
        <v>8</v>
      </c>
      <c r="CT5" s="33" t="s">
        <v>9</v>
      </c>
      <c r="CU5" s="33" t="s">
        <v>15</v>
      </c>
      <c r="CW5" s="170" t="s">
        <v>58</v>
      </c>
      <c r="CX5" s="170"/>
      <c r="CY5" s="170"/>
      <c r="CZ5" s="170"/>
      <c r="DA5" s="170"/>
      <c r="DB5" s="170"/>
      <c r="DC5" s="33" t="s">
        <v>8</v>
      </c>
      <c r="DD5" s="33" t="s">
        <v>9</v>
      </c>
      <c r="DE5" s="33" t="s">
        <v>15</v>
      </c>
      <c r="DG5" s="170" t="s">
        <v>58</v>
      </c>
      <c r="DH5" s="170"/>
      <c r="DI5" s="170"/>
      <c r="DJ5" s="170"/>
      <c r="DK5" s="170"/>
      <c r="DL5" s="170"/>
      <c r="DM5" s="33" t="s">
        <v>8</v>
      </c>
      <c r="DN5" s="33" t="s">
        <v>9</v>
      </c>
      <c r="DO5" s="33" t="s">
        <v>15</v>
      </c>
    </row>
    <row r="6" spans="1:119" ht="21.65" customHeight="1" x14ac:dyDescent="0.85">
      <c r="A6" s="171" t="s">
        <v>59</v>
      </c>
      <c r="B6" s="171"/>
      <c r="C6" s="171"/>
      <c r="D6" s="171"/>
      <c r="E6" s="171"/>
      <c r="F6" s="171"/>
      <c r="G6" s="34">
        <f>HTYA!G6+HTYB!G6+HTYC1!G6+HTYC2!G6</f>
        <v>806</v>
      </c>
      <c r="H6" s="34">
        <f>HTYA!H6+HTYB!H6+HTYC1!H6+HTYC2!H6</f>
        <v>583</v>
      </c>
      <c r="I6" s="34">
        <f>G6+H6</f>
        <v>1389</v>
      </c>
      <c r="K6" s="171" t="s">
        <v>59</v>
      </c>
      <c r="L6" s="171"/>
      <c r="M6" s="171"/>
      <c r="N6" s="171"/>
      <c r="O6" s="171"/>
      <c r="P6" s="171"/>
      <c r="Q6" s="34">
        <f>HTYA!Q6+HTYB!Q6+HTYC1!Q6+HTYC2!Q6</f>
        <v>825</v>
      </c>
      <c r="R6" s="34">
        <f>HTYA!R6+HTYB!R6+HTYC1!R6+HTYC2!R6</f>
        <v>588</v>
      </c>
      <c r="S6" s="34">
        <f>Q6+R6</f>
        <v>1413</v>
      </c>
      <c r="U6" s="171" t="s">
        <v>59</v>
      </c>
      <c r="V6" s="171"/>
      <c r="W6" s="171"/>
      <c r="X6" s="171"/>
      <c r="Y6" s="171"/>
      <c r="Z6" s="171"/>
      <c r="AA6" s="34">
        <f>HTYA!AA6+HTYB!AA6+HTYC1!AA6+HTYC2!AA6</f>
        <v>806</v>
      </c>
      <c r="AB6" s="34">
        <f>HTYA!AB6+HTYB!AB6+HTYC1!AB6+HTYC2!AB6</f>
        <v>607</v>
      </c>
      <c r="AC6" s="34">
        <f>AA6+AB6</f>
        <v>1413</v>
      </c>
      <c r="AE6" s="171" t="s">
        <v>59</v>
      </c>
      <c r="AF6" s="171"/>
      <c r="AG6" s="171"/>
      <c r="AH6" s="171"/>
      <c r="AI6" s="171"/>
      <c r="AJ6" s="171"/>
      <c r="AK6" s="34">
        <f>HTYA!AK6+HTYB!AK6+HTYC1!AK6+HTYC2!AK6</f>
        <v>529</v>
      </c>
      <c r="AL6" s="34">
        <f>HTYA!AL6+HTYB!AL6+HTYC1!AL6+HTYC2!AL6</f>
        <v>476</v>
      </c>
      <c r="AM6" s="34">
        <f>AK6+AL6</f>
        <v>1005</v>
      </c>
      <c r="AO6" s="171" t="s">
        <v>59</v>
      </c>
      <c r="AP6" s="171"/>
      <c r="AQ6" s="171"/>
      <c r="AR6" s="171"/>
      <c r="AS6" s="171"/>
      <c r="AT6" s="171"/>
      <c r="AU6" s="34">
        <f>HTYA!AU6+HTYB!AU6+HTYC1!AU6+HTYC2!AU6</f>
        <v>720</v>
      </c>
      <c r="AV6" s="34">
        <f>HTYA!AV6+HTYB!AV6+HTYC1!AV6+HTYC2!AV6</f>
        <v>656</v>
      </c>
      <c r="AW6" s="34">
        <f>AU6+AV6</f>
        <v>1376</v>
      </c>
      <c r="AY6" s="171" t="s">
        <v>59</v>
      </c>
      <c r="AZ6" s="171"/>
      <c r="BA6" s="171"/>
      <c r="BB6" s="171"/>
      <c r="BC6" s="171"/>
      <c r="BD6" s="171"/>
      <c r="BE6" s="34">
        <f>HTYA!BE6+HTYB!BE6+HTYC1!BE6+HTYC2!BE6</f>
        <v>795</v>
      </c>
      <c r="BF6" s="34">
        <f>HTYA!BF6+HTYB!BF6+HTYC1!BF6+HTYC2!BF6</f>
        <v>772</v>
      </c>
      <c r="BG6" s="34">
        <f>BE6+BF6</f>
        <v>1567</v>
      </c>
      <c r="BI6" s="171" t="s">
        <v>59</v>
      </c>
      <c r="BJ6" s="171"/>
      <c r="BK6" s="171"/>
      <c r="BL6" s="171"/>
      <c r="BM6" s="171"/>
      <c r="BN6" s="171"/>
      <c r="BO6" s="34">
        <f>HTYA!BO6+HTYB!BO6+HTYC1!BO6+HTYC2!BO6</f>
        <v>694</v>
      </c>
      <c r="BP6" s="34">
        <f>HTYA!BP6+HTYB!BP6+HTYC1!BP6+HTYC2!BP6</f>
        <v>840</v>
      </c>
      <c r="BQ6" s="34">
        <f>BO6+BP6</f>
        <v>1534</v>
      </c>
      <c r="BS6" s="171" t="s">
        <v>59</v>
      </c>
      <c r="BT6" s="171"/>
      <c r="BU6" s="171"/>
      <c r="BV6" s="171"/>
      <c r="BW6" s="171"/>
      <c r="BX6" s="171"/>
      <c r="BY6" s="34">
        <f>HTYA!BY6+HTYB!BY6+HTYC1!BY6+HTYC2!BY6</f>
        <v>757</v>
      </c>
      <c r="BZ6" s="34">
        <f>HTYA!BZ6+HTYB!BZ6+HTYC1!BZ6+HTYC2!BZ6</f>
        <v>938</v>
      </c>
      <c r="CA6" s="34">
        <f>BY6+BZ6</f>
        <v>1695</v>
      </c>
      <c r="CC6" s="171" t="s">
        <v>59</v>
      </c>
      <c r="CD6" s="171"/>
      <c r="CE6" s="171"/>
      <c r="CF6" s="171"/>
      <c r="CG6" s="171"/>
      <c r="CH6" s="171"/>
      <c r="CI6" s="34">
        <f>HTYA!CI6+HTYB!CI6+HTYC1!CI6+HTYC2!CI6</f>
        <v>697</v>
      </c>
      <c r="CJ6" s="34">
        <f>HTYA!CJ6+HTYB!CJ6+HTYC1!CJ6+HTYC2!CJ6</f>
        <v>836</v>
      </c>
      <c r="CK6" s="34">
        <f>CI6+CJ6</f>
        <v>1533</v>
      </c>
      <c r="CM6" s="171" t="s">
        <v>59</v>
      </c>
      <c r="CN6" s="171"/>
      <c r="CO6" s="171"/>
      <c r="CP6" s="171"/>
      <c r="CQ6" s="171"/>
      <c r="CR6" s="171"/>
      <c r="CS6" s="34">
        <f>HTYA!CS6+HTYB!CS6+HTYC1!CS6+HTYC2!CS6</f>
        <v>618</v>
      </c>
      <c r="CT6" s="34">
        <f>HTYA!CT6+HTYB!CT6+HTYC1!CT6+HTYC2!CT6</f>
        <v>819</v>
      </c>
      <c r="CU6" s="34">
        <f>CS6+CT6</f>
        <v>1437</v>
      </c>
      <c r="CW6" s="171" t="s">
        <v>59</v>
      </c>
      <c r="CX6" s="171"/>
      <c r="CY6" s="171"/>
      <c r="CZ6" s="171"/>
      <c r="DA6" s="171"/>
      <c r="DB6" s="171"/>
      <c r="DC6" s="34">
        <f>HTYA!DC6+HTYB!DC6+HTYC1!DC6+HTYC2!DC6</f>
        <v>547</v>
      </c>
      <c r="DD6" s="34">
        <f>HTYA!DD6+HTYB!DD6+HTYC1!DD6+HTYC2!DD6</f>
        <v>824</v>
      </c>
      <c r="DE6" s="34">
        <f>DC6+DD6</f>
        <v>1371</v>
      </c>
      <c r="DG6" s="171" t="s">
        <v>59</v>
      </c>
      <c r="DH6" s="171"/>
      <c r="DI6" s="171"/>
      <c r="DJ6" s="171"/>
      <c r="DK6" s="171"/>
      <c r="DL6" s="171"/>
      <c r="DM6" s="34">
        <f>HTYA!DM6+HTYB!DM6+HTYC1!DM6+HTYC2!DM6</f>
        <v>494</v>
      </c>
      <c r="DN6" s="34">
        <f>HTYA!DN6+HTYB!DN6+HTYC1!DN6+HTYC2!DN6</f>
        <v>734</v>
      </c>
      <c r="DO6" s="34">
        <f>DM6+DN6</f>
        <v>1228</v>
      </c>
    </row>
    <row r="7" spans="1:119" ht="21.65" customHeight="1" x14ac:dyDescent="0.85">
      <c r="A7" s="171" t="s">
        <v>60</v>
      </c>
      <c r="B7" s="171"/>
      <c r="C7" s="171"/>
      <c r="D7" s="171"/>
      <c r="E7" s="171"/>
      <c r="F7" s="171"/>
      <c r="G7" s="34">
        <f>HTYA!G7+HTYB!G7+HTYC1!G7+HTYC2!G7</f>
        <v>546</v>
      </c>
      <c r="H7" s="34">
        <f>HTYA!H7+HTYB!H7+HTYC1!H7+HTYC2!H7</f>
        <v>355</v>
      </c>
      <c r="I7" s="34">
        <f>G7+H7</f>
        <v>901</v>
      </c>
      <c r="K7" s="171" t="s">
        <v>60</v>
      </c>
      <c r="L7" s="171"/>
      <c r="M7" s="171"/>
      <c r="N7" s="171"/>
      <c r="O7" s="171"/>
      <c r="P7" s="171"/>
      <c r="Q7" s="34">
        <f>HTYA!Q7+HTYB!Q7+HTYC1!Q7+HTYC2!Q7</f>
        <v>557</v>
      </c>
      <c r="R7" s="34">
        <f>HTYA!R7+HTYB!R7+HTYC1!R7+HTYC2!R7</f>
        <v>335</v>
      </c>
      <c r="S7" s="34">
        <f>Q7+R7</f>
        <v>892</v>
      </c>
      <c r="U7" s="171" t="s">
        <v>60</v>
      </c>
      <c r="V7" s="171"/>
      <c r="W7" s="171"/>
      <c r="X7" s="171"/>
      <c r="Y7" s="171"/>
      <c r="Z7" s="171"/>
      <c r="AA7" s="34">
        <f>HTYA!AA7+HTYB!AA7+HTYC1!AA7+HTYC2!AA7</f>
        <v>551</v>
      </c>
      <c r="AB7" s="34">
        <f>HTYA!AB7+HTYB!AB7+HTYC1!AB7+HTYC2!AB7</f>
        <v>301</v>
      </c>
      <c r="AC7" s="34">
        <f>AA7+AB7</f>
        <v>852</v>
      </c>
      <c r="AE7" s="171" t="s">
        <v>60</v>
      </c>
      <c r="AF7" s="171"/>
      <c r="AG7" s="171"/>
      <c r="AH7" s="171"/>
      <c r="AI7" s="171"/>
      <c r="AJ7" s="171"/>
      <c r="AK7" s="34">
        <f>HTYA!AK7+HTYB!AK7+HTYC1!AK7+HTYC2!AK7</f>
        <v>276</v>
      </c>
      <c r="AL7" s="34">
        <f>HTYA!AL7+HTYB!AL7+HTYC1!AL7+HTYC2!AL7</f>
        <v>286</v>
      </c>
      <c r="AM7" s="34">
        <f>AK7+AL7</f>
        <v>562</v>
      </c>
      <c r="AO7" s="171" t="s">
        <v>60</v>
      </c>
      <c r="AP7" s="171"/>
      <c r="AQ7" s="171"/>
      <c r="AR7" s="171"/>
      <c r="AS7" s="171"/>
      <c r="AT7" s="171"/>
      <c r="AU7" s="34">
        <f>HTYA!AU7+HTYB!AU7+HTYC1!AU7+HTYC2!AU7</f>
        <v>304</v>
      </c>
      <c r="AV7" s="34">
        <f>HTYA!AV7+HTYB!AV7+HTYC1!AV7+HTYC2!AV7</f>
        <v>361</v>
      </c>
      <c r="AW7" s="34">
        <f>AU7+AV7</f>
        <v>665</v>
      </c>
      <c r="AY7" s="171" t="s">
        <v>60</v>
      </c>
      <c r="AZ7" s="171"/>
      <c r="BA7" s="171"/>
      <c r="BB7" s="171"/>
      <c r="BC7" s="171"/>
      <c r="BD7" s="171"/>
      <c r="BE7" s="34">
        <f>HTYA!BE7+HTYB!BE7+HTYC1!BE7+HTYC2!BE7</f>
        <v>338</v>
      </c>
      <c r="BF7" s="34">
        <f>HTYA!BF7+HTYB!BF7+HTYC1!BF7+HTYC2!BF7</f>
        <v>406</v>
      </c>
      <c r="BG7" s="34">
        <f>BE7+BF7</f>
        <v>744</v>
      </c>
      <c r="BI7" s="171" t="s">
        <v>60</v>
      </c>
      <c r="BJ7" s="171"/>
      <c r="BK7" s="171"/>
      <c r="BL7" s="171"/>
      <c r="BM7" s="171"/>
      <c r="BN7" s="171"/>
      <c r="BO7" s="34">
        <f>HTYA!BO7+HTYB!BO7+HTYC1!BO7+HTYC2!BO7</f>
        <v>265</v>
      </c>
      <c r="BP7" s="34">
        <f>HTYA!BP7+HTYB!BP7+HTYC1!BP7+HTYC2!BP7</f>
        <v>493</v>
      </c>
      <c r="BQ7" s="34">
        <f>BO7+BP7</f>
        <v>758</v>
      </c>
      <c r="BS7" s="171" t="s">
        <v>60</v>
      </c>
      <c r="BT7" s="171"/>
      <c r="BU7" s="171"/>
      <c r="BV7" s="171"/>
      <c r="BW7" s="171"/>
      <c r="BX7" s="171"/>
      <c r="BY7" s="34">
        <f>HTYA!BY7+HTYB!BY7+HTYC1!BY7+HTYC2!BY7</f>
        <v>347</v>
      </c>
      <c r="BZ7" s="34">
        <f>HTYA!BZ7+HTYB!BZ7+HTYC1!BZ7+HTYC2!BZ7</f>
        <v>562</v>
      </c>
      <c r="CA7" s="34">
        <f>BY7+BZ7</f>
        <v>909</v>
      </c>
      <c r="CC7" s="171" t="s">
        <v>60</v>
      </c>
      <c r="CD7" s="171"/>
      <c r="CE7" s="171"/>
      <c r="CF7" s="171"/>
      <c r="CG7" s="171"/>
      <c r="CH7" s="171"/>
      <c r="CI7" s="34">
        <f>HTYA!CI7+HTYB!CI7+HTYC1!CI7+HTYC2!CI7</f>
        <v>239</v>
      </c>
      <c r="CJ7" s="34">
        <f>HTYA!CJ7+HTYB!CJ7+HTYC1!CJ7+HTYC2!CJ7</f>
        <v>294</v>
      </c>
      <c r="CK7" s="34">
        <f>CI7+CJ7</f>
        <v>533</v>
      </c>
      <c r="CM7" s="171" t="s">
        <v>60</v>
      </c>
      <c r="CN7" s="171"/>
      <c r="CO7" s="171"/>
      <c r="CP7" s="171"/>
      <c r="CQ7" s="171"/>
      <c r="CR7" s="171"/>
      <c r="CS7" s="34">
        <f>HTYA!CS7+HTYB!CS7+HTYC1!CS7+HTYC2!CS7</f>
        <v>271</v>
      </c>
      <c r="CT7" s="34">
        <f>HTYA!CT7+HTYB!CT7+HTYC1!CT7+HTYC2!CT7</f>
        <v>632</v>
      </c>
      <c r="CU7" s="34">
        <f>CS7+CT7</f>
        <v>903</v>
      </c>
      <c r="CW7" s="171" t="s">
        <v>60</v>
      </c>
      <c r="CX7" s="171"/>
      <c r="CY7" s="171"/>
      <c r="CZ7" s="171"/>
      <c r="DA7" s="171"/>
      <c r="DB7" s="171"/>
      <c r="DC7" s="34">
        <f>HTYA!DC7+HTYB!DC7+HTYC1!DC7+HTYC2!DC7</f>
        <v>297</v>
      </c>
      <c r="DD7" s="34">
        <f>HTYA!DD7+HTYB!DD7+HTYC1!DD7+HTYC2!DD7</f>
        <v>716</v>
      </c>
      <c r="DE7" s="34">
        <f>DC7+DD7</f>
        <v>1013</v>
      </c>
      <c r="DG7" s="171" t="s">
        <v>60</v>
      </c>
      <c r="DH7" s="171"/>
      <c r="DI7" s="171"/>
      <c r="DJ7" s="171"/>
      <c r="DK7" s="171"/>
      <c r="DL7" s="171"/>
      <c r="DM7" s="34">
        <f>HTYA!DM7+HTYB!DM7+HTYC1!DM7+HTYC2!DM7</f>
        <v>287</v>
      </c>
      <c r="DN7" s="34">
        <f>HTYA!DN7+HTYB!DN7+HTYC1!DN7+HTYC2!DN7</f>
        <v>600</v>
      </c>
      <c r="DO7" s="34">
        <f>DM7+DN7</f>
        <v>887</v>
      </c>
    </row>
    <row r="8" spans="1:119" ht="21.65" customHeight="1" x14ac:dyDescent="0.85">
      <c r="A8" s="171" t="s">
        <v>61</v>
      </c>
      <c r="B8" s="171"/>
      <c r="C8" s="171"/>
      <c r="D8" s="171"/>
      <c r="E8" s="171"/>
      <c r="F8" s="171"/>
      <c r="G8" s="34">
        <f>D26+F26+H26</f>
        <v>1</v>
      </c>
      <c r="H8" s="34">
        <f>D27+F27+H27</f>
        <v>5</v>
      </c>
      <c r="I8" s="34">
        <f>G8+H8</f>
        <v>6</v>
      </c>
      <c r="K8" s="171" t="s">
        <v>61</v>
      </c>
      <c r="L8" s="171"/>
      <c r="M8" s="171"/>
      <c r="N8" s="171"/>
      <c r="O8" s="171"/>
      <c r="P8" s="171"/>
      <c r="Q8" s="34">
        <f>N26+P26+R26</f>
        <v>0</v>
      </c>
      <c r="R8" s="34">
        <f>N27+P27+R27</f>
        <v>6</v>
      </c>
      <c r="S8" s="34">
        <f>Q8+R8</f>
        <v>6</v>
      </c>
      <c r="U8" s="171" t="s">
        <v>61</v>
      </c>
      <c r="V8" s="171"/>
      <c r="W8" s="171"/>
      <c r="X8" s="171"/>
      <c r="Y8" s="171"/>
      <c r="Z8" s="171"/>
      <c r="AA8" s="34">
        <f>X26+Z26+AB26</f>
        <v>1</v>
      </c>
      <c r="AB8" s="34">
        <f>X27+Z27+AB27</f>
        <v>7</v>
      </c>
      <c r="AC8" s="34">
        <f>AA8+AB8</f>
        <v>8</v>
      </c>
      <c r="AE8" s="171" t="s">
        <v>61</v>
      </c>
      <c r="AF8" s="171"/>
      <c r="AG8" s="171"/>
      <c r="AH8" s="171"/>
      <c r="AI8" s="171"/>
      <c r="AJ8" s="171"/>
      <c r="AK8" s="34">
        <f>AH26+AJ26+AL26</f>
        <v>2</v>
      </c>
      <c r="AL8" s="34">
        <f>AH27+AJ27+AL27</f>
        <v>8</v>
      </c>
      <c r="AM8" s="34">
        <f>AK8+AL8</f>
        <v>10</v>
      </c>
      <c r="AO8" s="171" t="s">
        <v>61</v>
      </c>
      <c r="AP8" s="171"/>
      <c r="AQ8" s="171"/>
      <c r="AR8" s="171"/>
      <c r="AS8" s="171"/>
      <c r="AT8" s="171"/>
      <c r="AU8" s="34">
        <f>AR26+AT26+AV26</f>
        <v>0</v>
      </c>
      <c r="AV8" s="34">
        <f>AR27+AT27+AV27</f>
        <v>6</v>
      </c>
      <c r="AW8" s="34">
        <f>AU8+AV8</f>
        <v>6</v>
      </c>
      <c r="AY8" s="171" t="s">
        <v>61</v>
      </c>
      <c r="AZ8" s="171"/>
      <c r="BA8" s="171"/>
      <c r="BB8" s="171"/>
      <c r="BC8" s="171"/>
      <c r="BD8" s="171"/>
      <c r="BE8" s="34">
        <f>BB26+BD26+BF26</f>
        <v>2</v>
      </c>
      <c r="BF8" s="34">
        <f>BB27+BD27+BF27</f>
        <v>4</v>
      </c>
      <c r="BG8" s="34">
        <f>BE8+BF8</f>
        <v>6</v>
      </c>
      <c r="BI8" s="171" t="s">
        <v>61</v>
      </c>
      <c r="BJ8" s="171"/>
      <c r="BK8" s="171"/>
      <c r="BL8" s="171"/>
      <c r="BM8" s="171"/>
      <c r="BN8" s="171"/>
      <c r="BO8" s="34">
        <f>BL26+BN26+BP26</f>
        <v>5</v>
      </c>
      <c r="BP8" s="34">
        <f>BL27+BN27+BP27</f>
        <v>16</v>
      </c>
      <c r="BQ8" s="34">
        <f>BO8+BP8</f>
        <v>21</v>
      </c>
      <c r="BS8" s="171" t="s">
        <v>61</v>
      </c>
      <c r="BT8" s="171"/>
      <c r="BU8" s="171"/>
      <c r="BV8" s="171"/>
      <c r="BW8" s="171"/>
      <c r="BX8" s="171"/>
      <c r="BY8" s="34">
        <f>BV26+BX26+BZ26</f>
        <v>2</v>
      </c>
      <c r="BZ8" s="34">
        <f>BV27+BX27+BZ27</f>
        <v>20</v>
      </c>
      <c r="CA8" s="34">
        <f>BY8+BZ8</f>
        <v>22</v>
      </c>
      <c r="CC8" s="171" t="s">
        <v>61</v>
      </c>
      <c r="CD8" s="171"/>
      <c r="CE8" s="171"/>
      <c r="CF8" s="171"/>
      <c r="CG8" s="171"/>
      <c r="CH8" s="171"/>
      <c r="CI8" s="34">
        <f>CF26+CH26+CJ26</f>
        <v>7</v>
      </c>
      <c r="CJ8" s="34">
        <f>CF27+CH27+CJ27</f>
        <v>5</v>
      </c>
      <c r="CK8" s="34">
        <f>CI8+CJ8</f>
        <v>12</v>
      </c>
      <c r="CM8" s="171" t="s">
        <v>61</v>
      </c>
      <c r="CN8" s="171"/>
      <c r="CO8" s="171"/>
      <c r="CP8" s="171"/>
      <c r="CQ8" s="171"/>
      <c r="CR8" s="171"/>
      <c r="CS8" s="34">
        <f>CP26+CR26+CT26</f>
        <v>2</v>
      </c>
      <c r="CT8" s="34">
        <f>CP27+CR27+CT27</f>
        <v>7</v>
      </c>
      <c r="CU8" s="34">
        <f>CS8+CT8</f>
        <v>9</v>
      </c>
      <c r="CW8" s="171" t="s">
        <v>61</v>
      </c>
      <c r="CX8" s="171"/>
      <c r="CY8" s="171"/>
      <c r="CZ8" s="171"/>
      <c r="DA8" s="171"/>
      <c r="DB8" s="171"/>
      <c r="DC8" s="34">
        <f>CZ26+DB26+DD26</f>
        <v>3</v>
      </c>
      <c r="DD8" s="34">
        <f>CZ27+DB27+DD27</f>
        <v>6</v>
      </c>
      <c r="DE8" s="34">
        <f>DC8+DD8</f>
        <v>9</v>
      </c>
      <c r="DG8" s="171" t="s">
        <v>61</v>
      </c>
      <c r="DH8" s="171"/>
      <c r="DI8" s="171"/>
      <c r="DJ8" s="171"/>
      <c r="DK8" s="171"/>
      <c r="DL8" s="171"/>
      <c r="DM8" s="34">
        <f>DJ26+DL26+DN26</f>
        <v>6</v>
      </c>
      <c r="DN8" s="34">
        <f>DJ27+DL27+DN27</f>
        <v>6</v>
      </c>
      <c r="DO8" s="34">
        <f>DM8+DN8</f>
        <v>12</v>
      </c>
    </row>
    <row r="9" spans="1:119" ht="21.65" customHeight="1" x14ac:dyDescent="0.85">
      <c r="A9" s="171" t="s">
        <v>62</v>
      </c>
      <c r="B9" s="171"/>
      <c r="C9" s="171"/>
      <c r="D9" s="171"/>
      <c r="E9" s="171"/>
      <c r="F9" s="171"/>
      <c r="G9" s="34">
        <f>D38+F38+H38</f>
        <v>248</v>
      </c>
      <c r="H9" s="34">
        <f>D39+F39+H39</f>
        <v>195</v>
      </c>
      <c r="I9" s="34">
        <f>G9+H9</f>
        <v>443</v>
      </c>
      <c r="K9" s="171" t="s">
        <v>62</v>
      </c>
      <c r="L9" s="171"/>
      <c r="M9" s="171"/>
      <c r="N9" s="171"/>
      <c r="O9" s="171"/>
      <c r="P9" s="171"/>
      <c r="Q9" s="34">
        <f>N38+P38+R38</f>
        <v>196</v>
      </c>
      <c r="R9" s="34">
        <f>N39+P39+R39</f>
        <v>181</v>
      </c>
      <c r="S9" s="34">
        <f>Q9+R9</f>
        <v>377</v>
      </c>
      <c r="U9" s="171" t="s">
        <v>62</v>
      </c>
      <c r="V9" s="171"/>
      <c r="W9" s="171"/>
      <c r="X9" s="171"/>
      <c r="Y9" s="171"/>
      <c r="Z9" s="171"/>
      <c r="AA9" s="34">
        <f>X38+Z38+AB38</f>
        <v>185</v>
      </c>
      <c r="AB9" s="34">
        <f>X39+Z39+AB39</f>
        <v>145</v>
      </c>
      <c r="AC9" s="34">
        <f>AA9+AB9</f>
        <v>330</v>
      </c>
      <c r="AE9" s="171" t="s">
        <v>62</v>
      </c>
      <c r="AF9" s="171"/>
      <c r="AG9" s="171"/>
      <c r="AH9" s="171"/>
      <c r="AI9" s="171"/>
      <c r="AJ9" s="171"/>
      <c r="AK9" s="34">
        <f>AH38+AJ38+AL38</f>
        <v>96</v>
      </c>
      <c r="AL9" s="34">
        <f>AH39+AJ39+AL39</f>
        <v>146</v>
      </c>
      <c r="AM9" s="34">
        <f>AK9+AL9</f>
        <v>242</v>
      </c>
      <c r="AO9" s="171" t="s">
        <v>62</v>
      </c>
      <c r="AP9" s="171"/>
      <c r="AQ9" s="171"/>
      <c r="AR9" s="171"/>
      <c r="AS9" s="171"/>
      <c r="AT9" s="171"/>
      <c r="AU9" s="34">
        <f>AR38+AT38+AV38</f>
        <v>117</v>
      </c>
      <c r="AV9" s="34">
        <f>AR39+AT39+AV39</f>
        <v>210</v>
      </c>
      <c r="AW9" s="34">
        <f>AU9+AV9</f>
        <v>327</v>
      </c>
      <c r="AY9" s="171" t="s">
        <v>62</v>
      </c>
      <c r="AZ9" s="171"/>
      <c r="BA9" s="171"/>
      <c r="BB9" s="171"/>
      <c r="BC9" s="171"/>
      <c r="BD9" s="171"/>
      <c r="BE9" s="34">
        <f>BB38+BD38+BF38</f>
        <v>155</v>
      </c>
      <c r="BF9" s="34">
        <f>BB39+BD39+BF39</f>
        <v>243</v>
      </c>
      <c r="BG9" s="34">
        <f>BE9+BF9</f>
        <v>398</v>
      </c>
      <c r="BI9" s="171" t="s">
        <v>62</v>
      </c>
      <c r="BJ9" s="171"/>
      <c r="BK9" s="171"/>
      <c r="BL9" s="171"/>
      <c r="BM9" s="171"/>
      <c r="BN9" s="171"/>
      <c r="BO9" s="34">
        <f>BL38+BN38+BP38</f>
        <v>131</v>
      </c>
      <c r="BP9" s="34">
        <f>BL39+BN39+BP39</f>
        <v>321</v>
      </c>
      <c r="BQ9" s="34">
        <f>BO9+BP9</f>
        <v>452</v>
      </c>
      <c r="BS9" s="171" t="s">
        <v>62</v>
      </c>
      <c r="BT9" s="171"/>
      <c r="BU9" s="171"/>
      <c r="BV9" s="171"/>
      <c r="BW9" s="171"/>
      <c r="BX9" s="171"/>
      <c r="BY9" s="34">
        <f>BV38+BX38+BZ38</f>
        <v>203</v>
      </c>
      <c r="BZ9" s="34">
        <f>BV39+BX39+BZ39</f>
        <v>387</v>
      </c>
      <c r="CA9" s="34">
        <f>BY9+BZ9</f>
        <v>590</v>
      </c>
      <c r="CC9" s="171" t="s">
        <v>62</v>
      </c>
      <c r="CD9" s="171"/>
      <c r="CE9" s="171"/>
      <c r="CF9" s="171"/>
      <c r="CG9" s="171"/>
      <c r="CH9" s="171"/>
      <c r="CI9" s="34">
        <f>CF38+CH38+CJ38</f>
        <v>124</v>
      </c>
      <c r="CJ9" s="34">
        <f>CF39+CH39+CJ39</f>
        <v>120</v>
      </c>
      <c r="CK9" s="34">
        <f>CI9+CJ9</f>
        <v>244</v>
      </c>
      <c r="CM9" s="171" t="s">
        <v>62</v>
      </c>
      <c r="CN9" s="171"/>
      <c r="CO9" s="171"/>
      <c r="CP9" s="171"/>
      <c r="CQ9" s="171"/>
      <c r="CR9" s="171"/>
      <c r="CS9" s="34">
        <f>CP38+CR38+CT38</f>
        <v>173</v>
      </c>
      <c r="CT9" s="34">
        <f>CP39+CR39+CT39</f>
        <v>491</v>
      </c>
      <c r="CU9" s="34">
        <f>CS9+CT9</f>
        <v>664</v>
      </c>
      <c r="CW9" s="171" t="s">
        <v>62</v>
      </c>
      <c r="CX9" s="171"/>
      <c r="CY9" s="171"/>
      <c r="CZ9" s="171"/>
      <c r="DA9" s="171"/>
      <c r="DB9" s="171"/>
      <c r="DC9" s="34">
        <f>CZ38+DB38+DD38</f>
        <v>199</v>
      </c>
      <c r="DD9" s="34">
        <f>CZ39+DB39+DD39</f>
        <v>555</v>
      </c>
      <c r="DE9" s="34">
        <f>DC9+DD9</f>
        <v>754</v>
      </c>
      <c r="DG9" s="171" t="s">
        <v>62</v>
      </c>
      <c r="DH9" s="171"/>
      <c r="DI9" s="171"/>
      <c r="DJ9" s="171"/>
      <c r="DK9" s="171"/>
      <c r="DL9" s="171"/>
      <c r="DM9" s="34">
        <f>DJ38+DL38+DN38</f>
        <v>170</v>
      </c>
      <c r="DN9" s="34">
        <f>DJ39+DL39+DN39</f>
        <v>446</v>
      </c>
      <c r="DO9" s="34">
        <f>DM9+DN9</f>
        <v>616</v>
      </c>
    </row>
    <row r="10" spans="1:119" ht="21.65" customHeight="1" x14ac:dyDescent="0.85">
      <c r="A10" s="171" t="s">
        <v>63</v>
      </c>
      <c r="B10" s="171"/>
      <c r="C10" s="171"/>
      <c r="D10" s="171"/>
      <c r="E10" s="171"/>
      <c r="F10" s="171"/>
      <c r="G10" s="34">
        <f>D56+F56+H56</f>
        <v>297</v>
      </c>
      <c r="H10" s="34">
        <f>D57+F57+H57</f>
        <v>155</v>
      </c>
      <c r="I10" s="34">
        <f>G10+H10</f>
        <v>452</v>
      </c>
      <c r="K10" s="171" t="s">
        <v>63</v>
      </c>
      <c r="L10" s="171"/>
      <c r="M10" s="171"/>
      <c r="N10" s="171"/>
      <c r="O10" s="171"/>
      <c r="P10" s="171"/>
      <c r="Q10" s="34">
        <f>N56+P56+R56</f>
        <v>361</v>
      </c>
      <c r="R10" s="34">
        <f>N57+P57+R57</f>
        <v>148</v>
      </c>
      <c r="S10" s="34">
        <f>Q10+R10</f>
        <v>509</v>
      </c>
      <c r="U10" s="171" t="s">
        <v>63</v>
      </c>
      <c r="V10" s="171"/>
      <c r="W10" s="171"/>
      <c r="X10" s="171"/>
      <c r="Y10" s="171"/>
      <c r="Z10" s="171"/>
      <c r="AA10" s="34">
        <f>X56+Z56+AB56</f>
        <v>365</v>
      </c>
      <c r="AB10" s="34">
        <f>X57+Z57+AB57</f>
        <v>149</v>
      </c>
      <c r="AC10" s="34">
        <f>AA10+AB10</f>
        <v>514</v>
      </c>
      <c r="AE10" s="171" t="s">
        <v>63</v>
      </c>
      <c r="AF10" s="171"/>
      <c r="AG10" s="171"/>
      <c r="AH10" s="171"/>
      <c r="AI10" s="171"/>
      <c r="AJ10" s="171"/>
      <c r="AK10" s="34">
        <f>AH56+AJ56+AL56</f>
        <v>178</v>
      </c>
      <c r="AL10" s="34">
        <f>AH57+AJ57+AL57</f>
        <v>132</v>
      </c>
      <c r="AM10" s="34">
        <f>AK10+AL10</f>
        <v>310</v>
      </c>
      <c r="AO10" s="171" t="s">
        <v>63</v>
      </c>
      <c r="AP10" s="171"/>
      <c r="AQ10" s="171"/>
      <c r="AR10" s="171"/>
      <c r="AS10" s="171"/>
      <c r="AT10" s="171"/>
      <c r="AU10" s="34">
        <f>AR56+AT56+AV56</f>
        <v>187</v>
      </c>
      <c r="AV10" s="34">
        <f>AR57+AT57+AV57</f>
        <v>145</v>
      </c>
      <c r="AW10" s="34">
        <f>AU10+AV10</f>
        <v>332</v>
      </c>
      <c r="AY10" s="171" t="s">
        <v>63</v>
      </c>
      <c r="AZ10" s="171"/>
      <c r="BA10" s="171"/>
      <c r="BB10" s="171"/>
      <c r="BC10" s="171"/>
      <c r="BD10" s="171"/>
      <c r="BE10" s="34">
        <f>BB56+BD56+BF56</f>
        <v>181</v>
      </c>
      <c r="BF10" s="34">
        <f>BB57+BD57+BF57</f>
        <v>159</v>
      </c>
      <c r="BG10" s="34">
        <f>BE10+BF10</f>
        <v>340</v>
      </c>
      <c r="BI10" s="171" t="s">
        <v>63</v>
      </c>
      <c r="BJ10" s="171"/>
      <c r="BK10" s="171"/>
      <c r="BL10" s="171"/>
      <c r="BM10" s="171"/>
      <c r="BN10" s="171"/>
      <c r="BO10" s="34">
        <f>BL56+BN56+BP56</f>
        <v>129</v>
      </c>
      <c r="BP10" s="34">
        <f>BL57+BN57+BP57</f>
        <v>156</v>
      </c>
      <c r="BQ10" s="34">
        <f>BO10+BP10</f>
        <v>285</v>
      </c>
      <c r="BS10" s="171" t="s">
        <v>63</v>
      </c>
      <c r="BT10" s="171"/>
      <c r="BU10" s="171"/>
      <c r="BV10" s="171"/>
      <c r="BW10" s="171"/>
      <c r="BX10" s="171"/>
      <c r="BY10" s="34">
        <f>BV56+BX56+BZ56</f>
        <v>142</v>
      </c>
      <c r="BZ10" s="34">
        <f>BV57+BX57+BZ57</f>
        <v>155</v>
      </c>
      <c r="CA10" s="34">
        <f>BY10+BZ10</f>
        <v>297</v>
      </c>
      <c r="CC10" s="171" t="s">
        <v>63</v>
      </c>
      <c r="CD10" s="171"/>
      <c r="CE10" s="171"/>
      <c r="CF10" s="171"/>
      <c r="CG10" s="171"/>
      <c r="CH10" s="171"/>
      <c r="CI10" s="34">
        <f>CF56+CH56+CJ56</f>
        <v>108</v>
      </c>
      <c r="CJ10" s="34">
        <f>CF57+CH57+CJ57</f>
        <v>169</v>
      </c>
      <c r="CK10" s="34">
        <f>CI10+CJ10</f>
        <v>277</v>
      </c>
      <c r="CM10" s="171" t="s">
        <v>63</v>
      </c>
      <c r="CN10" s="171"/>
      <c r="CO10" s="171"/>
      <c r="CP10" s="171"/>
      <c r="CQ10" s="171"/>
      <c r="CR10" s="171"/>
      <c r="CS10" s="34">
        <f>CP56+CR56+CT56</f>
        <v>96</v>
      </c>
      <c r="CT10" s="34">
        <f>CP57+CR57+CT57</f>
        <v>134</v>
      </c>
      <c r="CU10" s="34">
        <f>CS10+CT10</f>
        <v>230</v>
      </c>
      <c r="CW10" s="171" t="s">
        <v>63</v>
      </c>
      <c r="CX10" s="171"/>
      <c r="CY10" s="171"/>
      <c r="CZ10" s="171"/>
      <c r="DA10" s="171"/>
      <c r="DB10" s="171"/>
      <c r="DC10" s="34">
        <f>CZ56+DB56+DD56</f>
        <v>95</v>
      </c>
      <c r="DD10" s="34">
        <f>CZ57+DB57+DD57</f>
        <v>155</v>
      </c>
      <c r="DE10" s="34">
        <f>DC10+DD10</f>
        <v>250</v>
      </c>
      <c r="DG10" s="171" t="s">
        <v>63</v>
      </c>
      <c r="DH10" s="171"/>
      <c r="DI10" s="171"/>
      <c r="DJ10" s="171"/>
      <c r="DK10" s="171"/>
      <c r="DL10" s="171"/>
      <c r="DM10" s="34">
        <f>DJ56+DL56+DN56</f>
        <v>111</v>
      </c>
      <c r="DN10" s="34">
        <f>DJ57+DL57+DN57</f>
        <v>148</v>
      </c>
      <c r="DO10" s="34">
        <f>DM10+DN10</f>
        <v>259</v>
      </c>
    </row>
    <row r="11" spans="1:119" ht="21.65" customHeight="1" thickBot="1" x14ac:dyDescent="0.9"/>
    <row r="12" spans="1:119" ht="21.65" customHeight="1" thickTop="1" thickBot="1" x14ac:dyDescent="0.9">
      <c r="A12" s="1" t="s">
        <v>0</v>
      </c>
      <c r="B12" s="31" t="s">
        <v>1</v>
      </c>
      <c r="C12" s="31" t="s">
        <v>2</v>
      </c>
      <c r="D12" s="149" t="s">
        <v>3</v>
      </c>
      <c r="E12" s="150"/>
      <c r="F12" s="149" t="s">
        <v>4</v>
      </c>
      <c r="G12" s="150"/>
      <c r="H12" s="151" t="s">
        <v>5</v>
      </c>
      <c r="I12" s="152"/>
      <c r="K12" s="1" t="s">
        <v>0</v>
      </c>
      <c r="L12" s="31" t="s">
        <v>1</v>
      </c>
      <c r="M12" s="31" t="s">
        <v>2</v>
      </c>
      <c r="N12" s="149" t="s">
        <v>3</v>
      </c>
      <c r="O12" s="150"/>
      <c r="P12" s="149" t="s">
        <v>4</v>
      </c>
      <c r="Q12" s="150"/>
      <c r="R12" s="151" t="s">
        <v>5</v>
      </c>
      <c r="S12" s="152"/>
      <c r="U12" s="1" t="s">
        <v>0</v>
      </c>
      <c r="V12" s="31" t="s">
        <v>1</v>
      </c>
      <c r="W12" s="31" t="s">
        <v>2</v>
      </c>
      <c r="X12" s="149" t="s">
        <v>3</v>
      </c>
      <c r="Y12" s="150"/>
      <c r="Z12" s="149" t="s">
        <v>4</v>
      </c>
      <c r="AA12" s="150"/>
      <c r="AB12" s="151" t="s">
        <v>5</v>
      </c>
      <c r="AC12" s="152"/>
      <c r="AE12" s="1" t="s">
        <v>0</v>
      </c>
      <c r="AF12" s="31" t="s">
        <v>1</v>
      </c>
      <c r="AG12" s="31" t="s">
        <v>2</v>
      </c>
      <c r="AH12" s="149" t="s">
        <v>3</v>
      </c>
      <c r="AI12" s="150"/>
      <c r="AJ12" s="149" t="s">
        <v>4</v>
      </c>
      <c r="AK12" s="150"/>
      <c r="AL12" s="151" t="s">
        <v>5</v>
      </c>
      <c r="AM12" s="152"/>
      <c r="AO12" s="1" t="s">
        <v>0</v>
      </c>
      <c r="AP12" s="31" t="s">
        <v>1</v>
      </c>
      <c r="AQ12" s="31" t="s">
        <v>2</v>
      </c>
      <c r="AR12" s="149" t="s">
        <v>3</v>
      </c>
      <c r="AS12" s="150"/>
      <c r="AT12" s="149" t="s">
        <v>4</v>
      </c>
      <c r="AU12" s="150"/>
      <c r="AV12" s="151" t="s">
        <v>5</v>
      </c>
      <c r="AW12" s="152"/>
      <c r="AY12" s="1" t="s">
        <v>0</v>
      </c>
      <c r="AZ12" s="31" t="s">
        <v>1</v>
      </c>
      <c r="BA12" s="31" t="s">
        <v>2</v>
      </c>
      <c r="BB12" s="149" t="s">
        <v>3</v>
      </c>
      <c r="BC12" s="150"/>
      <c r="BD12" s="149" t="s">
        <v>4</v>
      </c>
      <c r="BE12" s="150"/>
      <c r="BF12" s="151" t="s">
        <v>5</v>
      </c>
      <c r="BG12" s="152"/>
      <c r="BI12" s="1" t="s">
        <v>0</v>
      </c>
      <c r="BJ12" s="31" t="s">
        <v>1</v>
      </c>
      <c r="BK12" s="31" t="s">
        <v>2</v>
      </c>
      <c r="BL12" s="149" t="s">
        <v>3</v>
      </c>
      <c r="BM12" s="150"/>
      <c r="BN12" s="149" t="s">
        <v>4</v>
      </c>
      <c r="BO12" s="150"/>
      <c r="BP12" s="151" t="s">
        <v>5</v>
      </c>
      <c r="BQ12" s="152"/>
      <c r="BS12" s="1" t="s">
        <v>0</v>
      </c>
      <c r="BT12" s="31" t="s">
        <v>1</v>
      </c>
      <c r="BU12" s="31" t="s">
        <v>2</v>
      </c>
      <c r="BV12" s="149" t="s">
        <v>3</v>
      </c>
      <c r="BW12" s="150"/>
      <c r="BX12" s="149" t="s">
        <v>4</v>
      </c>
      <c r="BY12" s="150"/>
      <c r="BZ12" s="151" t="s">
        <v>5</v>
      </c>
      <c r="CA12" s="152"/>
      <c r="CC12" s="1" t="s">
        <v>0</v>
      </c>
      <c r="CD12" s="31" t="s">
        <v>1</v>
      </c>
      <c r="CE12" s="31" t="s">
        <v>2</v>
      </c>
      <c r="CF12" s="149" t="s">
        <v>3</v>
      </c>
      <c r="CG12" s="150"/>
      <c r="CH12" s="149" t="s">
        <v>4</v>
      </c>
      <c r="CI12" s="150"/>
      <c r="CJ12" s="151" t="s">
        <v>5</v>
      </c>
      <c r="CK12" s="152"/>
      <c r="CM12" s="1" t="s">
        <v>0</v>
      </c>
      <c r="CN12" s="31" t="s">
        <v>1</v>
      </c>
      <c r="CO12" s="31" t="s">
        <v>2</v>
      </c>
      <c r="CP12" s="149" t="s">
        <v>3</v>
      </c>
      <c r="CQ12" s="150"/>
      <c r="CR12" s="149" t="s">
        <v>4</v>
      </c>
      <c r="CS12" s="150"/>
      <c r="CT12" s="151" t="s">
        <v>5</v>
      </c>
      <c r="CU12" s="152"/>
      <c r="CW12" s="1" t="s">
        <v>0</v>
      </c>
      <c r="CX12" s="31" t="s">
        <v>1</v>
      </c>
      <c r="CY12" s="31" t="s">
        <v>2</v>
      </c>
      <c r="CZ12" s="149" t="s">
        <v>3</v>
      </c>
      <c r="DA12" s="150"/>
      <c r="DB12" s="149" t="s">
        <v>4</v>
      </c>
      <c r="DC12" s="150"/>
      <c r="DD12" s="151" t="s">
        <v>5</v>
      </c>
      <c r="DE12" s="152"/>
      <c r="DG12" s="1" t="s">
        <v>0</v>
      </c>
      <c r="DH12" s="31" t="s">
        <v>1</v>
      </c>
      <c r="DI12" s="31" t="s">
        <v>2</v>
      </c>
      <c r="DJ12" s="149" t="s">
        <v>3</v>
      </c>
      <c r="DK12" s="150"/>
      <c r="DL12" s="149" t="s">
        <v>4</v>
      </c>
      <c r="DM12" s="150"/>
      <c r="DN12" s="151" t="s">
        <v>5</v>
      </c>
      <c r="DO12" s="152"/>
    </row>
    <row r="13" spans="1:119" ht="21.65" customHeight="1" thickTop="1" thickBot="1" x14ac:dyDescent="0.9">
      <c r="A13" s="172" t="s">
        <v>6</v>
      </c>
      <c r="B13" s="173"/>
      <c r="C13" s="173"/>
      <c r="D13" s="173"/>
      <c r="E13" s="173"/>
      <c r="F13" s="173"/>
      <c r="G13" s="173"/>
      <c r="H13" s="173"/>
      <c r="I13" s="174"/>
      <c r="K13" s="172" t="s">
        <v>6</v>
      </c>
      <c r="L13" s="173"/>
      <c r="M13" s="173"/>
      <c r="N13" s="173"/>
      <c r="O13" s="173"/>
      <c r="P13" s="173"/>
      <c r="Q13" s="173"/>
      <c r="R13" s="173"/>
      <c r="S13" s="174"/>
      <c r="U13" s="172" t="s">
        <v>6</v>
      </c>
      <c r="V13" s="173"/>
      <c r="W13" s="173"/>
      <c r="X13" s="173"/>
      <c r="Y13" s="173"/>
      <c r="Z13" s="173"/>
      <c r="AA13" s="173"/>
      <c r="AB13" s="173"/>
      <c r="AC13" s="174"/>
      <c r="AE13" s="172" t="s">
        <v>6</v>
      </c>
      <c r="AF13" s="173"/>
      <c r="AG13" s="173"/>
      <c r="AH13" s="173"/>
      <c r="AI13" s="173"/>
      <c r="AJ13" s="173"/>
      <c r="AK13" s="173"/>
      <c r="AL13" s="173"/>
      <c r="AM13" s="174"/>
      <c r="AO13" s="172" t="s">
        <v>6</v>
      </c>
      <c r="AP13" s="173"/>
      <c r="AQ13" s="173"/>
      <c r="AR13" s="173"/>
      <c r="AS13" s="173"/>
      <c r="AT13" s="173"/>
      <c r="AU13" s="173"/>
      <c r="AV13" s="173"/>
      <c r="AW13" s="174"/>
      <c r="AY13" s="172" t="s">
        <v>6</v>
      </c>
      <c r="AZ13" s="173"/>
      <c r="BA13" s="173"/>
      <c r="BB13" s="173"/>
      <c r="BC13" s="173"/>
      <c r="BD13" s="173"/>
      <c r="BE13" s="173"/>
      <c r="BF13" s="173"/>
      <c r="BG13" s="174"/>
      <c r="BI13" s="172" t="s">
        <v>6</v>
      </c>
      <c r="BJ13" s="173"/>
      <c r="BK13" s="173"/>
      <c r="BL13" s="173"/>
      <c r="BM13" s="173"/>
      <c r="BN13" s="173"/>
      <c r="BO13" s="173"/>
      <c r="BP13" s="173"/>
      <c r="BQ13" s="174"/>
      <c r="BS13" s="172" t="s">
        <v>6</v>
      </c>
      <c r="BT13" s="173"/>
      <c r="BU13" s="173"/>
      <c r="BV13" s="173"/>
      <c r="BW13" s="173"/>
      <c r="BX13" s="173"/>
      <c r="BY13" s="173"/>
      <c r="BZ13" s="173"/>
      <c r="CA13" s="174"/>
      <c r="CC13" s="172" t="s">
        <v>6</v>
      </c>
      <c r="CD13" s="173"/>
      <c r="CE13" s="173"/>
      <c r="CF13" s="173"/>
      <c r="CG13" s="173"/>
      <c r="CH13" s="173"/>
      <c r="CI13" s="173"/>
      <c r="CJ13" s="173"/>
      <c r="CK13" s="174"/>
      <c r="CM13" s="172" t="s">
        <v>6</v>
      </c>
      <c r="CN13" s="173"/>
      <c r="CO13" s="173"/>
      <c r="CP13" s="173"/>
      <c r="CQ13" s="173"/>
      <c r="CR13" s="173"/>
      <c r="CS13" s="173"/>
      <c r="CT13" s="173"/>
      <c r="CU13" s="174"/>
      <c r="CW13" s="172" t="s">
        <v>6</v>
      </c>
      <c r="CX13" s="173"/>
      <c r="CY13" s="173"/>
      <c r="CZ13" s="173"/>
      <c r="DA13" s="173"/>
      <c r="DB13" s="173"/>
      <c r="DC13" s="173"/>
      <c r="DD13" s="173"/>
      <c r="DE13" s="174"/>
      <c r="DG13" s="172" t="s">
        <v>6</v>
      </c>
      <c r="DH13" s="173"/>
      <c r="DI13" s="173"/>
      <c r="DJ13" s="173"/>
      <c r="DK13" s="173"/>
      <c r="DL13" s="173"/>
      <c r="DM13" s="173"/>
      <c r="DN13" s="173"/>
      <c r="DO13" s="174"/>
    </row>
    <row r="14" spans="1:119" ht="21.65" customHeight="1" thickBot="1" x14ac:dyDescent="0.9">
      <c r="A14" s="100">
        <v>1</v>
      </c>
      <c r="B14" s="176" t="s">
        <v>7</v>
      </c>
      <c r="C14" s="2" t="s">
        <v>8</v>
      </c>
      <c r="D14" s="144">
        <f>HTYA!D14+HTYB!D14+HTYC1!D14+HTYC2!D14</f>
        <v>0</v>
      </c>
      <c r="E14" s="168"/>
      <c r="F14" s="144">
        <f>HTYA!F14+HTYB!F14+HTYC1!F14+HTYC2!F14</f>
        <v>0</v>
      </c>
      <c r="G14" s="168"/>
      <c r="H14" s="144">
        <f>HTYA!H14+HTYB!H14+HTYC1!H14+HTYC2!H14</f>
        <v>1</v>
      </c>
      <c r="I14" s="168"/>
      <c r="K14" s="100">
        <v>1</v>
      </c>
      <c r="L14" s="176" t="s">
        <v>7</v>
      </c>
      <c r="M14" s="2" t="s">
        <v>8</v>
      </c>
      <c r="N14" s="144">
        <f>HTYA!N14+HTYB!N14+HTYC1!N14+HTYC2!N14</f>
        <v>0</v>
      </c>
      <c r="O14" s="168"/>
      <c r="P14" s="144">
        <f>HTYA!P14+HTYB!P14+HTYC1!P14+HTYC2!P14</f>
        <v>0</v>
      </c>
      <c r="Q14" s="168"/>
      <c r="R14" s="144">
        <f>HTYA!R14+HTYB!R14+HTYC1!R14+HTYC2!R14</f>
        <v>0</v>
      </c>
      <c r="S14" s="168"/>
      <c r="U14" s="100">
        <v>1</v>
      </c>
      <c r="V14" s="176" t="s">
        <v>7</v>
      </c>
      <c r="W14" s="2" t="s">
        <v>8</v>
      </c>
      <c r="X14" s="144">
        <f>HTYA!X14+HTYB!X14+HTYC1!X14+HTYC2!X14</f>
        <v>0</v>
      </c>
      <c r="Y14" s="168"/>
      <c r="Z14" s="144">
        <f>HTYA!Z14+HTYB!Z14+HTYC1!Z14+HTYC2!Z14</f>
        <v>0</v>
      </c>
      <c r="AA14" s="168"/>
      <c r="AB14" s="144">
        <f>HTYA!AB14+HTYB!AB14+HTYC1!AB14+HTYC2!AB14</f>
        <v>0</v>
      </c>
      <c r="AC14" s="168"/>
      <c r="AE14" s="100">
        <v>1</v>
      </c>
      <c r="AF14" s="176" t="s">
        <v>7</v>
      </c>
      <c r="AG14" s="2" t="s">
        <v>8</v>
      </c>
      <c r="AH14" s="144">
        <f>HTYA!AH14+HTYB!AH14+HTYC1!AH14+HTYC2!AH14</f>
        <v>0</v>
      </c>
      <c r="AI14" s="168"/>
      <c r="AJ14" s="144">
        <f>HTYA!AJ14+HTYB!AJ14+HTYC1!AJ14+HTYC2!AJ14</f>
        <v>0</v>
      </c>
      <c r="AK14" s="168"/>
      <c r="AL14" s="144">
        <f>HTYA!AL14+HTYB!AL14+HTYC1!AL14+HTYC2!AL14</f>
        <v>0</v>
      </c>
      <c r="AM14" s="168"/>
      <c r="AO14" s="100">
        <v>1</v>
      </c>
      <c r="AP14" s="176" t="s">
        <v>7</v>
      </c>
      <c r="AQ14" s="2" t="s">
        <v>8</v>
      </c>
      <c r="AR14" s="144">
        <f>HTYA!AR14+HTYB!AR14+HTYC1!AR14+HTYC2!AR14</f>
        <v>0</v>
      </c>
      <c r="AS14" s="168"/>
      <c r="AT14" s="144">
        <f>HTYA!AT14+HTYB!AT14+HTYC1!AT14+HTYC2!AT14</f>
        <v>0</v>
      </c>
      <c r="AU14" s="168"/>
      <c r="AV14" s="144">
        <f>HTYA!AV14+HTYB!AV14+HTYC1!AV14+HTYC2!AV14</f>
        <v>0</v>
      </c>
      <c r="AW14" s="168"/>
      <c r="AY14" s="100">
        <v>1</v>
      </c>
      <c r="AZ14" s="176" t="s">
        <v>7</v>
      </c>
      <c r="BA14" s="2" t="s">
        <v>8</v>
      </c>
      <c r="BB14" s="144">
        <f>HTYA!BB14+HTYB!BB14+HTYC1!BB14+HTYC2!BB14</f>
        <v>0</v>
      </c>
      <c r="BC14" s="168"/>
      <c r="BD14" s="144">
        <f>HTYA!BD14+HTYB!BD14+HTYC1!BD14+HTYC2!BD14</f>
        <v>0</v>
      </c>
      <c r="BE14" s="168"/>
      <c r="BF14" s="144">
        <f>HTYA!BF14+HTYB!BF14+HTYC1!BF14+HTYC2!BF14</f>
        <v>1</v>
      </c>
      <c r="BG14" s="168"/>
      <c r="BI14" s="100">
        <v>1</v>
      </c>
      <c r="BJ14" s="176" t="s">
        <v>7</v>
      </c>
      <c r="BK14" s="2" t="s">
        <v>8</v>
      </c>
      <c r="BL14" s="144">
        <f>HTYA!BL14+HTYB!BL14+HTYC1!BL14+HTYC2!BL14</f>
        <v>0</v>
      </c>
      <c r="BM14" s="168"/>
      <c r="BN14" s="144">
        <f>HTYA!BN14+HTYB!BN14+HTYC1!BN14+HTYC2!BN14</f>
        <v>0</v>
      </c>
      <c r="BO14" s="168"/>
      <c r="BP14" s="144">
        <f>HTYA!BP14+HTYB!BP14+HTYC1!BP14+HTYC2!BP14</f>
        <v>0</v>
      </c>
      <c r="BQ14" s="168"/>
      <c r="BS14" s="100">
        <v>1</v>
      </c>
      <c r="BT14" s="176" t="s">
        <v>7</v>
      </c>
      <c r="BU14" s="2" t="s">
        <v>8</v>
      </c>
      <c r="BV14" s="144">
        <f>HTYA!BV14+HTYB!BV14+HTYC1!BV14+HTYC2!BV14</f>
        <v>0</v>
      </c>
      <c r="BW14" s="168"/>
      <c r="BX14" s="144">
        <f>HTYA!BX14+HTYB!BX14+HTYC1!BX14+HTYC2!BX14</f>
        <v>0</v>
      </c>
      <c r="BY14" s="168"/>
      <c r="BZ14" s="144">
        <f>HTYA!BZ14+HTYB!BZ14+HTYC1!BZ14+HTYC2!BZ14</f>
        <v>0</v>
      </c>
      <c r="CA14" s="168"/>
      <c r="CC14" s="100">
        <v>1</v>
      </c>
      <c r="CD14" s="176" t="s">
        <v>7</v>
      </c>
      <c r="CE14" s="2" t="s">
        <v>8</v>
      </c>
      <c r="CF14" s="144">
        <f>HTYA!CF14+HTYB!CF14+HTYC1!CF14+HTYC2!CF14</f>
        <v>0</v>
      </c>
      <c r="CG14" s="168"/>
      <c r="CH14" s="144">
        <f>HTYA!CH14+HTYB!CH14+HTYC1!CH14+HTYC2!CH14</f>
        <v>1</v>
      </c>
      <c r="CI14" s="168"/>
      <c r="CJ14" s="144">
        <f>HTYA!CJ14+HTYB!CJ14+HTYC1!CJ14+HTYC2!CJ14</f>
        <v>1</v>
      </c>
      <c r="CK14" s="168"/>
      <c r="CM14" s="100">
        <v>1</v>
      </c>
      <c r="CN14" s="176" t="s">
        <v>7</v>
      </c>
      <c r="CO14" s="2" t="s">
        <v>8</v>
      </c>
      <c r="CP14" s="144">
        <f>HTYA!CP14+HTYB!CP14+HTYC1!CP14+HTYC2!CP14</f>
        <v>0</v>
      </c>
      <c r="CQ14" s="168"/>
      <c r="CR14" s="144">
        <f>HTYA!CR14+HTYB!CR14+HTYC1!CR14+HTYC2!CR14</f>
        <v>0</v>
      </c>
      <c r="CS14" s="168"/>
      <c r="CT14" s="144">
        <f>HTYA!CT14+HTYB!CT14+HTYC1!CT14+HTYC2!CT14</f>
        <v>0</v>
      </c>
      <c r="CU14" s="168"/>
      <c r="CW14" s="100">
        <v>1</v>
      </c>
      <c r="CX14" s="176" t="s">
        <v>7</v>
      </c>
      <c r="CY14" s="2" t="s">
        <v>8</v>
      </c>
      <c r="CZ14" s="144">
        <f>HTYA!CZ14+HTYB!CZ14+HTYC1!CZ14+HTYC2!CZ14</f>
        <v>0</v>
      </c>
      <c r="DA14" s="168"/>
      <c r="DB14" s="144">
        <f>HTYA!DB14+HTYB!DB14+HTYC1!DB14+HTYC2!DB14</f>
        <v>0</v>
      </c>
      <c r="DC14" s="168"/>
      <c r="DD14" s="144">
        <f>HTYA!DD14+HTYB!DD14+HTYC1!DD14+HTYC2!DD14</f>
        <v>0</v>
      </c>
      <c r="DE14" s="168"/>
      <c r="DG14" s="100">
        <v>1</v>
      </c>
      <c r="DH14" s="176" t="s">
        <v>7</v>
      </c>
      <c r="DI14" s="2" t="s">
        <v>8</v>
      </c>
      <c r="DJ14" s="144">
        <f>HTYA!DJ14+HTYB!DJ14+HTYC1!DJ14+HTYC2!DJ14</f>
        <v>0</v>
      </c>
      <c r="DK14" s="168"/>
      <c r="DL14" s="144">
        <f>HTYA!DL14+HTYB!DL14+HTYC1!DL14+HTYC2!DL14</f>
        <v>0</v>
      </c>
      <c r="DM14" s="168"/>
      <c r="DN14" s="144">
        <f>HTYA!DN14+HTYB!DN14+HTYC1!DN14+HTYC2!DN14</f>
        <v>2</v>
      </c>
      <c r="DO14" s="168"/>
    </row>
    <row r="15" spans="1:119" ht="21.65" customHeight="1" thickBot="1" x14ac:dyDescent="0.9">
      <c r="A15" s="175"/>
      <c r="B15" s="177"/>
      <c r="C15" s="4" t="s">
        <v>9</v>
      </c>
      <c r="D15" s="144">
        <f>HTYA!D15+HTYB!D15+HTYC1!D15+HTYC2!D15</f>
        <v>0</v>
      </c>
      <c r="E15" s="168"/>
      <c r="F15" s="144">
        <f>HTYA!F15+HTYB!F15+HTYC1!F15+HTYC2!F15</f>
        <v>1</v>
      </c>
      <c r="G15" s="168"/>
      <c r="H15" s="144">
        <f>HTYA!H15+HTYB!H15+HTYC1!H15+HTYC2!H15</f>
        <v>0</v>
      </c>
      <c r="I15" s="168"/>
      <c r="K15" s="175"/>
      <c r="L15" s="177"/>
      <c r="M15" s="4" t="s">
        <v>9</v>
      </c>
      <c r="N15" s="144">
        <f>HTYA!N15+HTYB!N15+HTYC1!N15+HTYC2!N15</f>
        <v>0</v>
      </c>
      <c r="O15" s="168"/>
      <c r="P15" s="144">
        <f>HTYA!P15+HTYB!P15+HTYC1!P15+HTYC2!P15</f>
        <v>3</v>
      </c>
      <c r="Q15" s="168"/>
      <c r="R15" s="144">
        <f>HTYA!R15+HTYB!R15+HTYC1!R15+HTYC2!R15</f>
        <v>0</v>
      </c>
      <c r="S15" s="168"/>
      <c r="U15" s="175"/>
      <c r="V15" s="177"/>
      <c r="W15" s="4" t="s">
        <v>9</v>
      </c>
      <c r="X15" s="144">
        <f>HTYA!X15+HTYB!X15+HTYC1!X15+HTYC2!X15</f>
        <v>0</v>
      </c>
      <c r="Y15" s="168"/>
      <c r="Z15" s="144">
        <f>HTYA!Z15+HTYB!Z15+HTYC1!Z15+HTYC2!Z15</f>
        <v>3</v>
      </c>
      <c r="AA15" s="168"/>
      <c r="AB15" s="144">
        <f>HTYA!AB15+HTYB!AB15+HTYC1!AB15+HTYC2!AB15</f>
        <v>2</v>
      </c>
      <c r="AC15" s="168"/>
      <c r="AE15" s="175"/>
      <c r="AF15" s="177"/>
      <c r="AG15" s="4" t="s">
        <v>9</v>
      </c>
      <c r="AH15" s="144">
        <f>HTYA!AH15+HTYB!AH15+HTYC1!AH15+HTYC2!AH15</f>
        <v>0</v>
      </c>
      <c r="AI15" s="168"/>
      <c r="AJ15" s="144">
        <f>HTYA!AJ15+HTYB!AJ15+HTYC1!AJ15+HTYC2!AJ15</f>
        <v>2</v>
      </c>
      <c r="AK15" s="168"/>
      <c r="AL15" s="144">
        <f>HTYA!AL15+HTYB!AL15+HTYC1!AL15+HTYC2!AL15</f>
        <v>1</v>
      </c>
      <c r="AM15" s="168"/>
      <c r="AO15" s="175"/>
      <c r="AP15" s="177"/>
      <c r="AQ15" s="4" t="s">
        <v>9</v>
      </c>
      <c r="AR15" s="144">
        <f>HTYA!AR15+HTYB!AR15+HTYC1!AR15+HTYC2!AR15</f>
        <v>0</v>
      </c>
      <c r="AS15" s="168"/>
      <c r="AT15" s="144">
        <f>HTYA!AT15+HTYB!AT15+HTYC1!AT15+HTYC2!AT15</f>
        <v>3</v>
      </c>
      <c r="AU15" s="168"/>
      <c r="AV15" s="144">
        <f>HTYA!AV15+HTYB!AV15+HTYC1!AV15+HTYC2!AV15</f>
        <v>2</v>
      </c>
      <c r="AW15" s="168"/>
      <c r="AY15" s="175"/>
      <c r="AZ15" s="177"/>
      <c r="BA15" s="4" t="s">
        <v>9</v>
      </c>
      <c r="BB15" s="144">
        <f>HTYA!BB15+HTYB!BB15+HTYC1!BB15+HTYC2!BB15</f>
        <v>0</v>
      </c>
      <c r="BC15" s="168"/>
      <c r="BD15" s="144">
        <f>HTYA!BD15+HTYB!BD15+HTYC1!BD15+HTYC2!BD15</f>
        <v>2</v>
      </c>
      <c r="BE15" s="168"/>
      <c r="BF15" s="144">
        <f>HTYA!BF15+HTYB!BF15+HTYC1!BF15+HTYC2!BF15</f>
        <v>1</v>
      </c>
      <c r="BG15" s="168"/>
      <c r="BI15" s="175"/>
      <c r="BJ15" s="177"/>
      <c r="BK15" s="4" t="s">
        <v>9</v>
      </c>
      <c r="BL15" s="144">
        <f>HTYA!BL15+HTYB!BL15+HTYC1!BL15+HTYC2!BL15</f>
        <v>0</v>
      </c>
      <c r="BM15" s="168"/>
      <c r="BN15" s="144">
        <f>HTYA!BN15+HTYB!BN15+HTYC1!BN15+HTYC2!BN15</f>
        <v>3</v>
      </c>
      <c r="BO15" s="168"/>
      <c r="BP15" s="144">
        <f>HTYA!BP15+HTYB!BP15+HTYC1!BP15+HTYC2!BP15</f>
        <v>6</v>
      </c>
      <c r="BQ15" s="168"/>
      <c r="BS15" s="175"/>
      <c r="BT15" s="177"/>
      <c r="BU15" s="4" t="s">
        <v>9</v>
      </c>
      <c r="BV15" s="144">
        <f>HTYA!BV15+HTYB!BV15+HTYC1!BV15+HTYC2!BV15</f>
        <v>0</v>
      </c>
      <c r="BW15" s="168"/>
      <c r="BX15" s="144">
        <f>HTYA!BX15+HTYB!BX15+HTYC1!BX15+HTYC2!BX15</f>
        <v>10</v>
      </c>
      <c r="BY15" s="168"/>
      <c r="BZ15" s="144">
        <f>HTYA!BZ15+HTYB!BZ15+HTYC1!BZ15+HTYC2!BZ15</f>
        <v>3</v>
      </c>
      <c r="CA15" s="168"/>
      <c r="CC15" s="175"/>
      <c r="CD15" s="177"/>
      <c r="CE15" s="4" t="s">
        <v>9</v>
      </c>
      <c r="CF15" s="144">
        <f>HTYA!CF15+HTYB!CF15+HTYC1!CF15+HTYC2!CF15</f>
        <v>0</v>
      </c>
      <c r="CG15" s="168"/>
      <c r="CH15" s="144">
        <f>HTYA!CH15+HTYB!CH15+HTYC1!CH15+HTYC2!CH15</f>
        <v>0</v>
      </c>
      <c r="CI15" s="168"/>
      <c r="CJ15" s="144">
        <f>HTYA!CJ15+HTYB!CJ15+HTYC1!CJ15+HTYC2!CJ15</f>
        <v>0</v>
      </c>
      <c r="CK15" s="168"/>
      <c r="CM15" s="175"/>
      <c r="CN15" s="177"/>
      <c r="CO15" s="4" t="s">
        <v>9</v>
      </c>
      <c r="CP15" s="144">
        <f>HTYA!CP15+HTYB!CP15+HTYC1!CP15+HTYC2!CP15</f>
        <v>0</v>
      </c>
      <c r="CQ15" s="168"/>
      <c r="CR15" s="144">
        <f>HTYA!CR15+HTYB!CR15+HTYC1!CR15+HTYC2!CR15</f>
        <v>3</v>
      </c>
      <c r="CS15" s="168"/>
      <c r="CT15" s="144">
        <f>HTYA!CT15+HTYB!CT15+HTYC1!CT15+HTYC2!CT15</f>
        <v>1</v>
      </c>
      <c r="CU15" s="168"/>
      <c r="CW15" s="175"/>
      <c r="CX15" s="177"/>
      <c r="CY15" s="4" t="s">
        <v>9</v>
      </c>
      <c r="CZ15" s="144">
        <f>HTYA!CZ15+HTYB!CZ15+HTYC1!CZ15+HTYC2!CZ15</f>
        <v>0</v>
      </c>
      <c r="DA15" s="168"/>
      <c r="DB15" s="144">
        <f>HTYA!DB15+HTYB!DB15+HTYC1!DB15+HTYC2!DB15</f>
        <v>2</v>
      </c>
      <c r="DC15" s="168"/>
      <c r="DD15" s="144">
        <f>HTYA!DD15+HTYB!DD15+HTYC1!DD15+HTYC2!DD15</f>
        <v>0</v>
      </c>
      <c r="DE15" s="168"/>
      <c r="DG15" s="175"/>
      <c r="DH15" s="177"/>
      <c r="DI15" s="4" t="s">
        <v>9</v>
      </c>
      <c r="DJ15" s="144">
        <f>HTYA!DJ15+HTYB!DJ15+HTYC1!DJ15+HTYC2!DJ15</f>
        <v>0</v>
      </c>
      <c r="DK15" s="168"/>
      <c r="DL15" s="144">
        <f>HTYA!DL15+HTYB!DL15+HTYC1!DL15+HTYC2!DL15</f>
        <v>4</v>
      </c>
      <c r="DM15" s="168"/>
      <c r="DN15" s="144">
        <f>HTYA!DN15+HTYB!DN15+HTYC1!DN15+HTYC2!DN15</f>
        <v>1</v>
      </c>
      <c r="DO15" s="168"/>
    </row>
    <row r="16" spans="1:119" ht="21.65" customHeight="1" thickTop="1" thickBot="1" x14ac:dyDescent="0.9">
      <c r="A16" s="175"/>
      <c r="B16" s="137" t="s">
        <v>10</v>
      </c>
      <c r="C16" s="2" t="s">
        <v>8</v>
      </c>
      <c r="D16" s="144">
        <f>HTYA!D16+HTYB!D16+HTYC1!D16+HTYC2!D16</f>
        <v>0</v>
      </c>
      <c r="E16" s="168"/>
      <c r="F16" s="144">
        <f>HTYA!F16+HTYB!F16+HTYC1!F16+HTYC2!F16</f>
        <v>0</v>
      </c>
      <c r="G16" s="168"/>
      <c r="H16" s="144">
        <f>HTYA!H16+HTYB!H16+HTYC1!H16+HTYC2!H16</f>
        <v>0</v>
      </c>
      <c r="I16" s="168"/>
      <c r="K16" s="175"/>
      <c r="L16" s="137" t="s">
        <v>10</v>
      </c>
      <c r="M16" s="2" t="s">
        <v>8</v>
      </c>
      <c r="N16" s="144">
        <f>HTYA!N16+HTYB!N16+HTYC1!N16+HTYC2!N16</f>
        <v>0</v>
      </c>
      <c r="O16" s="168"/>
      <c r="P16" s="144">
        <f>HTYA!P16+HTYB!P16+HTYC1!P16+HTYC2!P16</f>
        <v>0</v>
      </c>
      <c r="Q16" s="168"/>
      <c r="R16" s="144">
        <f>HTYA!R16+HTYB!R16+HTYC1!R16+HTYC2!R16</f>
        <v>0</v>
      </c>
      <c r="S16" s="168"/>
      <c r="U16" s="175"/>
      <c r="V16" s="137" t="s">
        <v>10</v>
      </c>
      <c r="W16" s="2" t="s">
        <v>8</v>
      </c>
      <c r="X16" s="144">
        <f>HTYA!X16+HTYB!X16+HTYC1!X16+HTYC2!X16</f>
        <v>0</v>
      </c>
      <c r="Y16" s="168"/>
      <c r="Z16" s="144">
        <f>HTYA!Z16+HTYB!Z16+HTYC1!Z16+HTYC2!Z16</f>
        <v>0</v>
      </c>
      <c r="AA16" s="168"/>
      <c r="AB16" s="144">
        <f>HTYA!AB16+HTYB!AB16+HTYC1!AB16+HTYC2!AB16</f>
        <v>0</v>
      </c>
      <c r="AC16" s="168"/>
      <c r="AE16" s="175"/>
      <c r="AF16" s="137" t="s">
        <v>10</v>
      </c>
      <c r="AG16" s="2" t="s">
        <v>8</v>
      </c>
      <c r="AH16" s="144">
        <f>HTYA!AH16+HTYB!AH16+HTYC1!AH16+HTYC2!AH16</f>
        <v>0</v>
      </c>
      <c r="AI16" s="168"/>
      <c r="AJ16" s="144">
        <f>HTYA!AJ16+HTYB!AJ16+HTYC1!AJ16+HTYC2!AJ16</f>
        <v>0</v>
      </c>
      <c r="AK16" s="168"/>
      <c r="AL16" s="144">
        <f>HTYA!AL16+HTYB!AL16+HTYC1!AL16+HTYC2!AL16</f>
        <v>0</v>
      </c>
      <c r="AM16" s="168"/>
      <c r="AO16" s="175"/>
      <c r="AP16" s="137" t="s">
        <v>10</v>
      </c>
      <c r="AQ16" s="2" t="s">
        <v>8</v>
      </c>
      <c r="AR16" s="144">
        <f>HTYA!AR16+HTYB!AR16+HTYC1!AR16+HTYC2!AR16</f>
        <v>0</v>
      </c>
      <c r="AS16" s="168"/>
      <c r="AT16" s="144">
        <f>HTYA!AT16+HTYB!AT16+HTYC1!AT16+HTYC2!AT16</f>
        <v>0</v>
      </c>
      <c r="AU16" s="168"/>
      <c r="AV16" s="144">
        <f>HTYA!AV16+HTYB!AV16+HTYC1!AV16+HTYC2!AV16</f>
        <v>0</v>
      </c>
      <c r="AW16" s="168"/>
      <c r="AY16" s="175"/>
      <c r="AZ16" s="137" t="s">
        <v>10</v>
      </c>
      <c r="BA16" s="2" t="s">
        <v>8</v>
      </c>
      <c r="BB16" s="144">
        <f>HTYA!BB16+HTYB!BB16+HTYC1!BB16+HTYC2!BB16</f>
        <v>0</v>
      </c>
      <c r="BC16" s="168"/>
      <c r="BD16" s="144">
        <f>HTYA!BD16+HTYB!BD16+HTYC1!BD16+HTYC2!BD16</f>
        <v>0</v>
      </c>
      <c r="BE16" s="168"/>
      <c r="BF16" s="144">
        <f>HTYA!BF16+HTYB!BF16+HTYC1!BF16+HTYC2!BF16</f>
        <v>0</v>
      </c>
      <c r="BG16" s="168"/>
      <c r="BI16" s="175"/>
      <c r="BJ16" s="137" t="s">
        <v>10</v>
      </c>
      <c r="BK16" s="2" t="s">
        <v>8</v>
      </c>
      <c r="BL16" s="144">
        <f>HTYA!BL16+HTYB!BL16+HTYC1!BL16+HTYC2!BL16</f>
        <v>0</v>
      </c>
      <c r="BM16" s="168"/>
      <c r="BN16" s="144">
        <f>HTYA!BN16+HTYB!BN16+HTYC1!BN16+HTYC2!BN16</f>
        <v>0</v>
      </c>
      <c r="BO16" s="168"/>
      <c r="BP16" s="144">
        <f>HTYA!BP16+HTYB!BP16+HTYC1!BP16+HTYC2!BP16</f>
        <v>1</v>
      </c>
      <c r="BQ16" s="168"/>
      <c r="BS16" s="175"/>
      <c r="BT16" s="137" t="s">
        <v>10</v>
      </c>
      <c r="BU16" s="2" t="s">
        <v>8</v>
      </c>
      <c r="BV16" s="144">
        <f>HTYA!BV16+HTYB!BV16+HTYC1!BV16+HTYC2!BV16</f>
        <v>0</v>
      </c>
      <c r="BW16" s="168"/>
      <c r="BX16" s="144">
        <f>HTYA!BX16+HTYB!BX16+HTYC1!BX16+HTYC2!BX16</f>
        <v>0</v>
      </c>
      <c r="BY16" s="168"/>
      <c r="BZ16" s="144">
        <f>HTYA!BZ16+HTYB!BZ16+HTYC1!BZ16+HTYC2!BZ16</f>
        <v>1</v>
      </c>
      <c r="CA16" s="168"/>
      <c r="CC16" s="175"/>
      <c r="CD16" s="137" t="s">
        <v>10</v>
      </c>
      <c r="CE16" s="2" t="s">
        <v>8</v>
      </c>
      <c r="CF16" s="144">
        <f>HTYA!CF16+HTYB!CF16+HTYC1!CF16+HTYC2!CF16</f>
        <v>0</v>
      </c>
      <c r="CG16" s="168"/>
      <c r="CH16" s="144">
        <f>HTYA!CH16+HTYB!CH16+HTYC1!CH16+HTYC2!CH16</f>
        <v>0</v>
      </c>
      <c r="CI16" s="168"/>
      <c r="CJ16" s="144">
        <f>HTYA!CJ16+HTYB!CJ16+HTYC1!CJ16+HTYC2!CJ16</f>
        <v>1</v>
      </c>
      <c r="CK16" s="168"/>
      <c r="CM16" s="175"/>
      <c r="CN16" s="137" t="s">
        <v>10</v>
      </c>
      <c r="CO16" s="2" t="s">
        <v>8</v>
      </c>
      <c r="CP16" s="144">
        <f>HTYA!CP16+HTYB!CP16+HTYC1!CP16+HTYC2!CP16</f>
        <v>0</v>
      </c>
      <c r="CQ16" s="168"/>
      <c r="CR16" s="144">
        <f>HTYA!CR16+HTYB!CR16+HTYC1!CR16+HTYC2!CR16</f>
        <v>0</v>
      </c>
      <c r="CS16" s="168"/>
      <c r="CT16" s="144">
        <f>HTYA!CT16+HTYB!CT16+HTYC1!CT16+HTYC2!CT16</f>
        <v>0</v>
      </c>
      <c r="CU16" s="168"/>
      <c r="CW16" s="175"/>
      <c r="CX16" s="137" t="s">
        <v>10</v>
      </c>
      <c r="CY16" s="2" t="s">
        <v>8</v>
      </c>
      <c r="CZ16" s="144">
        <f>HTYA!CZ16+HTYB!CZ16+HTYC1!CZ16+HTYC2!CZ16</f>
        <v>0</v>
      </c>
      <c r="DA16" s="168"/>
      <c r="DB16" s="144">
        <f>HTYA!DB16+HTYB!DB16+HTYC1!DB16+HTYC2!DB16</f>
        <v>0</v>
      </c>
      <c r="DC16" s="168"/>
      <c r="DD16" s="144">
        <f>HTYA!DD16+HTYB!DD16+HTYC1!DD16+HTYC2!DD16</f>
        <v>1</v>
      </c>
      <c r="DE16" s="168"/>
      <c r="DG16" s="175"/>
      <c r="DH16" s="137" t="s">
        <v>10</v>
      </c>
      <c r="DI16" s="2" t="s">
        <v>8</v>
      </c>
      <c r="DJ16" s="144">
        <f>HTYA!DJ16+HTYB!DJ16+HTYC1!DJ16+HTYC2!DJ16</f>
        <v>0</v>
      </c>
      <c r="DK16" s="168"/>
      <c r="DL16" s="144">
        <f>HTYA!DL16+HTYB!DL16+HTYC1!DL16+HTYC2!DL16</f>
        <v>0</v>
      </c>
      <c r="DM16" s="168"/>
      <c r="DN16" s="144">
        <f>HTYA!DN16+HTYB!DN16+HTYC1!DN16+HTYC2!DN16</f>
        <v>0</v>
      </c>
      <c r="DO16" s="168"/>
    </row>
    <row r="17" spans="1:119" ht="21.65" customHeight="1" thickBot="1" x14ac:dyDescent="0.9">
      <c r="A17" s="101"/>
      <c r="B17" s="138"/>
      <c r="C17" s="4" t="s">
        <v>9</v>
      </c>
      <c r="D17" s="144">
        <f>HTYA!D17+HTYB!D17+HTYC1!D17+HTYC2!D17</f>
        <v>0</v>
      </c>
      <c r="E17" s="168"/>
      <c r="F17" s="144">
        <f>HTYA!F17+HTYB!F17+HTYC1!F17+HTYC2!F17</f>
        <v>0</v>
      </c>
      <c r="G17" s="168"/>
      <c r="H17" s="144">
        <f>HTYA!H17+HTYB!H17+HTYC1!H17+HTYC2!H17</f>
        <v>0</v>
      </c>
      <c r="I17" s="168"/>
      <c r="K17" s="101"/>
      <c r="L17" s="138"/>
      <c r="M17" s="4" t="s">
        <v>9</v>
      </c>
      <c r="N17" s="144">
        <f>HTYA!N17+HTYB!N17+HTYC1!N17+HTYC2!N17</f>
        <v>0</v>
      </c>
      <c r="O17" s="168"/>
      <c r="P17" s="144">
        <f>HTYA!P17+HTYB!P17+HTYC1!P17+HTYC2!P17</f>
        <v>1</v>
      </c>
      <c r="Q17" s="168"/>
      <c r="R17" s="144">
        <f>HTYA!R17+HTYB!R17+HTYC1!R17+HTYC2!R17</f>
        <v>0</v>
      </c>
      <c r="S17" s="168"/>
      <c r="U17" s="101"/>
      <c r="V17" s="138"/>
      <c r="W17" s="4" t="s">
        <v>9</v>
      </c>
      <c r="X17" s="144">
        <f>HTYA!X17+HTYB!X17+HTYC1!X17+HTYC2!X17</f>
        <v>0</v>
      </c>
      <c r="Y17" s="168"/>
      <c r="Z17" s="144">
        <f>HTYA!Z17+HTYB!Z17+HTYC1!Z17+HTYC2!Z17</f>
        <v>0</v>
      </c>
      <c r="AA17" s="168"/>
      <c r="AB17" s="144">
        <f>HTYA!AB17+HTYB!AB17+HTYC1!AB17+HTYC2!AB17</f>
        <v>0</v>
      </c>
      <c r="AC17" s="168"/>
      <c r="AE17" s="101"/>
      <c r="AF17" s="138"/>
      <c r="AG17" s="4" t="s">
        <v>9</v>
      </c>
      <c r="AH17" s="144">
        <f>HTYA!AH17+HTYB!AH17+HTYC1!AH17+HTYC2!AH17</f>
        <v>0</v>
      </c>
      <c r="AI17" s="168"/>
      <c r="AJ17" s="144">
        <f>HTYA!AJ17+HTYB!AJ17+HTYC1!AJ17+HTYC2!AJ17</f>
        <v>4</v>
      </c>
      <c r="AK17" s="168"/>
      <c r="AL17" s="144">
        <f>HTYA!AL17+HTYB!AL17+HTYC1!AL17+HTYC2!AL17</f>
        <v>0</v>
      </c>
      <c r="AM17" s="168"/>
      <c r="AO17" s="101"/>
      <c r="AP17" s="138"/>
      <c r="AQ17" s="4" t="s">
        <v>9</v>
      </c>
      <c r="AR17" s="144">
        <f>HTYA!AR17+HTYB!AR17+HTYC1!AR17+HTYC2!AR17</f>
        <v>0</v>
      </c>
      <c r="AS17" s="168"/>
      <c r="AT17" s="144">
        <f>HTYA!AT17+HTYB!AT17+HTYC1!AT17+HTYC2!AT17</f>
        <v>0</v>
      </c>
      <c r="AU17" s="168"/>
      <c r="AV17" s="144">
        <f>HTYA!AV17+HTYB!AV17+HTYC1!AV17+HTYC2!AV17</f>
        <v>0</v>
      </c>
      <c r="AW17" s="168"/>
      <c r="AY17" s="101"/>
      <c r="AZ17" s="138"/>
      <c r="BA17" s="4" t="s">
        <v>9</v>
      </c>
      <c r="BB17" s="144">
        <f>HTYA!BB17+HTYB!BB17+HTYC1!BB17+HTYC2!BB17</f>
        <v>0</v>
      </c>
      <c r="BC17" s="168"/>
      <c r="BD17" s="144">
        <f>HTYA!BD17+HTYB!BD17+HTYC1!BD17+HTYC2!BD17</f>
        <v>0</v>
      </c>
      <c r="BE17" s="168"/>
      <c r="BF17" s="144">
        <f>HTYA!BF17+HTYB!BF17+HTYC1!BF17+HTYC2!BF17</f>
        <v>0</v>
      </c>
      <c r="BG17" s="168"/>
      <c r="BI17" s="101"/>
      <c r="BJ17" s="138"/>
      <c r="BK17" s="4" t="s">
        <v>9</v>
      </c>
      <c r="BL17" s="144">
        <f>HTYA!BL17+HTYB!BL17+HTYC1!BL17+HTYC2!BL17</f>
        <v>0</v>
      </c>
      <c r="BM17" s="168"/>
      <c r="BN17" s="144">
        <f>HTYA!BN17+HTYB!BN17+HTYC1!BN17+HTYC2!BN17</f>
        <v>6</v>
      </c>
      <c r="BO17" s="168"/>
      <c r="BP17" s="144">
        <f>HTYA!BP17+HTYB!BP17+HTYC1!BP17+HTYC2!BP17</f>
        <v>1</v>
      </c>
      <c r="BQ17" s="168"/>
      <c r="BS17" s="101"/>
      <c r="BT17" s="138"/>
      <c r="BU17" s="4" t="s">
        <v>9</v>
      </c>
      <c r="BV17" s="144">
        <f>HTYA!BV17+HTYB!BV17+HTYC1!BV17+HTYC2!BV17</f>
        <v>0</v>
      </c>
      <c r="BW17" s="168"/>
      <c r="BX17" s="144">
        <f>HTYA!BX17+HTYB!BX17+HTYC1!BX17+HTYC2!BX17</f>
        <v>2</v>
      </c>
      <c r="BY17" s="168"/>
      <c r="BZ17" s="144">
        <f>HTYA!BZ17+HTYB!BZ17+HTYC1!BZ17+HTYC2!BZ17</f>
        <v>0</v>
      </c>
      <c r="CA17" s="168"/>
      <c r="CC17" s="101"/>
      <c r="CD17" s="138"/>
      <c r="CE17" s="4" t="s">
        <v>9</v>
      </c>
      <c r="CF17" s="144">
        <f>HTYA!CF17+HTYB!CF17+HTYC1!CF17+HTYC2!CF17</f>
        <v>0</v>
      </c>
      <c r="CG17" s="168"/>
      <c r="CH17" s="144">
        <f>HTYA!CH17+HTYB!CH17+HTYC1!CH17+HTYC2!CH17</f>
        <v>3</v>
      </c>
      <c r="CI17" s="168"/>
      <c r="CJ17" s="144">
        <f>HTYA!CJ17+HTYB!CJ17+HTYC1!CJ17+HTYC2!CJ17</f>
        <v>0</v>
      </c>
      <c r="CK17" s="168"/>
      <c r="CM17" s="101"/>
      <c r="CN17" s="138"/>
      <c r="CO17" s="4" t="s">
        <v>9</v>
      </c>
      <c r="CP17" s="144">
        <f>HTYA!CP17+HTYB!CP17+HTYC1!CP17+HTYC2!CP17</f>
        <v>0</v>
      </c>
      <c r="CQ17" s="168"/>
      <c r="CR17" s="144">
        <f>HTYA!CR17+HTYB!CR17+HTYC1!CR17+HTYC2!CR17</f>
        <v>1</v>
      </c>
      <c r="CS17" s="168"/>
      <c r="CT17" s="144">
        <f>HTYA!CT17+HTYB!CT17+HTYC1!CT17+HTYC2!CT17</f>
        <v>1</v>
      </c>
      <c r="CU17" s="168"/>
      <c r="CW17" s="101"/>
      <c r="CX17" s="138"/>
      <c r="CY17" s="4" t="s">
        <v>9</v>
      </c>
      <c r="CZ17" s="144">
        <f>HTYA!CZ17+HTYB!CZ17+HTYC1!CZ17+HTYC2!CZ17</f>
        <v>0</v>
      </c>
      <c r="DA17" s="168"/>
      <c r="DB17" s="144">
        <f>HTYA!DB17+HTYB!DB17+HTYC1!DB17+HTYC2!DB17</f>
        <v>0</v>
      </c>
      <c r="DC17" s="168"/>
      <c r="DD17" s="144">
        <f>HTYA!DD17+HTYB!DD17+HTYC1!DD17+HTYC2!DD17</f>
        <v>0</v>
      </c>
      <c r="DE17" s="168"/>
      <c r="DG17" s="101"/>
      <c r="DH17" s="138"/>
      <c r="DI17" s="4" t="s">
        <v>9</v>
      </c>
      <c r="DJ17" s="144">
        <f>HTYA!DJ17+HTYB!DJ17+HTYC1!DJ17+HTYC2!DJ17</f>
        <v>0</v>
      </c>
      <c r="DK17" s="168"/>
      <c r="DL17" s="144">
        <f>HTYA!DL17+HTYB!DL17+HTYC1!DL17+HTYC2!DL17</f>
        <v>0</v>
      </c>
      <c r="DM17" s="168"/>
      <c r="DN17" s="144">
        <f>HTYA!DN17+HTYB!DN17+HTYC1!DN17+HTYC2!DN17</f>
        <v>0</v>
      </c>
      <c r="DO17" s="168"/>
    </row>
    <row r="18" spans="1:119" ht="21.65" customHeight="1" thickTop="1" thickBot="1" x14ac:dyDescent="0.9">
      <c r="A18" s="104">
        <v>2</v>
      </c>
      <c r="B18" s="137" t="s">
        <v>11</v>
      </c>
      <c r="C18" s="2" t="s">
        <v>8</v>
      </c>
      <c r="D18" s="144">
        <f>HTYA!D18+HTYB!D18+HTYC1!D18+HTYC2!D18</f>
        <v>0</v>
      </c>
      <c r="E18" s="168"/>
      <c r="F18" s="144">
        <f>HTYA!F18+HTYB!F18+HTYC1!F18+HTYC2!F18</f>
        <v>0</v>
      </c>
      <c r="G18" s="168"/>
      <c r="H18" s="144">
        <f>HTYA!H18+HTYB!H18+HTYC1!H18+HTYC2!H18</f>
        <v>0</v>
      </c>
      <c r="I18" s="168"/>
      <c r="K18" s="104">
        <v>2</v>
      </c>
      <c r="L18" s="137" t="s">
        <v>11</v>
      </c>
      <c r="M18" s="2" t="s">
        <v>8</v>
      </c>
      <c r="N18" s="144">
        <f>HTYA!N18+HTYB!N18+HTYC1!N18+HTYC2!N18</f>
        <v>0</v>
      </c>
      <c r="O18" s="168"/>
      <c r="P18" s="144">
        <f>HTYA!P18+HTYB!P18+HTYC1!P18+HTYC2!P18</f>
        <v>0</v>
      </c>
      <c r="Q18" s="168"/>
      <c r="R18" s="144">
        <f>HTYA!R18+HTYB!R18+HTYC1!R18+HTYC2!R18</f>
        <v>0</v>
      </c>
      <c r="S18" s="168"/>
      <c r="U18" s="104">
        <v>2</v>
      </c>
      <c r="V18" s="137" t="s">
        <v>11</v>
      </c>
      <c r="W18" s="2" t="s">
        <v>8</v>
      </c>
      <c r="X18" s="144">
        <f>HTYA!X18+HTYB!X18+HTYC1!X18+HTYC2!X18</f>
        <v>0</v>
      </c>
      <c r="Y18" s="168"/>
      <c r="Z18" s="144">
        <f>HTYA!Z18+HTYB!Z18+HTYC1!Z18+HTYC2!Z18</f>
        <v>0</v>
      </c>
      <c r="AA18" s="168"/>
      <c r="AB18" s="144">
        <f>HTYA!AB18+HTYB!AB18+HTYC1!AB18+HTYC2!AB18</f>
        <v>0</v>
      </c>
      <c r="AC18" s="168"/>
      <c r="AE18" s="104">
        <v>2</v>
      </c>
      <c r="AF18" s="137" t="s">
        <v>11</v>
      </c>
      <c r="AG18" s="2" t="s">
        <v>8</v>
      </c>
      <c r="AH18" s="144">
        <f>HTYA!AH18+HTYB!AH18+HTYC1!AH18+HTYC2!AH18</f>
        <v>0</v>
      </c>
      <c r="AI18" s="168"/>
      <c r="AJ18" s="144">
        <f>HTYA!AJ18+HTYB!AJ18+HTYC1!AJ18+HTYC2!AJ18</f>
        <v>1</v>
      </c>
      <c r="AK18" s="168"/>
      <c r="AL18" s="144">
        <f>HTYA!AL18+HTYB!AL18+HTYC1!AL18+HTYC2!AL18</f>
        <v>1</v>
      </c>
      <c r="AM18" s="168"/>
      <c r="AO18" s="104">
        <v>2</v>
      </c>
      <c r="AP18" s="137" t="s">
        <v>11</v>
      </c>
      <c r="AQ18" s="2" t="s">
        <v>8</v>
      </c>
      <c r="AR18" s="144">
        <f>HTYA!AR18+HTYB!AR18+HTYC1!AR18+HTYC2!AR18</f>
        <v>0</v>
      </c>
      <c r="AS18" s="168"/>
      <c r="AT18" s="144">
        <f>HTYA!AT18+HTYB!AT18+HTYC1!AT18+HTYC2!AT18</f>
        <v>0</v>
      </c>
      <c r="AU18" s="168"/>
      <c r="AV18" s="144">
        <f>HTYA!AV18+HTYB!AV18+HTYC1!AV18+HTYC2!AV18</f>
        <v>0</v>
      </c>
      <c r="AW18" s="168"/>
      <c r="AY18" s="104">
        <v>2</v>
      </c>
      <c r="AZ18" s="137" t="s">
        <v>11</v>
      </c>
      <c r="BA18" s="2" t="s">
        <v>8</v>
      </c>
      <c r="BB18" s="144">
        <f>HTYA!BB18+HTYB!BB18+HTYC1!BB18+HTYC2!BB18</f>
        <v>0</v>
      </c>
      <c r="BC18" s="168"/>
      <c r="BD18" s="144">
        <f>HTYA!BD18+HTYB!BD18+HTYC1!BD18+HTYC2!BD18</f>
        <v>0</v>
      </c>
      <c r="BE18" s="168"/>
      <c r="BF18" s="144">
        <f>HTYA!BF18+HTYB!BF18+HTYC1!BF18+HTYC2!BF18</f>
        <v>0</v>
      </c>
      <c r="BG18" s="168"/>
      <c r="BI18" s="104">
        <v>2</v>
      </c>
      <c r="BJ18" s="137" t="s">
        <v>11</v>
      </c>
      <c r="BK18" s="2" t="s">
        <v>8</v>
      </c>
      <c r="BL18" s="144">
        <f>HTYA!BL18+HTYB!BL18+HTYC1!BL18+HTYC2!BL18</f>
        <v>0</v>
      </c>
      <c r="BM18" s="168"/>
      <c r="BN18" s="144">
        <f>HTYA!BN18+HTYB!BN18+HTYC1!BN18+HTYC2!BN18</f>
        <v>1</v>
      </c>
      <c r="BO18" s="168"/>
      <c r="BP18" s="144">
        <f>HTYA!BP18+HTYB!BP18+HTYC1!BP18+HTYC2!BP18</f>
        <v>2</v>
      </c>
      <c r="BQ18" s="168"/>
      <c r="BS18" s="104">
        <v>2</v>
      </c>
      <c r="BT18" s="137" t="s">
        <v>11</v>
      </c>
      <c r="BU18" s="2" t="s">
        <v>8</v>
      </c>
      <c r="BV18" s="144">
        <f>HTYA!BV18+HTYB!BV18+HTYC1!BV18+HTYC2!BV18</f>
        <v>0</v>
      </c>
      <c r="BW18" s="168"/>
      <c r="BX18" s="144">
        <f>HTYA!BX18+HTYB!BX18+HTYC1!BX18+HTYC2!BX18</f>
        <v>0</v>
      </c>
      <c r="BY18" s="168"/>
      <c r="BZ18" s="144">
        <f>HTYA!BZ18+HTYB!BZ18+HTYC1!BZ18+HTYC2!BZ18</f>
        <v>0</v>
      </c>
      <c r="CA18" s="168"/>
      <c r="CC18" s="104">
        <v>2</v>
      </c>
      <c r="CD18" s="137" t="s">
        <v>11</v>
      </c>
      <c r="CE18" s="2" t="s">
        <v>8</v>
      </c>
      <c r="CF18" s="144">
        <f>HTYA!CF18+HTYB!CF18+HTYC1!CF18+HTYC2!CF18</f>
        <v>0</v>
      </c>
      <c r="CG18" s="168"/>
      <c r="CH18" s="144">
        <f>HTYA!CH18+HTYB!CH18+HTYC1!CH18+HTYC2!CH18</f>
        <v>0</v>
      </c>
      <c r="CI18" s="168"/>
      <c r="CJ18" s="144">
        <f>HTYA!CJ18+HTYB!CJ18+HTYC1!CJ18+HTYC2!CJ18</f>
        <v>3</v>
      </c>
      <c r="CK18" s="168"/>
      <c r="CM18" s="104">
        <v>2</v>
      </c>
      <c r="CN18" s="137" t="s">
        <v>11</v>
      </c>
      <c r="CO18" s="2" t="s">
        <v>8</v>
      </c>
      <c r="CP18" s="144">
        <f>HTYA!CP18+HTYB!CP18+HTYC1!CP18+HTYC2!CP18</f>
        <v>0</v>
      </c>
      <c r="CQ18" s="168"/>
      <c r="CR18" s="144">
        <f>HTYA!CR18+HTYB!CR18+HTYC1!CR18+HTYC2!CR18</f>
        <v>0</v>
      </c>
      <c r="CS18" s="168"/>
      <c r="CT18" s="144">
        <f>HTYA!CT18+HTYB!CT18+HTYC1!CT18+HTYC2!CT18</f>
        <v>2</v>
      </c>
      <c r="CU18" s="168"/>
      <c r="CW18" s="104">
        <v>2</v>
      </c>
      <c r="CX18" s="137" t="s">
        <v>11</v>
      </c>
      <c r="CY18" s="2" t="s">
        <v>8</v>
      </c>
      <c r="CZ18" s="144">
        <f>HTYA!CZ18+HTYB!CZ18+HTYC1!CZ18+HTYC2!CZ18</f>
        <v>0</v>
      </c>
      <c r="DA18" s="168"/>
      <c r="DB18" s="144">
        <f>HTYA!DB18+HTYB!DB18+HTYC1!DB18+HTYC2!DB18</f>
        <v>1</v>
      </c>
      <c r="DC18" s="168"/>
      <c r="DD18" s="144">
        <f>HTYA!DD18+HTYB!DD18+HTYC1!DD18+HTYC2!DD18</f>
        <v>1</v>
      </c>
      <c r="DE18" s="168"/>
      <c r="DG18" s="104">
        <v>2</v>
      </c>
      <c r="DH18" s="137" t="s">
        <v>11</v>
      </c>
      <c r="DI18" s="2" t="s">
        <v>8</v>
      </c>
      <c r="DJ18" s="144">
        <f>HTYA!DJ18+HTYB!DJ18+HTYC1!DJ18+HTYC2!DJ18</f>
        <v>0</v>
      </c>
      <c r="DK18" s="168"/>
      <c r="DL18" s="144">
        <f>HTYA!DL18+HTYB!DL18+HTYC1!DL18+HTYC2!DL18</f>
        <v>0</v>
      </c>
      <c r="DM18" s="168"/>
      <c r="DN18" s="144">
        <f>HTYA!DN18+HTYB!DN18+HTYC1!DN18+HTYC2!DN18</f>
        <v>2</v>
      </c>
      <c r="DO18" s="168"/>
    </row>
    <row r="19" spans="1:119" ht="21.65" customHeight="1" thickBot="1" x14ac:dyDescent="0.9">
      <c r="A19" s="101"/>
      <c r="B19" s="138"/>
      <c r="C19" s="4" t="s">
        <v>9</v>
      </c>
      <c r="D19" s="144">
        <f>HTYA!D19+HTYB!D19+HTYC1!D19+HTYC2!D19</f>
        <v>0</v>
      </c>
      <c r="E19" s="168"/>
      <c r="F19" s="144">
        <f>HTYA!F19+HTYB!F19+HTYC1!F19+HTYC2!F19</f>
        <v>0</v>
      </c>
      <c r="G19" s="168"/>
      <c r="H19" s="144">
        <f>HTYA!H19+HTYB!H19+HTYC1!H19+HTYC2!H19</f>
        <v>0</v>
      </c>
      <c r="I19" s="168"/>
      <c r="K19" s="101"/>
      <c r="L19" s="138"/>
      <c r="M19" s="4" t="s">
        <v>9</v>
      </c>
      <c r="N19" s="144">
        <f>HTYA!N19+HTYB!N19+HTYC1!N19+HTYC2!N19</f>
        <v>0</v>
      </c>
      <c r="O19" s="168"/>
      <c r="P19" s="144">
        <f>HTYA!P19+HTYB!P19+HTYC1!P19+HTYC2!P19</f>
        <v>0</v>
      </c>
      <c r="Q19" s="168"/>
      <c r="R19" s="144">
        <f>HTYA!R19+HTYB!R19+HTYC1!R19+HTYC2!R19</f>
        <v>0</v>
      </c>
      <c r="S19" s="168"/>
      <c r="U19" s="101"/>
      <c r="V19" s="138"/>
      <c r="W19" s="4" t="s">
        <v>9</v>
      </c>
      <c r="X19" s="144">
        <f>HTYA!X19+HTYB!X19+HTYC1!X19+HTYC2!X19</f>
        <v>0</v>
      </c>
      <c r="Y19" s="168"/>
      <c r="Z19" s="144">
        <f>HTYA!Z19+HTYB!Z19+HTYC1!Z19+HTYC2!Z19</f>
        <v>0</v>
      </c>
      <c r="AA19" s="168"/>
      <c r="AB19" s="144">
        <f>HTYA!AB19+HTYB!AB19+HTYC1!AB19+HTYC2!AB19</f>
        <v>1</v>
      </c>
      <c r="AC19" s="168"/>
      <c r="AE19" s="101"/>
      <c r="AF19" s="138"/>
      <c r="AG19" s="4" t="s">
        <v>9</v>
      </c>
      <c r="AH19" s="144">
        <f>HTYA!AH19+HTYB!AH19+HTYC1!AH19+HTYC2!AH19</f>
        <v>0</v>
      </c>
      <c r="AI19" s="168"/>
      <c r="AJ19" s="144">
        <f>HTYA!AJ19+HTYB!AJ19+HTYC1!AJ19+HTYC2!AJ19</f>
        <v>0</v>
      </c>
      <c r="AK19" s="168"/>
      <c r="AL19" s="144">
        <f>HTYA!AL19+HTYB!AL19+HTYC1!AL19+HTYC2!AL19</f>
        <v>1</v>
      </c>
      <c r="AM19" s="168"/>
      <c r="AO19" s="101"/>
      <c r="AP19" s="138"/>
      <c r="AQ19" s="4" t="s">
        <v>9</v>
      </c>
      <c r="AR19" s="144">
        <f>HTYA!AR19+HTYB!AR19+HTYC1!AR19+HTYC2!AR19</f>
        <v>0</v>
      </c>
      <c r="AS19" s="168"/>
      <c r="AT19" s="144">
        <f>HTYA!AT19+HTYB!AT19+HTYC1!AT19+HTYC2!AT19</f>
        <v>0</v>
      </c>
      <c r="AU19" s="168"/>
      <c r="AV19" s="144">
        <f>HTYA!AV19+HTYB!AV19+HTYC1!AV19+HTYC2!AV19</f>
        <v>0</v>
      </c>
      <c r="AW19" s="168"/>
      <c r="AY19" s="101"/>
      <c r="AZ19" s="138"/>
      <c r="BA19" s="4" t="s">
        <v>9</v>
      </c>
      <c r="BB19" s="144">
        <f>HTYA!BB19+HTYB!BB19+HTYC1!BB19+HTYC2!BB19</f>
        <v>0</v>
      </c>
      <c r="BC19" s="168"/>
      <c r="BD19" s="144">
        <f>HTYA!BD19+HTYB!BD19+HTYC1!BD19+HTYC2!BD19</f>
        <v>0</v>
      </c>
      <c r="BE19" s="168"/>
      <c r="BF19" s="144">
        <f>HTYA!BF19+HTYB!BF19+HTYC1!BF19+HTYC2!BF19</f>
        <v>0</v>
      </c>
      <c r="BG19" s="168"/>
      <c r="BI19" s="101"/>
      <c r="BJ19" s="138"/>
      <c r="BK19" s="4" t="s">
        <v>9</v>
      </c>
      <c r="BL19" s="144">
        <f>HTYA!BL19+HTYB!BL19+HTYC1!BL19+HTYC2!BL19</f>
        <v>0</v>
      </c>
      <c r="BM19" s="168"/>
      <c r="BN19" s="144">
        <f>HTYA!BN19+HTYB!BN19+HTYC1!BN19+HTYC2!BN19</f>
        <v>0</v>
      </c>
      <c r="BO19" s="168"/>
      <c r="BP19" s="144">
        <f>HTYA!BP19+HTYB!BP19+HTYC1!BP19+HTYC2!BP19</f>
        <v>0</v>
      </c>
      <c r="BQ19" s="168"/>
      <c r="BS19" s="101"/>
      <c r="BT19" s="138"/>
      <c r="BU19" s="4" t="s">
        <v>9</v>
      </c>
      <c r="BV19" s="144">
        <f>HTYA!BV19+HTYB!BV19+HTYC1!BV19+HTYC2!BV19</f>
        <v>0</v>
      </c>
      <c r="BW19" s="168"/>
      <c r="BX19" s="144">
        <f>HTYA!BX19+HTYB!BX19+HTYC1!BX19+HTYC2!BX19</f>
        <v>1</v>
      </c>
      <c r="BY19" s="168"/>
      <c r="BZ19" s="144">
        <f>HTYA!BZ19+HTYB!BZ19+HTYC1!BZ19+HTYC2!BZ19</f>
        <v>0</v>
      </c>
      <c r="CA19" s="168"/>
      <c r="CC19" s="101"/>
      <c r="CD19" s="138"/>
      <c r="CE19" s="4" t="s">
        <v>9</v>
      </c>
      <c r="CF19" s="144">
        <f>HTYA!CF19+HTYB!CF19+HTYC1!CF19+HTYC2!CF19</f>
        <v>0</v>
      </c>
      <c r="CG19" s="168"/>
      <c r="CH19" s="144">
        <f>HTYA!CH19+HTYB!CH19+HTYC1!CH19+HTYC2!CH19</f>
        <v>0</v>
      </c>
      <c r="CI19" s="168"/>
      <c r="CJ19" s="144">
        <f>HTYA!CJ19+HTYB!CJ19+HTYC1!CJ19+HTYC2!CJ19</f>
        <v>0</v>
      </c>
      <c r="CK19" s="168"/>
      <c r="CM19" s="101"/>
      <c r="CN19" s="138"/>
      <c r="CO19" s="4" t="s">
        <v>9</v>
      </c>
      <c r="CP19" s="144">
        <f>HTYA!CP19+HTYB!CP19+HTYC1!CP19+HTYC2!CP19</f>
        <v>0</v>
      </c>
      <c r="CQ19" s="168"/>
      <c r="CR19" s="144">
        <f>HTYA!CR19+HTYB!CR19+HTYC1!CR19+HTYC2!CR19</f>
        <v>1</v>
      </c>
      <c r="CS19" s="168"/>
      <c r="CT19" s="144">
        <f>HTYA!CT19+HTYB!CT19+HTYC1!CT19+HTYC2!CT19</f>
        <v>0</v>
      </c>
      <c r="CU19" s="168"/>
      <c r="CW19" s="101"/>
      <c r="CX19" s="138"/>
      <c r="CY19" s="4" t="s">
        <v>9</v>
      </c>
      <c r="CZ19" s="144">
        <f>HTYA!CZ19+HTYB!CZ19+HTYC1!CZ19+HTYC2!CZ19</f>
        <v>0</v>
      </c>
      <c r="DA19" s="168"/>
      <c r="DB19" s="144">
        <f>HTYA!DB19+HTYB!DB19+HTYC1!DB19+HTYC2!DB19</f>
        <v>0</v>
      </c>
      <c r="DC19" s="168"/>
      <c r="DD19" s="144">
        <f>HTYA!DD19+HTYB!DD19+HTYC1!DD19+HTYC2!DD19</f>
        <v>0</v>
      </c>
      <c r="DE19" s="168"/>
      <c r="DG19" s="101"/>
      <c r="DH19" s="138"/>
      <c r="DI19" s="4" t="s">
        <v>9</v>
      </c>
      <c r="DJ19" s="144">
        <f>HTYA!DJ19+HTYB!DJ19+HTYC1!DJ19+HTYC2!DJ19</f>
        <v>0</v>
      </c>
      <c r="DK19" s="168"/>
      <c r="DL19" s="144">
        <f>HTYA!DL19+HTYB!DL19+HTYC1!DL19+HTYC2!DL19</f>
        <v>0</v>
      </c>
      <c r="DM19" s="168"/>
      <c r="DN19" s="144">
        <f>HTYA!DN19+HTYB!DN19+HTYC1!DN19+HTYC2!DN19</f>
        <v>1</v>
      </c>
      <c r="DO19" s="168"/>
    </row>
    <row r="20" spans="1:119" ht="21.65" customHeight="1" thickTop="1" thickBot="1" x14ac:dyDescent="0.9">
      <c r="A20" s="104">
        <v>3</v>
      </c>
      <c r="B20" s="137" t="s">
        <v>12</v>
      </c>
      <c r="C20" s="2" t="s">
        <v>8</v>
      </c>
      <c r="D20" s="144">
        <f>HTYA!D20+HTYB!D20+HTYC1!D20+HTYC2!D20</f>
        <v>0</v>
      </c>
      <c r="E20" s="168"/>
      <c r="F20" s="144">
        <f>HTYA!F20+HTYB!F20+HTYC1!F20+HTYC2!F20</f>
        <v>0</v>
      </c>
      <c r="G20" s="168"/>
      <c r="H20" s="144">
        <f>HTYA!H20+HTYB!H20+HTYC1!H20+HTYC2!H20</f>
        <v>0</v>
      </c>
      <c r="I20" s="168"/>
      <c r="K20" s="104">
        <v>3</v>
      </c>
      <c r="L20" s="137" t="s">
        <v>12</v>
      </c>
      <c r="M20" s="2" t="s">
        <v>8</v>
      </c>
      <c r="N20" s="144">
        <f>HTYA!N20+HTYB!N20+HTYC1!N20+HTYC2!N20</f>
        <v>0</v>
      </c>
      <c r="O20" s="168"/>
      <c r="P20" s="144">
        <f>HTYA!P20+HTYB!P20+HTYC1!P20+HTYC2!P20</f>
        <v>0</v>
      </c>
      <c r="Q20" s="168"/>
      <c r="R20" s="144">
        <f>HTYA!R20+HTYB!R20+HTYC1!R20+HTYC2!R20</f>
        <v>0</v>
      </c>
      <c r="S20" s="168"/>
      <c r="U20" s="104">
        <v>3</v>
      </c>
      <c r="V20" s="137" t="s">
        <v>12</v>
      </c>
      <c r="W20" s="2" t="s">
        <v>8</v>
      </c>
      <c r="X20" s="144">
        <f>HTYA!X20+HTYB!X20+HTYC1!X20+HTYC2!X20</f>
        <v>0</v>
      </c>
      <c r="Y20" s="168"/>
      <c r="Z20" s="144">
        <f>HTYA!Z20+HTYB!Z20+HTYC1!Z20+HTYC2!Z20</f>
        <v>0</v>
      </c>
      <c r="AA20" s="168"/>
      <c r="AB20" s="144">
        <f>HTYA!AB20+HTYB!AB20+HTYC1!AB20+HTYC2!AB20</f>
        <v>1</v>
      </c>
      <c r="AC20" s="168"/>
      <c r="AE20" s="104">
        <v>3</v>
      </c>
      <c r="AF20" s="137" t="s">
        <v>12</v>
      </c>
      <c r="AG20" s="2" t="s">
        <v>8</v>
      </c>
      <c r="AH20" s="144">
        <f>HTYA!AH20+HTYB!AH20+HTYC1!AH20+HTYC2!AH20</f>
        <v>0</v>
      </c>
      <c r="AI20" s="168"/>
      <c r="AJ20" s="144">
        <f>HTYA!AJ20+HTYB!AJ20+HTYC1!AJ20+HTYC2!AJ20</f>
        <v>0</v>
      </c>
      <c r="AK20" s="168"/>
      <c r="AL20" s="144">
        <f>HTYA!AL20+HTYB!AL20+HTYC1!AL20+HTYC2!AL20</f>
        <v>0</v>
      </c>
      <c r="AM20" s="168"/>
      <c r="AO20" s="104">
        <v>3</v>
      </c>
      <c r="AP20" s="137" t="s">
        <v>12</v>
      </c>
      <c r="AQ20" s="2" t="s">
        <v>8</v>
      </c>
      <c r="AR20" s="144">
        <f>HTYA!AR20+HTYB!AR20+HTYC1!AR20+HTYC2!AR20</f>
        <v>0</v>
      </c>
      <c r="AS20" s="168"/>
      <c r="AT20" s="144">
        <f>HTYA!AT20+HTYB!AT20+HTYC1!AT20+HTYC2!AT20</f>
        <v>0</v>
      </c>
      <c r="AU20" s="168"/>
      <c r="AV20" s="144">
        <f>HTYA!AV20+HTYB!AV20+HTYC1!AV20+HTYC2!AV20</f>
        <v>0</v>
      </c>
      <c r="AW20" s="168"/>
      <c r="AY20" s="104">
        <v>3</v>
      </c>
      <c r="AZ20" s="137" t="s">
        <v>12</v>
      </c>
      <c r="BA20" s="2" t="s">
        <v>8</v>
      </c>
      <c r="BB20" s="144">
        <f>HTYA!BB20+HTYB!BB20+HTYC1!BB20+HTYC2!BB20</f>
        <v>0</v>
      </c>
      <c r="BC20" s="168"/>
      <c r="BD20" s="144">
        <f>HTYA!BD20+HTYB!BD20+HTYC1!BD20+HTYC2!BD20</f>
        <v>0</v>
      </c>
      <c r="BE20" s="168"/>
      <c r="BF20" s="144">
        <f>HTYA!BF20+HTYB!BF20+HTYC1!BF20+HTYC2!BF20</f>
        <v>1</v>
      </c>
      <c r="BG20" s="168"/>
      <c r="BI20" s="104">
        <v>3</v>
      </c>
      <c r="BJ20" s="137" t="s">
        <v>12</v>
      </c>
      <c r="BK20" s="2" t="s">
        <v>8</v>
      </c>
      <c r="BL20" s="144">
        <f>HTYA!BL20+HTYB!BL20+HTYC1!BL20+HTYC2!BL20</f>
        <v>0</v>
      </c>
      <c r="BM20" s="168"/>
      <c r="BN20" s="144">
        <f>HTYA!BN20+HTYB!BN20+HTYC1!BN20+HTYC2!BN20</f>
        <v>1</v>
      </c>
      <c r="BO20" s="168"/>
      <c r="BP20" s="144">
        <f>HTYA!BP20+HTYB!BP20+HTYC1!BP20+HTYC2!BP20</f>
        <v>0</v>
      </c>
      <c r="BQ20" s="168"/>
      <c r="BS20" s="104">
        <v>3</v>
      </c>
      <c r="BT20" s="137" t="s">
        <v>12</v>
      </c>
      <c r="BU20" s="2" t="s">
        <v>8</v>
      </c>
      <c r="BV20" s="144">
        <f>HTYA!BV20+HTYB!BV20+HTYC1!BV20+HTYC2!BV20</f>
        <v>0</v>
      </c>
      <c r="BW20" s="168"/>
      <c r="BX20" s="144">
        <f>HTYA!BX20+HTYB!BX20+HTYC1!BX20+HTYC2!BX20</f>
        <v>1</v>
      </c>
      <c r="BY20" s="168"/>
      <c r="BZ20" s="144">
        <f>HTYA!BZ20+HTYB!BZ20+HTYC1!BZ20+HTYC2!BZ20</f>
        <v>0</v>
      </c>
      <c r="CA20" s="168"/>
      <c r="CC20" s="104">
        <v>3</v>
      </c>
      <c r="CD20" s="137" t="s">
        <v>12</v>
      </c>
      <c r="CE20" s="2" t="s">
        <v>8</v>
      </c>
      <c r="CF20" s="144">
        <f>HTYA!CF20+HTYB!CF20+HTYC1!CF20+HTYC2!CF20</f>
        <v>0</v>
      </c>
      <c r="CG20" s="168"/>
      <c r="CH20" s="144">
        <f>HTYA!CH20+HTYB!CH20+HTYC1!CH20+HTYC2!CH20</f>
        <v>0</v>
      </c>
      <c r="CI20" s="168"/>
      <c r="CJ20" s="144">
        <f>HTYA!CJ20+HTYB!CJ20+HTYC1!CJ20+HTYC2!CJ20</f>
        <v>1</v>
      </c>
      <c r="CK20" s="168"/>
      <c r="CM20" s="104">
        <v>3</v>
      </c>
      <c r="CN20" s="137" t="s">
        <v>12</v>
      </c>
      <c r="CO20" s="2" t="s">
        <v>8</v>
      </c>
      <c r="CP20" s="144">
        <f>HTYA!CP20+HTYB!CP20+HTYC1!CP20+HTYC2!CP20</f>
        <v>0</v>
      </c>
      <c r="CQ20" s="168"/>
      <c r="CR20" s="144">
        <f>HTYA!CR20+HTYB!CR20+HTYC1!CR20+HTYC2!CR20</f>
        <v>0</v>
      </c>
      <c r="CS20" s="168"/>
      <c r="CT20" s="144">
        <f>HTYA!CT20+HTYB!CT20+HTYC1!CT20+HTYC2!CT20</f>
        <v>0</v>
      </c>
      <c r="CU20" s="168"/>
      <c r="CW20" s="104">
        <v>3</v>
      </c>
      <c r="CX20" s="137" t="s">
        <v>12</v>
      </c>
      <c r="CY20" s="2" t="s">
        <v>8</v>
      </c>
      <c r="CZ20" s="144">
        <f>HTYA!CZ20+HTYB!CZ20+HTYC1!CZ20+HTYC2!CZ20</f>
        <v>0</v>
      </c>
      <c r="DA20" s="168"/>
      <c r="DB20" s="144">
        <f>HTYA!DB20+HTYB!DB20+HTYC1!DB20+HTYC2!DB20</f>
        <v>0</v>
      </c>
      <c r="DC20" s="168"/>
      <c r="DD20" s="144">
        <f>HTYA!DD20+HTYB!DD20+HTYC1!DD20+HTYC2!DD20</f>
        <v>0</v>
      </c>
      <c r="DE20" s="168"/>
      <c r="DG20" s="104">
        <v>3</v>
      </c>
      <c r="DH20" s="137" t="s">
        <v>12</v>
      </c>
      <c r="DI20" s="2" t="s">
        <v>8</v>
      </c>
      <c r="DJ20" s="144">
        <f>HTYA!DJ20+HTYB!DJ20+HTYC1!DJ20+HTYC2!DJ20</f>
        <v>0</v>
      </c>
      <c r="DK20" s="168"/>
      <c r="DL20" s="144">
        <f>HTYA!DL20+HTYB!DL20+HTYC1!DL20+HTYC2!DL20</f>
        <v>0</v>
      </c>
      <c r="DM20" s="168"/>
      <c r="DN20" s="144">
        <f>HTYA!DN20+HTYB!DN20+HTYC1!DN20+HTYC2!DN20</f>
        <v>1</v>
      </c>
      <c r="DO20" s="168"/>
    </row>
    <row r="21" spans="1:119" ht="21.65" customHeight="1" thickBot="1" x14ac:dyDescent="0.9">
      <c r="A21" s="101"/>
      <c r="B21" s="138"/>
      <c r="C21" s="4" t="s">
        <v>9</v>
      </c>
      <c r="D21" s="144">
        <f>HTYA!D21+HTYB!D21+HTYC1!D21+HTYC2!D21</f>
        <v>0</v>
      </c>
      <c r="E21" s="168"/>
      <c r="F21" s="144">
        <f>HTYA!F21+HTYB!F21+HTYC1!F21+HTYC2!F21</f>
        <v>2</v>
      </c>
      <c r="G21" s="168"/>
      <c r="H21" s="144">
        <f>HTYA!H21+HTYB!H21+HTYC1!H21+HTYC2!H21</f>
        <v>2</v>
      </c>
      <c r="I21" s="168"/>
      <c r="K21" s="101"/>
      <c r="L21" s="138"/>
      <c r="M21" s="4" t="s">
        <v>9</v>
      </c>
      <c r="N21" s="144">
        <f>HTYA!N21+HTYB!N21+HTYC1!N21+HTYC2!N21</f>
        <v>0</v>
      </c>
      <c r="O21" s="168"/>
      <c r="P21" s="144">
        <f>HTYA!P21+HTYB!P21+HTYC1!P21+HTYC2!P21</f>
        <v>1</v>
      </c>
      <c r="Q21" s="168"/>
      <c r="R21" s="144">
        <f>HTYA!R21+HTYB!R21+HTYC1!R21+HTYC2!R21</f>
        <v>1</v>
      </c>
      <c r="S21" s="168"/>
      <c r="U21" s="101"/>
      <c r="V21" s="138"/>
      <c r="W21" s="4" t="s">
        <v>9</v>
      </c>
      <c r="X21" s="144">
        <f>HTYA!X21+HTYB!X21+HTYC1!X21+HTYC2!X21</f>
        <v>0</v>
      </c>
      <c r="Y21" s="168"/>
      <c r="Z21" s="144">
        <f>HTYA!Z21+HTYB!Z21+HTYC1!Z21+HTYC2!Z21</f>
        <v>0</v>
      </c>
      <c r="AA21" s="168"/>
      <c r="AB21" s="144">
        <f>HTYA!AB21+HTYB!AB21+HTYC1!AB21+HTYC2!AB21</f>
        <v>1</v>
      </c>
      <c r="AC21" s="168"/>
      <c r="AE21" s="101"/>
      <c r="AF21" s="138"/>
      <c r="AG21" s="4" t="s">
        <v>9</v>
      </c>
      <c r="AH21" s="144">
        <f>HTYA!AH21+HTYB!AH21+HTYC1!AH21+HTYC2!AH21</f>
        <v>0</v>
      </c>
      <c r="AI21" s="168"/>
      <c r="AJ21" s="144">
        <f>HTYA!AJ21+HTYB!AJ21+HTYC1!AJ21+HTYC2!AJ21</f>
        <v>0</v>
      </c>
      <c r="AK21" s="168"/>
      <c r="AL21" s="144">
        <f>HTYA!AL21+HTYB!AL21+HTYC1!AL21+HTYC2!AL21</f>
        <v>0</v>
      </c>
      <c r="AM21" s="168"/>
      <c r="AO21" s="101"/>
      <c r="AP21" s="138"/>
      <c r="AQ21" s="4" t="s">
        <v>9</v>
      </c>
      <c r="AR21" s="144">
        <f>HTYA!AR21+HTYB!AR21+HTYC1!AR21+HTYC2!AR21</f>
        <v>0</v>
      </c>
      <c r="AS21" s="168"/>
      <c r="AT21" s="144">
        <f>HTYA!AT21+HTYB!AT21+HTYC1!AT21+HTYC2!AT21</f>
        <v>1</v>
      </c>
      <c r="AU21" s="168"/>
      <c r="AV21" s="144">
        <f>HTYA!AV21+HTYB!AV21+HTYC1!AV21+HTYC2!AV21</f>
        <v>0</v>
      </c>
      <c r="AW21" s="168"/>
      <c r="AY21" s="101"/>
      <c r="AZ21" s="138"/>
      <c r="BA21" s="4" t="s">
        <v>9</v>
      </c>
      <c r="BB21" s="144">
        <f>HTYA!BB21+HTYB!BB21+HTYC1!BB21+HTYC2!BB21</f>
        <v>0</v>
      </c>
      <c r="BC21" s="168"/>
      <c r="BD21" s="144">
        <f>HTYA!BD21+HTYB!BD21+HTYC1!BD21+HTYC2!BD21</f>
        <v>0</v>
      </c>
      <c r="BE21" s="168"/>
      <c r="BF21" s="144">
        <f>HTYA!BF21+HTYB!BF21+HTYC1!BF21+HTYC2!BF21</f>
        <v>1</v>
      </c>
      <c r="BG21" s="168"/>
      <c r="BI21" s="101"/>
      <c r="BJ21" s="138"/>
      <c r="BK21" s="4" t="s">
        <v>9</v>
      </c>
      <c r="BL21" s="144">
        <f>HTYA!BL21+HTYB!BL21+HTYC1!BL21+HTYC2!BL21</f>
        <v>0</v>
      </c>
      <c r="BM21" s="168"/>
      <c r="BN21" s="144">
        <f>HTYA!BN21+HTYB!BN21+HTYC1!BN21+HTYC2!BN21</f>
        <v>0</v>
      </c>
      <c r="BO21" s="168"/>
      <c r="BP21" s="144">
        <f>HTYA!BP21+HTYB!BP21+HTYC1!BP21+HTYC2!BP21</f>
        <v>0</v>
      </c>
      <c r="BQ21" s="168"/>
      <c r="BS21" s="101"/>
      <c r="BT21" s="138"/>
      <c r="BU21" s="4" t="s">
        <v>9</v>
      </c>
      <c r="BV21" s="144">
        <f>HTYA!BV21+HTYB!BV21+HTYC1!BV21+HTYC2!BV21</f>
        <v>0</v>
      </c>
      <c r="BW21" s="168"/>
      <c r="BX21" s="144">
        <f>HTYA!BX21+HTYB!BX21+HTYC1!BX21+HTYC2!BX21</f>
        <v>4</v>
      </c>
      <c r="BY21" s="168"/>
      <c r="BZ21" s="144">
        <f>HTYA!BZ21+HTYB!BZ21+HTYC1!BZ21+HTYC2!BZ21</f>
        <v>0</v>
      </c>
      <c r="CA21" s="168"/>
      <c r="CC21" s="101"/>
      <c r="CD21" s="138"/>
      <c r="CE21" s="4" t="s">
        <v>9</v>
      </c>
      <c r="CF21" s="144">
        <f>HTYA!CF21+HTYB!CF21+HTYC1!CF21+HTYC2!CF21</f>
        <v>0</v>
      </c>
      <c r="CG21" s="168"/>
      <c r="CH21" s="144">
        <f>HTYA!CH21+HTYB!CH21+HTYC1!CH21+HTYC2!CH21</f>
        <v>2</v>
      </c>
      <c r="CI21" s="168"/>
      <c r="CJ21" s="144">
        <f>HTYA!CJ21+HTYB!CJ21+HTYC1!CJ21+HTYC2!CJ21</f>
        <v>0</v>
      </c>
      <c r="CK21" s="168"/>
      <c r="CM21" s="101"/>
      <c r="CN21" s="138"/>
      <c r="CO21" s="4" t="s">
        <v>9</v>
      </c>
      <c r="CP21" s="144">
        <f>HTYA!CP21+HTYB!CP21+HTYC1!CP21+HTYC2!CP21</f>
        <v>0</v>
      </c>
      <c r="CQ21" s="168"/>
      <c r="CR21" s="144">
        <f>HTYA!CR21+HTYB!CR21+HTYC1!CR21+HTYC2!CR21</f>
        <v>0</v>
      </c>
      <c r="CS21" s="168"/>
      <c r="CT21" s="144">
        <f>HTYA!CT21+HTYB!CT21+HTYC1!CT21+HTYC2!CT21</f>
        <v>0</v>
      </c>
      <c r="CU21" s="168"/>
      <c r="CW21" s="101"/>
      <c r="CX21" s="138"/>
      <c r="CY21" s="4" t="s">
        <v>9</v>
      </c>
      <c r="CZ21" s="144">
        <f>HTYA!CZ21+HTYB!CZ21+HTYC1!CZ21+HTYC2!CZ21</f>
        <v>0</v>
      </c>
      <c r="DA21" s="168"/>
      <c r="DB21" s="144">
        <f>HTYA!DB21+HTYB!DB21+HTYC1!DB21+HTYC2!DB21</f>
        <v>2</v>
      </c>
      <c r="DC21" s="168"/>
      <c r="DD21" s="144">
        <f>HTYA!DD21+HTYB!DD21+HTYC1!DD21+HTYC2!DD21</f>
        <v>2</v>
      </c>
      <c r="DE21" s="168"/>
      <c r="DG21" s="101"/>
      <c r="DH21" s="138"/>
      <c r="DI21" s="4" t="s">
        <v>9</v>
      </c>
      <c r="DJ21" s="144">
        <f>HTYA!DJ21+HTYB!DJ21+HTYC1!DJ21+HTYC2!DJ21</f>
        <v>0</v>
      </c>
      <c r="DK21" s="168"/>
      <c r="DL21" s="144">
        <f>HTYA!DL21+HTYB!DL21+HTYC1!DL21+HTYC2!DL21</f>
        <v>0</v>
      </c>
      <c r="DM21" s="168"/>
      <c r="DN21" s="144">
        <f>HTYA!DN21+HTYB!DN21+HTYC1!DN21+HTYC2!DN21</f>
        <v>0</v>
      </c>
      <c r="DO21" s="168"/>
    </row>
    <row r="22" spans="1:119" ht="21.65" customHeight="1" thickTop="1" thickBot="1" x14ac:dyDescent="0.9">
      <c r="A22" s="104">
        <v>4</v>
      </c>
      <c r="B22" s="137" t="s">
        <v>13</v>
      </c>
      <c r="C22" s="2" t="s">
        <v>8</v>
      </c>
      <c r="D22" s="144">
        <f>HTYA!D22+HTYB!D22+HTYC1!D22+HTYC2!D22</f>
        <v>0</v>
      </c>
      <c r="E22" s="168"/>
      <c r="F22" s="144">
        <f>HTYA!F22+HTYB!F22+HTYC1!F22+HTYC2!F22</f>
        <v>0</v>
      </c>
      <c r="G22" s="168"/>
      <c r="H22" s="144">
        <f>HTYA!H22+HTYB!H22+HTYC1!H22+HTYC2!H22</f>
        <v>0</v>
      </c>
      <c r="I22" s="168"/>
      <c r="K22" s="104">
        <v>4</v>
      </c>
      <c r="L22" s="137" t="s">
        <v>13</v>
      </c>
      <c r="M22" s="2" t="s">
        <v>8</v>
      </c>
      <c r="N22" s="144">
        <f>HTYA!N22+HTYB!N22+HTYC1!N22+HTYC2!N22</f>
        <v>0</v>
      </c>
      <c r="O22" s="168"/>
      <c r="P22" s="144">
        <f>HTYA!P22+HTYB!P22+HTYC1!P22+HTYC2!P22</f>
        <v>0</v>
      </c>
      <c r="Q22" s="168"/>
      <c r="R22" s="144">
        <f>HTYA!R22+HTYB!R22+HTYC1!R22+HTYC2!R22</f>
        <v>0</v>
      </c>
      <c r="S22" s="168"/>
      <c r="U22" s="104">
        <v>4</v>
      </c>
      <c r="V22" s="137" t="s">
        <v>13</v>
      </c>
      <c r="W22" s="2" t="s">
        <v>8</v>
      </c>
      <c r="X22" s="144">
        <f>HTYA!X22+HTYB!X22+HTYC1!X22+HTYC2!X22</f>
        <v>0</v>
      </c>
      <c r="Y22" s="168"/>
      <c r="Z22" s="144">
        <f>HTYA!Z22+HTYB!Z22+HTYC1!Z22+HTYC2!Z22</f>
        <v>0</v>
      </c>
      <c r="AA22" s="168"/>
      <c r="AB22" s="144">
        <f>HTYA!AB22+HTYB!AB22+HTYC1!AB22+HTYC2!AB22</f>
        <v>0</v>
      </c>
      <c r="AC22" s="168"/>
      <c r="AE22" s="104">
        <v>4</v>
      </c>
      <c r="AF22" s="137" t="s">
        <v>13</v>
      </c>
      <c r="AG22" s="2" t="s">
        <v>8</v>
      </c>
      <c r="AH22" s="144">
        <f>HTYA!AH22+HTYB!AH22+HTYC1!AH22+HTYC2!AH22</f>
        <v>0</v>
      </c>
      <c r="AI22" s="168"/>
      <c r="AJ22" s="144">
        <f>HTYA!AJ22+HTYB!AJ22+HTYC1!AJ22+HTYC2!AJ22</f>
        <v>0</v>
      </c>
      <c r="AK22" s="168"/>
      <c r="AL22" s="144">
        <f>HTYA!AL22+HTYB!AL22+HTYC1!AL22+HTYC2!AL22</f>
        <v>0</v>
      </c>
      <c r="AM22" s="168"/>
      <c r="AO22" s="104">
        <v>4</v>
      </c>
      <c r="AP22" s="137" t="s">
        <v>13</v>
      </c>
      <c r="AQ22" s="2" t="s">
        <v>8</v>
      </c>
      <c r="AR22" s="144">
        <f>HTYA!AR22+HTYB!AR22+HTYC1!AR22+HTYC2!AR22</f>
        <v>0</v>
      </c>
      <c r="AS22" s="168"/>
      <c r="AT22" s="144">
        <f>HTYA!AT22+HTYB!AT22+HTYC1!AT22+HTYC2!AT22</f>
        <v>0</v>
      </c>
      <c r="AU22" s="168"/>
      <c r="AV22" s="144">
        <f>HTYA!AV22+HTYB!AV22+HTYC1!AV22+HTYC2!AV22</f>
        <v>0</v>
      </c>
      <c r="AW22" s="168"/>
      <c r="AY22" s="104">
        <v>4</v>
      </c>
      <c r="AZ22" s="137" t="s">
        <v>13</v>
      </c>
      <c r="BA22" s="2" t="s">
        <v>8</v>
      </c>
      <c r="BB22" s="144">
        <f>HTYA!BB22+HTYB!BB22+HTYC1!BB22+HTYC2!BB22</f>
        <v>0</v>
      </c>
      <c r="BC22" s="168"/>
      <c r="BD22" s="144">
        <f>HTYA!BD22+HTYB!BD22+HTYC1!BD22+HTYC2!BD22</f>
        <v>0</v>
      </c>
      <c r="BE22" s="168"/>
      <c r="BF22" s="144">
        <f>HTYA!BF22+HTYB!BF22+HTYC1!BF22+HTYC2!BF22</f>
        <v>0</v>
      </c>
      <c r="BG22" s="168"/>
      <c r="BI22" s="104">
        <v>4</v>
      </c>
      <c r="BJ22" s="137" t="s">
        <v>13</v>
      </c>
      <c r="BK22" s="2" t="s">
        <v>8</v>
      </c>
      <c r="BL22" s="144">
        <f>HTYA!BL22+HTYB!BL22+HTYC1!BL22+HTYC2!BL22</f>
        <v>0</v>
      </c>
      <c r="BM22" s="168"/>
      <c r="BN22" s="144">
        <f>HTYA!BN22+HTYB!BN22+HTYC1!BN22+HTYC2!BN22</f>
        <v>0</v>
      </c>
      <c r="BO22" s="168"/>
      <c r="BP22" s="144">
        <f>HTYA!BP22+HTYB!BP22+HTYC1!BP22+HTYC2!BP22</f>
        <v>0</v>
      </c>
      <c r="BQ22" s="168"/>
      <c r="BS22" s="104">
        <v>4</v>
      </c>
      <c r="BT22" s="137" t="s">
        <v>13</v>
      </c>
      <c r="BU22" s="2" t="s">
        <v>8</v>
      </c>
      <c r="BV22" s="144">
        <f>HTYA!BV22+HTYB!BV22+HTYC1!BV22+HTYC2!BV22</f>
        <v>0</v>
      </c>
      <c r="BW22" s="168"/>
      <c r="BX22" s="144">
        <f>HTYA!BX22+HTYB!BX22+HTYC1!BX22+HTYC2!BX22</f>
        <v>0</v>
      </c>
      <c r="BY22" s="168"/>
      <c r="BZ22" s="144">
        <f>HTYA!BZ22+HTYB!BZ22+HTYC1!BZ22+HTYC2!BZ22</f>
        <v>0</v>
      </c>
      <c r="CA22" s="168"/>
      <c r="CC22" s="104">
        <v>4</v>
      </c>
      <c r="CD22" s="137" t="s">
        <v>13</v>
      </c>
      <c r="CE22" s="2" t="s">
        <v>8</v>
      </c>
      <c r="CF22" s="144">
        <f>HTYA!CF22+HTYB!CF22+HTYC1!CF22+HTYC2!CF22</f>
        <v>0</v>
      </c>
      <c r="CG22" s="168"/>
      <c r="CH22" s="144">
        <f>HTYA!CH22+HTYB!CH22+HTYC1!CH22+HTYC2!CH22</f>
        <v>0</v>
      </c>
      <c r="CI22" s="168"/>
      <c r="CJ22" s="144">
        <f>HTYA!CJ22+HTYB!CJ22+HTYC1!CJ22+HTYC2!CJ22</f>
        <v>0</v>
      </c>
      <c r="CK22" s="168"/>
      <c r="CM22" s="104">
        <v>4</v>
      </c>
      <c r="CN22" s="137" t="s">
        <v>13</v>
      </c>
      <c r="CO22" s="2" t="s">
        <v>8</v>
      </c>
      <c r="CP22" s="144">
        <f>HTYA!CP22+HTYB!CP22+HTYC1!CP22+HTYC2!CP22</f>
        <v>0</v>
      </c>
      <c r="CQ22" s="168"/>
      <c r="CR22" s="144">
        <f>HTYA!CR22+HTYB!CR22+HTYC1!CR22+HTYC2!CR22</f>
        <v>0</v>
      </c>
      <c r="CS22" s="168"/>
      <c r="CT22" s="144">
        <f>HTYA!CT22+HTYB!CT22+HTYC1!CT22+HTYC2!CT22</f>
        <v>0</v>
      </c>
      <c r="CU22" s="168"/>
      <c r="CW22" s="104">
        <v>4</v>
      </c>
      <c r="CX22" s="137" t="s">
        <v>13</v>
      </c>
      <c r="CY22" s="2" t="s">
        <v>8</v>
      </c>
      <c r="CZ22" s="144">
        <f>HTYA!CZ22+HTYB!CZ22+HTYC1!CZ22+HTYC2!CZ22</f>
        <v>0</v>
      </c>
      <c r="DA22" s="168"/>
      <c r="DB22" s="144">
        <f>HTYA!DB22+HTYB!DB22+HTYC1!DB22+HTYC2!DB22</f>
        <v>0</v>
      </c>
      <c r="DC22" s="168"/>
      <c r="DD22" s="144">
        <f>HTYA!DD22+HTYB!DD22+HTYC1!DD22+HTYC2!DD22</f>
        <v>0</v>
      </c>
      <c r="DE22" s="168"/>
      <c r="DG22" s="104">
        <v>4</v>
      </c>
      <c r="DH22" s="137" t="s">
        <v>13</v>
      </c>
      <c r="DI22" s="2" t="s">
        <v>8</v>
      </c>
      <c r="DJ22" s="144">
        <f>HTYA!DJ22+HTYB!DJ22+HTYC1!DJ22+HTYC2!DJ22</f>
        <v>0</v>
      </c>
      <c r="DK22" s="168"/>
      <c r="DL22" s="144">
        <f>HTYA!DL22+HTYB!DL22+HTYC1!DL22+HTYC2!DL22</f>
        <v>0</v>
      </c>
      <c r="DM22" s="168"/>
      <c r="DN22" s="144">
        <f>HTYA!DN22+HTYB!DN22+HTYC1!DN22+HTYC2!DN22</f>
        <v>0</v>
      </c>
      <c r="DO22" s="168"/>
    </row>
    <row r="23" spans="1:119" ht="21.65" customHeight="1" thickBot="1" x14ac:dyDescent="0.9">
      <c r="A23" s="101"/>
      <c r="B23" s="138"/>
      <c r="C23" s="4" t="s">
        <v>9</v>
      </c>
      <c r="D23" s="144">
        <f>HTYA!D23+HTYB!D23+HTYC1!D23+HTYC2!D23</f>
        <v>0</v>
      </c>
      <c r="E23" s="168"/>
      <c r="F23" s="144">
        <f>HTYA!F23+HTYB!F23+HTYC1!F23+HTYC2!F23</f>
        <v>0</v>
      </c>
      <c r="G23" s="168"/>
      <c r="H23" s="144">
        <f>HTYA!H23+HTYB!H23+HTYC1!H23+HTYC2!H23</f>
        <v>0</v>
      </c>
      <c r="I23" s="168"/>
      <c r="K23" s="101"/>
      <c r="L23" s="138"/>
      <c r="M23" s="4" t="s">
        <v>9</v>
      </c>
      <c r="N23" s="144">
        <f>HTYA!N23+HTYB!N23+HTYC1!N23+HTYC2!N23</f>
        <v>0</v>
      </c>
      <c r="O23" s="168"/>
      <c r="P23" s="144">
        <f>HTYA!P23+HTYB!P23+HTYC1!P23+HTYC2!P23</f>
        <v>0</v>
      </c>
      <c r="Q23" s="168"/>
      <c r="R23" s="144">
        <f>HTYA!R23+HTYB!R23+HTYC1!R23+HTYC2!R23</f>
        <v>0</v>
      </c>
      <c r="S23" s="168"/>
      <c r="U23" s="101"/>
      <c r="V23" s="138"/>
      <c r="W23" s="4" t="s">
        <v>9</v>
      </c>
      <c r="X23" s="144">
        <f>HTYA!X23+HTYB!X23+HTYC1!X23+HTYC2!X23</f>
        <v>0</v>
      </c>
      <c r="Y23" s="168"/>
      <c r="Z23" s="144">
        <f>HTYA!Z23+HTYB!Z23+HTYC1!Z23+HTYC2!Z23</f>
        <v>0</v>
      </c>
      <c r="AA23" s="168"/>
      <c r="AB23" s="144">
        <f>HTYA!AB23+HTYB!AB23+HTYC1!AB23+HTYC2!AB23</f>
        <v>0</v>
      </c>
      <c r="AC23" s="168"/>
      <c r="AE23" s="101"/>
      <c r="AF23" s="138"/>
      <c r="AG23" s="4" t="s">
        <v>9</v>
      </c>
      <c r="AH23" s="144">
        <f>HTYA!AH23+HTYB!AH23+HTYC1!AH23+HTYC2!AH23</f>
        <v>0</v>
      </c>
      <c r="AI23" s="168"/>
      <c r="AJ23" s="144">
        <f>HTYA!AJ23+HTYB!AJ23+HTYC1!AJ23+HTYC2!AJ23</f>
        <v>0</v>
      </c>
      <c r="AK23" s="168"/>
      <c r="AL23" s="144">
        <f>HTYA!AL23+HTYB!AL23+HTYC1!AL23+HTYC2!AL23</f>
        <v>0</v>
      </c>
      <c r="AM23" s="168"/>
      <c r="AO23" s="101"/>
      <c r="AP23" s="138"/>
      <c r="AQ23" s="4" t="s">
        <v>9</v>
      </c>
      <c r="AR23" s="144">
        <f>HTYA!AR23+HTYB!AR23+HTYC1!AR23+HTYC2!AR23</f>
        <v>0</v>
      </c>
      <c r="AS23" s="168"/>
      <c r="AT23" s="144">
        <f>HTYA!AT23+HTYB!AT23+HTYC1!AT23+HTYC2!AT23</f>
        <v>0</v>
      </c>
      <c r="AU23" s="168"/>
      <c r="AV23" s="144">
        <f>HTYA!AV23+HTYB!AV23+HTYC1!AV23+HTYC2!AV23</f>
        <v>0</v>
      </c>
      <c r="AW23" s="168"/>
      <c r="AY23" s="101"/>
      <c r="AZ23" s="138"/>
      <c r="BA23" s="4" t="s">
        <v>9</v>
      </c>
      <c r="BB23" s="144">
        <f>HTYA!BB23+HTYB!BB23+HTYC1!BB23+HTYC2!BB23</f>
        <v>0</v>
      </c>
      <c r="BC23" s="168"/>
      <c r="BD23" s="144">
        <f>HTYA!BD23+HTYB!BD23+HTYC1!BD23+HTYC2!BD23</f>
        <v>0</v>
      </c>
      <c r="BE23" s="168"/>
      <c r="BF23" s="144">
        <f>HTYA!BF23+HTYB!BF23+HTYC1!BF23+HTYC2!BF23</f>
        <v>0</v>
      </c>
      <c r="BG23" s="168"/>
      <c r="BI23" s="101"/>
      <c r="BJ23" s="138"/>
      <c r="BK23" s="4" t="s">
        <v>9</v>
      </c>
      <c r="BL23" s="144">
        <f>HTYA!BL23+HTYB!BL23+HTYC1!BL23+HTYC2!BL23</f>
        <v>0</v>
      </c>
      <c r="BM23" s="168"/>
      <c r="BN23" s="144">
        <f>HTYA!BN23+HTYB!BN23+HTYC1!BN23+HTYC2!BN23</f>
        <v>0</v>
      </c>
      <c r="BO23" s="168"/>
      <c r="BP23" s="144">
        <f>HTYA!BP23+HTYB!BP23+HTYC1!BP23+HTYC2!BP23</f>
        <v>0</v>
      </c>
      <c r="BQ23" s="168"/>
      <c r="BS23" s="101"/>
      <c r="BT23" s="138"/>
      <c r="BU23" s="4" t="s">
        <v>9</v>
      </c>
      <c r="BV23" s="144">
        <f>HTYA!BV23+HTYB!BV23+HTYC1!BV23+HTYC2!BV23</f>
        <v>0</v>
      </c>
      <c r="BW23" s="168"/>
      <c r="BX23" s="144">
        <f>HTYA!BX23+HTYB!BX23+HTYC1!BX23+HTYC2!BX23</f>
        <v>0</v>
      </c>
      <c r="BY23" s="168"/>
      <c r="BZ23" s="144">
        <f>HTYA!BZ23+HTYB!BZ23+HTYC1!BZ23+HTYC2!BZ23</f>
        <v>0</v>
      </c>
      <c r="CA23" s="168"/>
      <c r="CC23" s="101"/>
      <c r="CD23" s="138"/>
      <c r="CE23" s="4" t="s">
        <v>9</v>
      </c>
      <c r="CF23" s="144">
        <f>HTYA!CF23+HTYB!CF23+HTYC1!CF23+HTYC2!CF23</f>
        <v>0</v>
      </c>
      <c r="CG23" s="168"/>
      <c r="CH23" s="144">
        <f>HTYA!CH23+HTYB!CH23+HTYC1!CH23+HTYC2!CH23</f>
        <v>0</v>
      </c>
      <c r="CI23" s="168"/>
      <c r="CJ23" s="144">
        <f>HTYA!CJ23+HTYB!CJ23+HTYC1!CJ23+HTYC2!CJ23</f>
        <v>0</v>
      </c>
      <c r="CK23" s="168"/>
      <c r="CM23" s="101"/>
      <c r="CN23" s="138"/>
      <c r="CO23" s="4" t="s">
        <v>9</v>
      </c>
      <c r="CP23" s="144">
        <f>HTYA!CP23+HTYB!CP23+HTYC1!CP23+HTYC2!CP23</f>
        <v>0</v>
      </c>
      <c r="CQ23" s="168"/>
      <c r="CR23" s="144">
        <f>HTYA!CR23+HTYB!CR23+HTYC1!CR23+HTYC2!CR23</f>
        <v>0</v>
      </c>
      <c r="CS23" s="168"/>
      <c r="CT23" s="144">
        <f>HTYA!CT23+HTYB!CT23+HTYC1!CT23+HTYC2!CT23</f>
        <v>0</v>
      </c>
      <c r="CU23" s="168"/>
      <c r="CW23" s="101"/>
      <c r="CX23" s="138"/>
      <c r="CY23" s="4" t="s">
        <v>9</v>
      </c>
      <c r="CZ23" s="144">
        <f>HTYA!CZ23+HTYB!CZ23+HTYC1!CZ23+HTYC2!CZ23</f>
        <v>0</v>
      </c>
      <c r="DA23" s="168"/>
      <c r="DB23" s="144">
        <f>HTYA!DB23+HTYB!DB23+HTYC1!DB23+HTYC2!DB23</f>
        <v>0</v>
      </c>
      <c r="DC23" s="168"/>
      <c r="DD23" s="144">
        <f>HTYA!DD23+HTYB!DD23+HTYC1!DD23+HTYC2!DD23</f>
        <v>0</v>
      </c>
      <c r="DE23" s="168"/>
      <c r="DG23" s="101"/>
      <c r="DH23" s="138"/>
      <c r="DI23" s="4" t="s">
        <v>9</v>
      </c>
      <c r="DJ23" s="144">
        <f>HTYA!DJ23+HTYB!DJ23+HTYC1!DJ23+HTYC2!DJ23</f>
        <v>0</v>
      </c>
      <c r="DK23" s="168"/>
      <c r="DL23" s="144">
        <f>HTYA!DL23+HTYB!DL23+HTYC1!DL23+HTYC2!DL23</f>
        <v>0</v>
      </c>
      <c r="DM23" s="168"/>
      <c r="DN23" s="144">
        <f>HTYA!DN23+HTYB!DN23+HTYC1!DN23+HTYC2!DN23</f>
        <v>0</v>
      </c>
      <c r="DO23" s="168"/>
    </row>
    <row r="24" spans="1:119" ht="21.65" customHeight="1" thickTop="1" thickBot="1" x14ac:dyDescent="0.9">
      <c r="A24" s="104">
        <v>5</v>
      </c>
      <c r="B24" s="137" t="s">
        <v>14</v>
      </c>
      <c r="C24" s="2" t="s">
        <v>8</v>
      </c>
      <c r="D24" s="144">
        <f>HTYA!D24+HTYB!D24+HTYC1!D24+HTYC2!D24</f>
        <v>0</v>
      </c>
      <c r="E24" s="168"/>
      <c r="F24" s="144">
        <f>HTYA!F24+HTYB!F24+HTYC1!F24+HTYC2!F24</f>
        <v>0</v>
      </c>
      <c r="G24" s="168"/>
      <c r="H24" s="144">
        <f>HTYA!H24+HTYB!H24+HTYC1!H24+HTYC2!H24</f>
        <v>0</v>
      </c>
      <c r="I24" s="168"/>
      <c r="K24" s="104">
        <v>5</v>
      </c>
      <c r="L24" s="137" t="s">
        <v>14</v>
      </c>
      <c r="M24" s="2" t="s">
        <v>8</v>
      </c>
      <c r="N24" s="144">
        <f>HTYA!N24+HTYB!N24+HTYC1!N24+HTYC2!N24</f>
        <v>0</v>
      </c>
      <c r="O24" s="168"/>
      <c r="P24" s="144">
        <f>HTYA!P24+HTYB!P24+HTYC1!P24+HTYC2!P24</f>
        <v>0</v>
      </c>
      <c r="Q24" s="168"/>
      <c r="R24" s="144">
        <f>HTYA!R24+HTYB!R24+HTYC1!R24+HTYC2!R24</f>
        <v>0</v>
      </c>
      <c r="S24" s="168"/>
      <c r="U24" s="104">
        <v>5</v>
      </c>
      <c r="V24" s="137" t="s">
        <v>14</v>
      </c>
      <c r="W24" s="2" t="s">
        <v>8</v>
      </c>
      <c r="X24" s="144">
        <f>HTYA!X24+HTYB!X24+HTYC1!X24+HTYC2!X24</f>
        <v>0</v>
      </c>
      <c r="Y24" s="168"/>
      <c r="Z24" s="144">
        <f>HTYA!Z24+HTYB!Z24+HTYC1!Z24+HTYC2!Z24</f>
        <v>0</v>
      </c>
      <c r="AA24" s="168"/>
      <c r="AB24" s="144">
        <f>HTYA!AB24+HTYB!AB24+HTYC1!AB24+HTYC2!AB24</f>
        <v>0</v>
      </c>
      <c r="AC24" s="168"/>
      <c r="AE24" s="104">
        <v>5</v>
      </c>
      <c r="AF24" s="137" t="s">
        <v>14</v>
      </c>
      <c r="AG24" s="2" t="s">
        <v>8</v>
      </c>
      <c r="AH24" s="144">
        <f>HTYA!AH24+HTYB!AH24+HTYC1!AH24+HTYC2!AH24</f>
        <v>0</v>
      </c>
      <c r="AI24" s="168"/>
      <c r="AJ24" s="144">
        <f>HTYA!AJ24+HTYB!AJ24+HTYC1!AJ24+HTYC2!AJ24</f>
        <v>0</v>
      </c>
      <c r="AK24" s="168"/>
      <c r="AL24" s="144">
        <f>HTYA!AL24+HTYB!AL24+HTYC1!AL24+HTYC2!AL24</f>
        <v>0</v>
      </c>
      <c r="AM24" s="168"/>
      <c r="AO24" s="104">
        <v>5</v>
      </c>
      <c r="AP24" s="137" t="s">
        <v>14</v>
      </c>
      <c r="AQ24" s="2" t="s">
        <v>8</v>
      </c>
      <c r="AR24" s="144">
        <f>HTYA!AR24+HTYB!AR24+HTYC1!AR24+HTYC2!AR24</f>
        <v>0</v>
      </c>
      <c r="AS24" s="168"/>
      <c r="AT24" s="144">
        <f>HTYA!AT24+HTYB!AT24+HTYC1!AT24+HTYC2!AT24</f>
        <v>0</v>
      </c>
      <c r="AU24" s="168"/>
      <c r="AV24" s="144">
        <f>HTYA!AV24+HTYB!AV24+HTYC1!AV24+HTYC2!AV24</f>
        <v>0</v>
      </c>
      <c r="AW24" s="168"/>
      <c r="AY24" s="104">
        <v>5</v>
      </c>
      <c r="AZ24" s="137" t="s">
        <v>14</v>
      </c>
      <c r="BA24" s="2" t="s">
        <v>8</v>
      </c>
      <c r="BB24" s="144">
        <f>HTYA!BB24+HTYB!BB24+HTYC1!BB24+HTYC2!BB24</f>
        <v>0</v>
      </c>
      <c r="BC24" s="168"/>
      <c r="BD24" s="144">
        <f>HTYA!BD24+HTYB!BD24+HTYC1!BD24+HTYC2!BD24</f>
        <v>0</v>
      </c>
      <c r="BE24" s="168"/>
      <c r="BF24" s="144">
        <f>HTYA!BF24+HTYB!BF24+HTYC1!BF24+HTYC2!BF24</f>
        <v>0</v>
      </c>
      <c r="BG24" s="168"/>
      <c r="BI24" s="104">
        <v>5</v>
      </c>
      <c r="BJ24" s="137" t="s">
        <v>14</v>
      </c>
      <c r="BK24" s="2" t="s">
        <v>8</v>
      </c>
      <c r="BL24" s="144">
        <f>HTYA!BL24+HTYB!BL24+HTYC1!BL24+HTYC2!BL24</f>
        <v>0</v>
      </c>
      <c r="BM24" s="168"/>
      <c r="BN24" s="144">
        <f>HTYA!BN24+HTYB!BN24+HTYC1!BN24+HTYC2!BN24</f>
        <v>0</v>
      </c>
      <c r="BO24" s="168"/>
      <c r="BP24" s="144">
        <f>HTYA!BP24+HTYB!BP24+HTYC1!BP24+HTYC2!BP24</f>
        <v>0</v>
      </c>
      <c r="BQ24" s="168"/>
      <c r="BS24" s="104">
        <v>5</v>
      </c>
      <c r="BT24" s="137" t="s">
        <v>14</v>
      </c>
      <c r="BU24" s="2" t="s">
        <v>8</v>
      </c>
      <c r="BV24" s="144">
        <f>HTYA!BV24+HTYB!BV24+HTYC1!BV24+HTYC2!BV24</f>
        <v>0</v>
      </c>
      <c r="BW24" s="168"/>
      <c r="BX24" s="144">
        <f>HTYA!BX24+HTYB!BX24+HTYC1!BX24+HTYC2!BX24</f>
        <v>0</v>
      </c>
      <c r="BY24" s="168"/>
      <c r="BZ24" s="144">
        <f>HTYA!BZ24+HTYB!BZ24+HTYC1!BZ24+HTYC2!BZ24</f>
        <v>0</v>
      </c>
      <c r="CA24" s="168"/>
      <c r="CC24" s="104">
        <v>5</v>
      </c>
      <c r="CD24" s="137" t="s">
        <v>14</v>
      </c>
      <c r="CE24" s="2" t="s">
        <v>8</v>
      </c>
      <c r="CF24" s="144">
        <f>HTYA!CF24+HTYB!CF24+HTYC1!CF24+HTYC2!CF24</f>
        <v>0</v>
      </c>
      <c r="CG24" s="168"/>
      <c r="CH24" s="144">
        <f>HTYA!CH24+HTYB!CH24+HTYC1!CH24+HTYC2!CH24</f>
        <v>0</v>
      </c>
      <c r="CI24" s="168"/>
      <c r="CJ24" s="144">
        <f>HTYA!CJ24+HTYB!CJ24+HTYC1!CJ24+HTYC2!CJ24</f>
        <v>0</v>
      </c>
      <c r="CK24" s="168"/>
      <c r="CM24" s="104">
        <v>5</v>
      </c>
      <c r="CN24" s="137" t="s">
        <v>14</v>
      </c>
      <c r="CO24" s="2" t="s">
        <v>8</v>
      </c>
      <c r="CP24" s="144">
        <f>HTYA!CP24+HTYB!CP24+HTYC1!CP24+HTYC2!CP24</f>
        <v>0</v>
      </c>
      <c r="CQ24" s="168"/>
      <c r="CR24" s="144">
        <f>HTYA!CR24+HTYB!CR24+HTYC1!CR24+HTYC2!CR24</f>
        <v>0</v>
      </c>
      <c r="CS24" s="168"/>
      <c r="CT24" s="144">
        <f>HTYA!CT24+HTYB!CT24+HTYC1!CT24+HTYC2!CT24</f>
        <v>0</v>
      </c>
      <c r="CU24" s="168"/>
      <c r="CW24" s="104">
        <v>5</v>
      </c>
      <c r="CX24" s="137" t="s">
        <v>14</v>
      </c>
      <c r="CY24" s="2" t="s">
        <v>8</v>
      </c>
      <c r="CZ24" s="144">
        <f>HTYA!CZ24+HTYB!CZ24+HTYC1!CZ24+HTYC2!CZ24</f>
        <v>0</v>
      </c>
      <c r="DA24" s="168"/>
      <c r="DB24" s="144">
        <f>HTYA!DB24+HTYB!DB24+HTYC1!DB24+HTYC2!DB24</f>
        <v>0</v>
      </c>
      <c r="DC24" s="168"/>
      <c r="DD24" s="144">
        <f>HTYA!DD24+HTYB!DD24+HTYC1!DD24+HTYC2!DD24</f>
        <v>0</v>
      </c>
      <c r="DE24" s="168"/>
      <c r="DG24" s="104">
        <v>5</v>
      </c>
      <c r="DH24" s="137" t="s">
        <v>14</v>
      </c>
      <c r="DI24" s="2" t="s">
        <v>8</v>
      </c>
      <c r="DJ24" s="144">
        <f>HTYA!DJ24+HTYB!DJ24+HTYC1!DJ24+HTYC2!DJ24</f>
        <v>0</v>
      </c>
      <c r="DK24" s="168"/>
      <c r="DL24" s="144">
        <f>HTYA!DL24+HTYB!DL24+HTYC1!DL24+HTYC2!DL24</f>
        <v>0</v>
      </c>
      <c r="DM24" s="168"/>
      <c r="DN24" s="144">
        <f>HTYA!DN24+HTYB!DN24+HTYC1!DN24+HTYC2!DN24</f>
        <v>1</v>
      </c>
      <c r="DO24" s="168"/>
    </row>
    <row r="25" spans="1:119" ht="21.65" customHeight="1" thickBot="1" x14ac:dyDescent="0.9">
      <c r="A25" s="101"/>
      <c r="B25" s="138"/>
      <c r="C25" s="4" t="s">
        <v>9</v>
      </c>
      <c r="D25" s="144">
        <f>HTYA!D25+HTYB!D25+HTYC1!D25+HTYC2!D25</f>
        <v>0</v>
      </c>
      <c r="E25" s="168"/>
      <c r="F25" s="144">
        <f>HTYA!F25+HTYB!F25+HTYC1!F25+HTYC2!F25</f>
        <v>0</v>
      </c>
      <c r="G25" s="168"/>
      <c r="H25" s="144">
        <f>HTYA!H25+HTYB!H25+HTYC1!H25+HTYC2!H25</f>
        <v>0</v>
      </c>
      <c r="I25" s="168"/>
      <c r="K25" s="101"/>
      <c r="L25" s="138"/>
      <c r="M25" s="4" t="s">
        <v>9</v>
      </c>
      <c r="N25" s="144">
        <f>HTYA!N25+HTYB!N25+HTYC1!N25+HTYC2!N25</f>
        <v>0</v>
      </c>
      <c r="O25" s="168"/>
      <c r="P25" s="144">
        <f>HTYA!P25+HTYB!P25+HTYC1!P25+HTYC2!P25</f>
        <v>0</v>
      </c>
      <c r="Q25" s="168"/>
      <c r="R25" s="144">
        <f>HTYA!R25+HTYB!R25+HTYC1!R25+HTYC2!R25</f>
        <v>0</v>
      </c>
      <c r="S25" s="168"/>
      <c r="U25" s="101"/>
      <c r="V25" s="138"/>
      <c r="W25" s="4" t="s">
        <v>9</v>
      </c>
      <c r="X25" s="144">
        <f>HTYA!X25+HTYB!X25+HTYC1!X25+HTYC2!X25</f>
        <v>0</v>
      </c>
      <c r="Y25" s="168"/>
      <c r="Z25" s="144">
        <f>HTYA!Z25+HTYB!Z25+HTYC1!Z25+HTYC2!Z25</f>
        <v>0</v>
      </c>
      <c r="AA25" s="168"/>
      <c r="AB25" s="144">
        <f>HTYA!AB25+HTYB!AB25+HTYC1!AB25+HTYC2!AB25</f>
        <v>0</v>
      </c>
      <c r="AC25" s="168"/>
      <c r="AE25" s="101"/>
      <c r="AF25" s="138"/>
      <c r="AG25" s="4" t="s">
        <v>9</v>
      </c>
      <c r="AH25" s="144">
        <f>HTYA!AH25+HTYB!AH25+HTYC1!AH25+HTYC2!AH25</f>
        <v>0</v>
      </c>
      <c r="AI25" s="168"/>
      <c r="AJ25" s="144">
        <f>HTYA!AJ25+HTYB!AJ25+HTYC1!AJ25+HTYC2!AJ25</f>
        <v>0</v>
      </c>
      <c r="AK25" s="168"/>
      <c r="AL25" s="144">
        <f>HTYA!AL25+HTYB!AL25+HTYC1!AL25+HTYC2!AL25</f>
        <v>0</v>
      </c>
      <c r="AM25" s="168"/>
      <c r="AO25" s="101"/>
      <c r="AP25" s="138"/>
      <c r="AQ25" s="4" t="s">
        <v>9</v>
      </c>
      <c r="AR25" s="144">
        <f>HTYA!AR25+HTYB!AR25+HTYC1!AR25+HTYC2!AR25</f>
        <v>0</v>
      </c>
      <c r="AS25" s="168"/>
      <c r="AT25" s="144">
        <f>HTYA!AT25+HTYB!AT25+HTYC1!AT25+HTYC2!AT25</f>
        <v>0</v>
      </c>
      <c r="AU25" s="168"/>
      <c r="AV25" s="144">
        <f>HTYA!AV25+HTYB!AV25+HTYC1!AV25+HTYC2!AV25</f>
        <v>0</v>
      </c>
      <c r="AW25" s="168"/>
      <c r="AY25" s="101"/>
      <c r="AZ25" s="138"/>
      <c r="BA25" s="4" t="s">
        <v>9</v>
      </c>
      <c r="BB25" s="144">
        <f>HTYA!BB25+HTYB!BB25+HTYC1!BB25+HTYC2!BB25</f>
        <v>0</v>
      </c>
      <c r="BC25" s="168"/>
      <c r="BD25" s="144">
        <f>HTYA!BD25+HTYB!BD25+HTYC1!BD25+HTYC2!BD25</f>
        <v>0</v>
      </c>
      <c r="BE25" s="168"/>
      <c r="BF25" s="144">
        <f>HTYA!BF25+HTYB!BF25+HTYC1!BF25+HTYC2!BF25</f>
        <v>0</v>
      </c>
      <c r="BG25" s="168"/>
      <c r="BI25" s="101"/>
      <c r="BJ25" s="138"/>
      <c r="BK25" s="4" t="s">
        <v>9</v>
      </c>
      <c r="BL25" s="144">
        <f>HTYA!BL25+HTYB!BL25+HTYC1!BL25+HTYC2!BL25</f>
        <v>0</v>
      </c>
      <c r="BM25" s="168"/>
      <c r="BN25" s="144">
        <f>HTYA!BN25+HTYB!BN25+HTYC1!BN25+HTYC2!BN25</f>
        <v>0</v>
      </c>
      <c r="BO25" s="168"/>
      <c r="BP25" s="144">
        <f>HTYA!BP25+HTYB!BP25+HTYC1!BP25+HTYC2!BP25</f>
        <v>0</v>
      </c>
      <c r="BQ25" s="168"/>
      <c r="BS25" s="101"/>
      <c r="BT25" s="138"/>
      <c r="BU25" s="4" t="s">
        <v>9</v>
      </c>
      <c r="BV25" s="144">
        <f>HTYA!BV25+HTYB!BV25+HTYC1!BV25+HTYC2!BV25</f>
        <v>0</v>
      </c>
      <c r="BW25" s="168"/>
      <c r="BX25" s="144">
        <f>HTYA!BX25+HTYB!BX25+HTYC1!BX25+HTYC2!BX25</f>
        <v>0</v>
      </c>
      <c r="BY25" s="168"/>
      <c r="BZ25" s="144">
        <f>HTYA!BZ25+HTYB!BZ25+HTYC1!BZ25+HTYC2!BZ25</f>
        <v>0</v>
      </c>
      <c r="CA25" s="168"/>
      <c r="CC25" s="101"/>
      <c r="CD25" s="138"/>
      <c r="CE25" s="4" t="s">
        <v>9</v>
      </c>
      <c r="CF25" s="144">
        <f>HTYA!CF25+HTYB!CF25+HTYC1!CF25+HTYC2!CF25</f>
        <v>0</v>
      </c>
      <c r="CG25" s="168"/>
      <c r="CH25" s="144">
        <f>HTYA!CH25+HTYB!CH25+HTYC1!CH25+HTYC2!CH25</f>
        <v>0</v>
      </c>
      <c r="CI25" s="168"/>
      <c r="CJ25" s="144">
        <f>HTYA!CJ25+HTYB!CJ25+HTYC1!CJ25+HTYC2!CJ25</f>
        <v>0</v>
      </c>
      <c r="CK25" s="168"/>
      <c r="CM25" s="101"/>
      <c r="CN25" s="138"/>
      <c r="CO25" s="4" t="s">
        <v>9</v>
      </c>
      <c r="CP25" s="144">
        <f>HTYA!CP25+HTYB!CP25+HTYC1!CP25+HTYC2!CP25</f>
        <v>0</v>
      </c>
      <c r="CQ25" s="168"/>
      <c r="CR25" s="144">
        <f>HTYA!CR25+HTYB!CR25+HTYC1!CR25+HTYC2!CR25</f>
        <v>0</v>
      </c>
      <c r="CS25" s="168"/>
      <c r="CT25" s="144">
        <f>HTYA!CT25+HTYB!CT25+HTYC1!CT25+HTYC2!CT25</f>
        <v>0</v>
      </c>
      <c r="CU25" s="168"/>
      <c r="CW25" s="101"/>
      <c r="CX25" s="138"/>
      <c r="CY25" s="4" t="s">
        <v>9</v>
      </c>
      <c r="CZ25" s="144">
        <f>HTYA!CZ25+HTYB!CZ25+HTYC1!CZ25+HTYC2!CZ25</f>
        <v>0</v>
      </c>
      <c r="DA25" s="168"/>
      <c r="DB25" s="144">
        <f>HTYA!DB25+HTYB!DB25+HTYC1!DB25+HTYC2!DB25</f>
        <v>0</v>
      </c>
      <c r="DC25" s="168"/>
      <c r="DD25" s="144">
        <f>HTYA!DD25+HTYB!DD25+HTYC1!DD25+HTYC2!DD25</f>
        <v>0</v>
      </c>
      <c r="DE25" s="168"/>
      <c r="DG25" s="101"/>
      <c r="DH25" s="138"/>
      <c r="DI25" s="4" t="s">
        <v>9</v>
      </c>
      <c r="DJ25" s="144">
        <f>HTYA!DJ25+HTYB!DJ25+HTYC1!DJ25+HTYC2!DJ25</f>
        <v>0</v>
      </c>
      <c r="DK25" s="168"/>
      <c r="DL25" s="144">
        <f>HTYA!DL25+HTYB!DL25+HTYC1!DL25+HTYC2!DL25</f>
        <v>0</v>
      </c>
      <c r="DM25" s="168"/>
      <c r="DN25" s="144">
        <f>HTYA!DN25+HTYB!DN25+HTYC1!DN25+HTYC2!DN25</f>
        <v>0</v>
      </c>
      <c r="DO25" s="168"/>
    </row>
    <row r="26" spans="1:119" ht="21.65" customHeight="1" thickTop="1" thickBot="1" x14ac:dyDescent="0.9">
      <c r="A26" s="118" t="s">
        <v>15</v>
      </c>
      <c r="B26" s="119"/>
      <c r="C26" s="36" t="s">
        <v>8</v>
      </c>
      <c r="D26" s="124">
        <f>HTYA!D26+HTYB!D26+HTYC1!D26+HTYC2!D26</f>
        <v>0</v>
      </c>
      <c r="E26" s="148"/>
      <c r="F26" s="124">
        <f>HTYA!F26+HTYB!F26+HTYC1!F26+HTYC2!F26</f>
        <v>0</v>
      </c>
      <c r="G26" s="148"/>
      <c r="H26" s="124">
        <f>HTYA!H26+HTYB!H26+HTYC1!H26+HTYC2!H26</f>
        <v>1</v>
      </c>
      <c r="I26" s="148"/>
      <c r="K26" s="118" t="s">
        <v>15</v>
      </c>
      <c r="L26" s="119"/>
      <c r="M26" s="36" t="s">
        <v>8</v>
      </c>
      <c r="N26" s="124">
        <f>HTYA!N26+HTYB!N26+HTYC1!N26+HTYC2!N26</f>
        <v>0</v>
      </c>
      <c r="O26" s="148"/>
      <c r="P26" s="124">
        <f>HTYA!P26+HTYB!P26+HTYC1!P26+HTYC2!P26</f>
        <v>0</v>
      </c>
      <c r="Q26" s="148"/>
      <c r="R26" s="124">
        <f>HTYA!R26+HTYB!R26+HTYC1!R26+HTYC2!R26</f>
        <v>0</v>
      </c>
      <c r="S26" s="148"/>
      <c r="U26" s="118" t="s">
        <v>15</v>
      </c>
      <c r="V26" s="119"/>
      <c r="W26" s="36" t="s">
        <v>8</v>
      </c>
      <c r="X26" s="124">
        <f>HTYA!X26+HTYB!X26+HTYC1!X26+HTYC2!X26</f>
        <v>0</v>
      </c>
      <c r="Y26" s="148"/>
      <c r="Z26" s="124">
        <f>HTYA!Z26+HTYB!Z26+HTYC1!Z26+HTYC2!Z26</f>
        <v>0</v>
      </c>
      <c r="AA26" s="148"/>
      <c r="AB26" s="124">
        <f>HTYA!AB26+HTYB!AB26+HTYC1!AB26+HTYC2!AB26</f>
        <v>1</v>
      </c>
      <c r="AC26" s="148"/>
      <c r="AE26" s="118" t="s">
        <v>15</v>
      </c>
      <c r="AF26" s="119"/>
      <c r="AG26" s="36" t="s">
        <v>8</v>
      </c>
      <c r="AH26" s="124">
        <f>HTYA!AH26+HTYB!AH26+HTYC1!AH26+HTYC2!AH26</f>
        <v>0</v>
      </c>
      <c r="AI26" s="148"/>
      <c r="AJ26" s="124">
        <f>HTYA!AJ26+HTYB!AJ26+HTYC1!AJ26+HTYC2!AJ26</f>
        <v>1</v>
      </c>
      <c r="AK26" s="148"/>
      <c r="AL26" s="124">
        <f>HTYA!AL26+HTYB!AL26+HTYC1!AL26+HTYC2!AL26</f>
        <v>1</v>
      </c>
      <c r="AM26" s="148"/>
      <c r="AO26" s="118" t="s">
        <v>15</v>
      </c>
      <c r="AP26" s="119"/>
      <c r="AQ26" s="36" t="s">
        <v>8</v>
      </c>
      <c r="AR26" s="124">
        <f>HTYA!AR26+HTYB!AR26+HTYC1!AR26+HTYC2!AR26</f>
        <v>0</v>
      </c>
      <c r="AS26" s="148"/>
      <c r="AT26" s="124">
        <f>HTYA!AT26+HTYB!AT26+HTYC1!AT26+HTYC2!AT26</f>
        <v>0</v>
      </c>
      <c r="AU26" s="148"/>
      <c r="AV26" s="124">
        <f>HTYA!AV26+HTYB!AV26+HTYC1!AV26+HTYC2!AV26</f>
        <v>0</v>
      </c>
      <c r="AW26" s="148"/>
      <c r="AY26" s="118" t="s">
        <v>15</v>
      </c>
      <c r="AZ26" s="119"/>
      <c r="BA26" s="36" t="s">
        <v>8</v>
      </c>
      <c r="BB26" s="124">
        <f>HTYA!BB26+HTYB!BB26+HTYC1!BB26+HTYC2!BB26</f>
        <v>0</v>
      </c>
      <c r="BC26" s="148"/>
      <c r="BD26" s="124">
        <f>HTYA!BD26+HTYB!BD26+HTYC1!BD26+HTYC2!BD26</f>
        <v>0</v>
      </c>
      <c r="BE26" s="148"/>
      <c r="BF26" s="124">
        <f>HTYA!BF26+HTYB!BF26+HTYC1!BF26+HTYC2!BF26</f>
        <v>2</v>
      </c>
      <c r="BG26" s="148"/>
      <c r="BI26" s="118" t="s">
        <v>15</v>
      </c>
      <c r="BJ26" s="119"/>
      <c r="BK26" s="36" t="s">
        <v>8</v>
      </c>
      <c r="BL26" s="124">
        <f>HTYA!BL26+HTYB!BL26+HTYC1!BL26+HTYC2!BL26</f>
        <v>0</v>
      </c>
      <c r="BM26" s="148"/>
      <c r="BN26" s="124">
        <f>HTYA!BN26+HTYB!BN26+HTYC1!BN26+HTYC2!BN26</f>
        <v>2</v>
      </c>
      <c r="BO26" s="148"/>
      <c r="BP26" s="124">
        <f>HTYA!BP26+HTYB!BP26+HTYC1!BP26+HTYC2!BP26</f>
        <v>3</v>
      </c>
      <c r="BQ26" s="148"/>
      <c r="BS26" s="118" t="s">
        <v>15</v>
      </c>
      <c r="BT26" s="119"/>
      <c r="BU26" s="36" t="s">
        <v>8</v>
      </c>
      <c r="BV26" s="124">
        <f>HTYA!BV26+HTYB!BV26+HTYC1!BV26+HTYC2!BV26</f>
        <v>0</v>
      </c>
      <c r="BW26" s="148"/>
      <c r="BX26" s="124">
        <f>HTYA!BX26+HTYB!BX26+HTYC1!BX26+HTYC2!BX26</f>
        <v>1</v>
      </c>
      <c r="BY26" s="148"/>
      <c r="BZ26" s="124">
        <f>HTYA!BZ26+HTYB!BZ26+HTYC1!BZ26+HTYC2!BZ26</f>
        <v>1</v>
      </c>
      <c r="CA26" s="148"/>
      <c r="CC26" s="118" t="s">
        <v>15</v>
      </c>
      <c r="CD26" s="119"/>
      <c r="CE26" s="36" t="s">
        <v>8</v>
      </c>
      <c r="CF26" s="124">
        <f>HTYA!CF26+HTYB!CF26+HTYC1!CF26+HTYC2!CF26</f>
        <v>0</v>
      </c>
      <c r="CG26" s="148"/>
      <c r="CH26" s="124">
        <f>HTYA!CH26+HTYB!CH26+HTYC1!CH26+HTYC2!CH26</f>
        <v>1</v>
      </c>
      <c r="CI26" s="148"/>
      <c r="CJ26" s="124">
        <f>HTYA!CJ26+HTYB!CJ26+HTYC1!CJ26+HTYC2!CJ26</f>
        <v>6</v>
      </c>
      <c r="CK26" s="148"/>
      <c r="CM26" s="118" t="s">
        <v>15</v>
      </c>
      <c r="CN26" s="119"/>
      <c r="CO26" s="36" t="s">
        <v>8</v>
      </c>
      <c r="CP26" s="124">
        <f>HTYA!CP26+HTYB!CP26+HTYC1!CP26+HTYC2!CP26</f>
        <v>0</v>
      </c>
      <c r="CQ26" s="148"/>
      <c r="CR26" s="124">
        <f>HTYA!CR26+HTYB!CR26+HTYC1!CR26+HTYC2!CR26</f>
        <v>0</v>
      </c>
      <c r="CS26" s="148"/>
      <c r="CT26" s="124">
        <f>HTYA!CT26+HTYB!CT26+HTYC1!CT26+HTYC2!CT26</f>
        <v>2</v>
      </c>
      <c r="CU26" s="148"/>
      <c r="CW26" s="118" t="s">
        <v>15</v>
      </c>
      <c r="CX26" s="119"/>
      <c r="CY26" s="36" t="s">
        <v>8</v>
      </c>
      <c r="CZ26" s="124">
        <f>HTYA!CZ26+HTYB!CZ26+HTYC1!CZ26+HTYC2!CZ26</f>
        <v>0</v>
      </c>
      <c r="DA26" s="148"/>
      <c r="DB26" s="124">
        <f>HTYA!DB26+HTYB!DB26+HTYC1!DB26+HTYC2!DB26</f>
        <v>1</v>
      </c>
      <c r="DC26" s="148"/>
      <c r="DD26" s="124">
        <f>HTYA!DD26+HTYB!DD26+HTYC1!DD26+HTYC2!DD26</f>
        <v>2</v>
      </c>
      <c r="DE26" s="148"/>
      <c r="DG26" s="118" t="s">
        <v>15</v>
      </c>
      <c r="DH26" s="119"/>
      <c r="DI26" s="36" t="s">
        <v>8</v>
      </c>
      <c r="DJ26" s="124">
        <f>HTYA!DJ26+HTYB!DJ26+HTYC1!DJ26+HTYC2!DJ26</f>
        <v>0</v>
      </c>
      <c r="DK26" s="148"/>
      <c r="DL26" s="124">
        <f>HTYA!DL26+HTYB!DL26+HTYC1!DL26+HTYC2!DL26</f>
        <v>0</v>
      </c>
      <c r="DM26" s="148"/>
      <c r="DN26" s="124">
        <f>HTYA!DN26+HTYB!DN26+HTYC1!DN26+HTYC2!DN26</f>
        <v>6</v>
      </c>
      <c r="DO26" s="148"/>
    </row>
    <row r="27" spans="1:119" ht="21.65" customHeight="1" thickBot="1" x14ac:dyDescent="0.9">
      <c r="A27" s="120"/>
      <c r="B27" s="121"/>
      <c r="C27" s="37" t="s">
        <v>9</v>
      </c>
      <c r="D27" s="124">
        <f>HTYA!D27+HTYB!D27+HTYC1!D27+HTYC2!D27</f>
        <v>0</v>
      </c>
      <c r="E27" s="148"/>
      <c r="F27" s="124">
        <f>HTYA!F27+HTYB!F27+HTYC1!F27+HTYC2!F27</f>
        <v>3</v>
      </c>
      <c r="G27" s="148"/>
      <c r="H27" s="124">
        <f>HTYA!H27+HTYB!H27+HTYC1!H27+HTYC2!H27</f>
        <v>2</v>
      </c>
      <c r="I27" s="148"/>
      <c r="K27" s="120"/>
      <c r="L27" s="121"/>
      <c r="M27" s="37" t="s">
        <v>9</v>
      </c>
      <c r="N27" s="124">
        <f>HTYA!N27+HTYB!N27+HTYC1!N27+HTYC2!N27</f>
        <v>0</v>
      </c>
      <c r="O27" s="148"/>
      <c r="P27" s="124">
        <f>HTYA!P27+HTYB!P27+HTYC1!P27+HTYC2!P27</f>
        <v>5</v>
      </c>
      <c r="Q27" s="148"/>
      <c r="R27" s="124">
        <f>HTYA!R27+HTYB!R27+HTYC1!R27+HTYC2!R27</f>
        <v>1</v>
      </c>
      <c r="S27" s="148"/>
      <c r="U27" s="120"/>
      <c r="V27" s="121"/>
      <c r="W27" s="37" t="s">
        <v>9</v>
      </c>
      <c r="X27" s="124">
        <f>HTYA!X27+HTYB!X27+HTYC1!X27+HTYC2!X27</f>
        <v>0</v>
      </c>
      <c r="Y27" s="148"/>
      <c r="Z27" s="124">
        <f>HTYA!Z27+HTYB!Z27+HTYC1!Z27+HTYC2!Z27</f>
        <v>3</v>
      </c>
      <c r="AA27" s="148"/>
      <c r="AB27" s="124">
        <f>HTYA!AB27+HTYB!AB27+HTYC1!AB27+HTYC2!AB27</f>
        <v>4</v>
      </c>
      <c r="AC27" s="148"/>
      <c r="AE27" s="120"/>
      <c r="AF27" s="121"/>
      <c r="AG27" s="37" t="s">
        <v>9</v>
      </c>
      <c r="AH27" s="124">
        <f>HTYA!AH27+HTYB!AH27+HTYC1!AH27+HTYC2!AH27</f>
        <v>0</v>
      </c>
      <c r="AI27" s="148"/>
      <c r="AJ27" s="124">
        <f>HTYA!AJ27+HTYB!AJ27+HTYC1!AJ27+HTYC2!AJ27</f>
        <v>6</v>
      </c>
      <c r="AK27" s="148"/>
      <c r="AL27" s="124">
        <f>HTYA!AL27+HTYB!AL27+HTYC1!AL27+HTYC2!AL27</f>
        <v>2</v>
      </c>
      <c r="AM27" s="148"/>
      <c r="AO27" s="120"/>
      <c r="AP27" s="121"/>
      <c r="AQ27" s="37" t="s">
        <v>9</v>
      </c>
      <c r="AR27" s="124">
        <f>HTYA!AR27+HTYB!AR27+HTYC1!AR27+HTYC2!AR27</f>
        <v>0</v>
      </c>
      <c r="AS27" s="148"/>
      <c r="AT27" s="124">
        <f>HTYA!AT27+HTYB!AT27+HTYC1!AT27+HTYC2!AT27</f>
        <v>4</v>
      </c>
      <c r="AU27" s="148"/>
      <c r="AV27" s="124">
        <f>HTYA!AV27+HTYB!AV27+HTYC1!AV27+HTYC2!AV27</f>
        <v>2</v>
      </c>
      <c r="AW27" s="148"/>
      <c r="AY27" s="120"/>
      <c r="AZ27" s="121"/>
      <c r="BA27" s="37" t="s">
        <v>9</v>
      </c>
      <c r="BB27" s="124">
        <f>HTYA!BB27+HTYB!BB27+HTYC1!BB27+HTYC2!BB27</f>
        <v>0</v>
      </c>
      <c r="BC27" s="148"/>
      <c r="BD27" s="124">
        <f>HTYA!BD27+HTYB!BD27+HTYC1!BD27+HTYC2!BD27</f>
        <v>2</v>
      </c>
      <c r="BE27" s="148"/>
      <c r="BF27" s="124">
        <f>HTYA!BF27+HTYB!BF27+HTYC1!BF27+HTYC2!BF27</f>
        <v>2</v>
      </c>
      <c r="BG27" s="148"/>
      <c r="BI27" s="120"/>
      <c r="BJ27" s="121"/>
      <c r="BK27" s="37" t="s">
        <v>9</v>
      </c>
      <c r="BL27" s="124">
        <f>HTYA!BL27+HTYB!BL27+HTYC1!BL27+HTYC2!BL27</f>
        <v>0</v>
      </c>
      <c r="BM27" s="148"/>
      <c r="BN27" s="124">
        <f>HTYA!BN27+HTYB!BN27+HTYC1!BN27+HTYC2!BN27</f>
        <v>9</v>
      </c>
      <c r="BO27" s="148"/>
      <c r="BP27" s="124">
        <f>HTYA!BP27+HTYB!BP27+HTYC1!BP27+HTYC2!BP27</f>
        <v>7</v>
      </c>
      <c r="BQ27" s="148"/>
      <c r="BS27" s="120"/>
      <c r="BT27" s="121"/>
      <c r="BU27" s="37" t="s">
        <v>9</v>
      </c>
      <c r="BV27" s="124">
        <f>HTYA!BV27+HTYB!BV27+HTYC1!BV27+HTYC2!BV27</f>
        <v>0</v>
      </c>
      <c r="BW27" s="148"/>
      <c r="BX27" s="124">
        <f>HTYA!BX27+HTYB!BX27+HTYC1!BX27+HTYC2!BX27</f>
        <v>17</v>
      </c>
      <c r="BY27" s="148"/>
      <c r="BZ27" s="124">
        <f>HTYA!BZ27+HTYB!BZ27+HTYC1!BZ27+HTYC2!BZ27</f>
        <v>3</v>
      </c>
      <c r="CA27" s="148"/>
      <c r="CC27" s="120"/>
      <c r="CD27" s="121"/>
      <c r="CE27" s="37" t="s">
        <v>9</v>
      </c>
      <c r="CF27" s="124">
        <f>HTYA!CF27+HTYB!CF27+HTYC1!CF27+HTYC2!CF27</f>
        <v>0</v>
      </c>
      <c r="CG27" s="148"/>
      <c r="CH27" s="124">
        <f>HTYA!CH27+HTYB!CH27+HTYC1!CH27+HTYC2!CH27</f>
        <v>5</v>
      </c>
      <c r="CI27" s="148"/>
      <c r="CJ27" s="124">
        <f>HTYA!CJ27+HTYB!CJ27+HTYC1!CJ27+HTYC2!CJ27</f>
        <v>0</v>
      </c>
      <c r="CK27" s="148"/>
      <c r="CM27" s="120"/>
      <c r="CN27" s="121"/>
      <c r="CO27" s="37" t="s">
        <v>9</v>
      </c>
      <c r="CP27" s="124">
        <f>HTYA!CP27+HTYB!CP27+HTYC1!CP27+HTYC2!CP27</f>
        <v>0</v>
      </c>
      <c r="CQ27" s="148"/>
      <c r="CR27" s="124">
        <f>HTYA!CR27+HTYB!CR27+HTYC1!CR27+HTYC2!CR27</f>
        <v>5</v>
      </c>
      <c r="CS27" s="148"/>
      <c r="CT27" s="124">
        <f>HTYA!CT27+HTYB!CT27+HTYC1!CT27+HTYC2!CT27</f>
        <v>2</v>
      </c>
      <c r="CU27" s="148"/>
      <c r="CW27" s="120"/>
      <c r="CX27" s="121"/>
      <c r="CY27" s="37" t="s">
        <v>9</v>
      </c>
      <c r="CZ27" s="124">
        <f>HTYA!CZ27+HTYB!CZ27+HTYC1!CZ27+HTYC2!CZ27</f>
        <v>0</v>
      </c>
      <c r="DA27" s="148"/>
      <c r="DB27" s="124">
        <f>HTYA!DB27+HTYB!DB27+HTYC1!DB27+HTYC2!DB27</f>
        <v>4</v>
      </c>
      <c r="DC27" s="148"/>
      <c r="DD27" s="124">
        <f>HTYA!DD27+HTYB!DD27+HTYC1!DD27+HTYC2!DD27</f>
        <v>2</v>
      </c>
      <c r="DE27" s="148"/>
      <c r="DG27" s="120"/>
      <c r="DH27" s="121"/>
      <c r="DI27" s="37" t="s">
        <v>9</v>
      </c>
      <c r="DJ27" s="124">
        <f>HTYA!DJ27+HTYB!DJ27+HTYC1!DJ27+HTYC2!DJ27</f>
        <v>0</v>
      </c>
      <c r="DK27" s="148"/>
      <c r="DL27" s="124">
        <f>HTYA!DL27+HTYB!DL27+HTYC1!DL27+HTYC2!DL27</f>
        <v>4</v>
      </c>
      <c r="DM27" s="148"/>
      <c r="DN27" s="124">
        <f>HTYA!DN27+HTYB!DN27+HTYC1!DN27+HTYC2!DN27</f>
        <v>2</v>
      </c>
      <c r="DO27" s="148"/>
    </row>
    <row r="28" spans="1:119" ht="21.65" customHeight="1" thickTop="1" thickBot="1" x14ac:dyDescent="0.9">
      <c r="A28" s="164" t="s">
        <v>16</v>
      </c>
      <c r="B28" s="165"/>
      <c r="C28" s="165"/>
      <c r="D28" s="165"/>
      <c r="E28" s="165"/>
      <c r="F28" s="165"/>
      <c r="G28" s="165"/>
      <c r="H28" s="165"/>
      <c r="I28" s="166"/>
      <c r="K28" s="164" t="s">
        <v>16</v>
      </c>
      <c r="L28" s="165"/>
      <c r="M28" s="165"/>
      <c r="N28" s="165"/>
      <c r="O28" s="165"/>
      <c r="P28" s="165"/>
      <c r="Q28" s="165"/>
      <c r="R28" s="165"/>
      <c r="S28" s="166"/>
      <c r="U28" s="164" t="s">
        <v>16</v>
      </c>
      <c r="V28" s="165"/>
      <c r="W28" s="165"/>
      <c r="X28" s="165"/>
      <c r="Y28" s="165"/>
      <c r="Z28" s="165"/>
      <c r="AA28" s="165"/>
      <c r="AB28" s="165"/>
      <c r="AC28" s="166"/>
      <c r="AE28" s="164" t="s">
        <v>16</v>
      </c>
      <c r="AF28" s="165"/>
      <c r="AG28" s="165"/>
      <c r="AH28" s="165"/>
      <c r="AI28" s="165"/>
      <c r="AJ28" s="165"/>
      <c r="AK28" s="165"/>
      <c r="AL28" s="165"/>
      <c r="AM28" s="166"/>
      <c r="AO28" s="164" t="s">
        <v>16</v>
      </c>
      <c r="AP28" s="165"/>
      <c r="AQ28" s="165"/>
      <c r="AR28" s="165"/>
      <c r="AS28" s="165"/>
      <c r="AT28" s="165"/>
      <c r="AU28" s="165"/>
      <c r="AV28" s="165"/>
      <c r="AW28" s="166"/>
      <c r="AY28" s="164" t="s">
        <v>16</v>
      </c>
      <c r="AZ28" s="165"/>
      <c r="BA28" s="165"/>
      <c r="BB28" s="165"/>
      <c r="BC28" s="165"/>
      <c r="BD28" s="165"/>
      <c r="BE28" s="165"/>
      <c r="BF28" s="165"/>
      <c r="BG28" s="166"/>
      <c r="BI28" s="164" t="s">
        <v>16</v>
      </c>
      <c r="BJ28" s="165"/>
      <c r="BK28" s="165"/>
      <c r="BL28" s="165"/>
      <c r="BM28" s="165"/>
      <c r="BN28" s="165"/>
      <c r="BO28" s="165"/>
      <c r="BP28" s="165"/>
      <c r="BQ28" s="166"/>
      <c r="BS28" s="164" t="s">
        <v>16</v>
      </c>
      <c r="BT28" s="165"/>
      <c r="BU28" s="165"/>
      <c r="BV28" s="165"/>
      <c r="BW28" s="165"/>
      <c r="BX28" s="165"/>
      <c r="BY28" s="165"/>
      <c r="BZ28" s="165"/>
      <c r="CA28" s="166"/>
      <c r="CC28" s="164" t="s">
        <v>16</v>
      </c>
      <c r="CD28" s="165"/>
      <c r="CE28" s="165"/>
      <c r="CF28" s="165"/>
      <c r="CG28" s="165"/>
      <c r="CH28" s="165"/>
      <c r="CI28" s="165"/>
      <c r="CJ28" s="165"/>
      <c r="CK28" s="166"/>
      <c r="CM28" s="164" t="s">
        <v>16</v>
      </c>
      <c r="CN28" s="165"/>
      <c r="CO28" s="165"/>
      <c r="CP28" s="165"/>
      <c r="CQ28" s="165"/>
      <c r="CR28" s="165"/>
      <c r="CS28" s="165"/>
      <c r="CT28" s="165"/>
      <c r="CU28" s="166"/>
      <c r="CW28" s="164" t="s">
        <v>16</v>
      </c>
      <c r="CX28" s="165"/>
      <c r="CY28" s="165"/>
      <c r="CZ28" s="165"/>
      <c r="DA28" s="165"/>
      <c r="DB28" s="165"/>
      <c r="DC28" s="165"/>
      <c r="DD28" s="165"/>
      <c r="DE28" s="166"/>
      <c r="DG28" s="164" t="s">
        <v>16</v>
      </c>
      <c r="DH28" s="165"/>
      <c r="DI28" s="165"/>
      <c r="DJ28" s="165"/>
      <c r="DK28" s="165"/>
      <c r="DL28" s="165"/>
      <c r="DM28" s="165"/>
      <c r="DN28" s="165"/>
      <c r="DO28" s="166"/>
    </row>
    <row r="29" spans="1:119" ht="21.65" customHeight="1" thickBot="1" x14ac:dyDescent="0.9">
      <c r="A29" s="100">
        <v>1</v>
      </c>
      <c r="B29" s="167" t="s">
        <v>17</v>
      </c>
      <c r="C29" s="2" t="s">
        <v>8</v>
      </c>
      <c r="D29" s="144">
        <f>HTYA!D29+HTYB!D29+HTYC1!D29+HTYC2!D29</f>
        <v>0</v>
      </c>
      <c r="E29" s="168"/>
      <c r="F29" s="144">
        <f>HTYA!F29+HTYB!F29+HTYC1!F29+HTYC2!F29</f>
        <v>115</v>
      </c>
      <c r="G29" s="168"/>
      <c r="H29" s="144">
        <f>HTYA!H29+HTYB!H29+HTYC1!H29+HTYC2!H29</f>
        <v>89</v>
      </c>
      <c r="I29" s="168"/>
      <c r="K29" s="100">
        <v>1</v>
      </c>
      <c r="L29" s="167" t="s">
        <v>17</v>
      </c>
      <c r="M29" s="2" t="s">
        <v>8</v>
      </c>
      <c r="N29" s="144">
        <f>HTYA!N29+HTYB!N29+HTYC1!N29+HTYC2!N29</f>
        <v>0</v>
      </c>
      <c r="O29" s="168"/>
      <c r="P29" s="144">
        <f>HTYA!P29+HTYB!P29+HTYC1!P29+HTYC2!P29</f>
        <v>91</v>
      </c>
      <c r="Q29" s="168"/>
      <c r="R29" s="144">
        <f>HTYA!R29+HTYB!R29+HTYC1!R29+HTYC2!R29</f>
        <v>95</v>
      </c>
      <c r="S29" s="168"/>
      <c r="U29" s="100">
        <v>1</v>
      </c>
      <c r="V29" s="167" t="s">
        <v>17</v>
      </c>
      <c r="W29" s="2" t="s">
        <v>8</v>
      </c>
      <c r="X29" s="144">
        <f>HTYA!X29+HTYB!X29+HTYC1!X29+HTYC2!X29</f>
        <v>0</v>
      </c>
      <c r="Y29" s="168"/>
      <c r="Z29" s="144">
        <f>HTYA!Z29+HTYB!Z29+HTYC1!Z29+HTYC2!Z29</f>
        <v>68</v>
      </c>
      <c r="AA29" s="168"/>
      <c r="AB29" s="144">
        <f>HTYA!AB29+HTYB!AB29+HTYC1!AB29+HTYC2!AB29</f>
        <v>107</v>
      </c>
      <c r="AC29" s="168"/>
      <c r="AE29" s="100">
        <v>1</v>
      </c>
      <c r="AF29" s="167" t="s">
        <v>17</v>
      </c>
      <c r="AG29" s="2" t="s">
        <v>8</v>
      </c>
      <c r="AH29" s="144">
        <f>HTYA!AH29+HTYB!AH29+HTYC1!AH29+HTYC2!AH29</f>
        <v>0</v>
      </c>
      <c r="AI29" s="168"/>
      <c r="AJ29" s="144">
        <f>HTYA!AJ29+HTYB!AJ29+HTYC1!AJ29+HTYC2!AJ29</f>
        <v>37</v>
      </c>
      <c r="AK29" s="168"/>
      <c r="AL29" s="144">
        <f>HTYA!AL29+HTYB!AL29+HTYC1!AL29+HTYC2!AL29</f>
        <v>55</v>
      </c>
      <c r="AM29" s="168"/>
      <c r="AO29" s="100">
        <v>1</v>
      </c>
      <c r="AP29" s="167" t="s">
        <v>17</v>
      </c>
      <c r="AQ29" s="2" t="s">
        <v>8</v>
      </c>
      <c r="AR29" s="144">
        <f>HTYA!AR29+HTYB!AR29+HTYC1!AR29+HTYC2!AR29</f>
        <v>0</v>
      </c>
      <c r="AS29" s="168"/>
      <c r="AT29" s="144">
        <f>HTYA!AT29+HTYB!AT29+HTYC1!AT29+HTYC2!AT29</f>
        <v>54</v>
      </c>
      <c r="AU29" s="168"/>
      <c r="AV29" s="144">
        <f>HTYA!AV29+HTYB!AV29+HTYC1!AV29+HTYC2!AV29</f>
        <v>60</v>
      </c>
      <c r="AW29" s="168"/>
      <c r="AY29" s="100">
        <v>1</v>
      </c>
      <c r="AZ29" s="167" t="s">
        <v>17</v>
      </c>
      <c r="BA29" s="2" t="s">
        <v>8</v>
      </c>
      <c r="BB29" s="144">
        <f>HTYA!BB29+HTYB!BB29+HTYC1!BB29+HTYC2!BB29</f>
        <v>0</v>
      </c>
      <c r="BC29" s="168"/>
      <c r="BD29" s="144">
        <f>HTYA!BD29+HTYB!BD29+HTYC1!BD29+HTYC2!BD29</f>
        <v>50</v>
      </c>
      <c r="BE29" s="168"/>
      <c r="BF29" s="144">
        <f>HTYA!BF29+HTYB!BF29+HTYC1!BF29+HTYC2!BF29</f>
        <v>93</v>
      </c>
      <c r="BG29" s="168"/>
      <c r="BI29" s="100">
        <v>1</v>
      </c>
      <c r="BJ29" s="167" t="s">
        <v>17</v>
      </c>
      <c r="BK29" s="2" t="s">
        <v>8</v>
      </c>
      <c r="BL29" s="144">
        <f>HTYA!BL29+HTYB!BL29+HTYC1!BL29+HTYC2!BL29</f>
        <v>0</v>
      </c>
      <c r="BM29" s="168"/>
      <c r="BN29" s="144">
        <f>HTYA!BN29+HTYB!BN29+HTYC1!BN29+HTYC2!BN29</f>
        <v>56</v>
      </c>
      <c r="BO29" s="168"/>
      <c r="BP29" s="144">
        <f>HTYA!BP29+HTYB!BP29+HTYC1!BP29+HTYC2!BP29</f>
        <v>65</v>
      </c>
      <c r="BQ29" s="168"/>
      <c r="BS29" s="100">
        <v>1</v>
      </c>
      <c r="BT29" s="167" t="s">
        <v>17</v>
      </c>
      <c r="BU29" s="2" t="s">
        <v>8</v>
      </c>
      <c r="BV29" s="144">
        <f>HTYA!BV29+HTYB!BV29+HTYC1!BV29+HTYC2!BV29</f>
        <v>0</v>
      </c>
      <c r="BW29" s="168"/>
      <c r="BX29" s="144">
        <f>HTYA!BX29+HTYB!BX29+HTYC1!BX29+HTYC2!BX29</f>
        <v>75</v>
      </c>
      <c r="BY29" s="168"/>
      <c r="BZ29" s="144">
        <f>HTYA!BZ29+HTYB!BZ29+HTYC1!BZ29+HTYC2!BZ29</f>
        <v>111</v>
      </c>
      <c r="CA29" s="168"/>
      <c r="CC29" s="100">
        <v>1</v>
      </c>
      <c r="CD29" s="167" t="s">
        <v>17</v>
      </c>
      <c r="CE29" s="2" t="s">
        <v>8</v>
      </c>
      <c r="CF29" s="144">
        <f>HTYA!CF29+HTYB!CF29+HTYC1!CF29+HTYC2!CF29</f>
        <v>0</v>
      </c>
      <c r="CG29" s="168"/>
      <c r="CH29" s="144">
        <f>HTYA!CH29+HTYB!CH29+HTYC1!CH29+HTYC2!CH29</f>
        <v>36</v>
      </c>
      <c r="CI29" s="168"/>
      <c r="CJ29" s="144">
        <f>HTYA!CJ29+HTYB!CJ29+HTYC1!CJ29+HTYC2!CJ29</f>
        <v>41</v>
      </c>
      <c r="CK29" s="168"/>
      <c r="CM29" s="100">
        <v>1</v>
      </c>
      <c r="CN29" s="167" t="s">
        <v>17</v>
      </c>
      <c r="CO29" s="2" t="s">
        <v>8</v>
      </c>
      <c r="CP29" s="144">
        <f>HTYA!CP29+HTYB!CP29+HTYC1!CP29+HTYC2!CP29</f>
        <v>0</v>
      </c>
      <c r="CQ29" s="168"/>
      <c r="CR29" s="144">
        <f>HTYA!CR29+HTYB!CR29+HTYC1!CR29+HTYC2!CR29</f>
        <v>10</v>
      </c>
      <c r="CS29" s="168"/>
      <c r="CT29" s="144">
        <f>HTYA!CT29+HTYB!CT29+HTYC1!CT29+HTYC2!CT29</f>
        <v>20</v>
      </c>
      <c r="CU29" s="168"/>
      <c r="CW29" s="100">
        <v>1</v>
      </c>
      <c r="CX29" s="167" t="s">
        <v>17</v>
      </c>
      <c r="CY29" s="2" t="s">
        <v>8</v>
      </c>
      <c r="CZ29" s="144">
        <f>HTYA!CZ29+HTYB!CZ29+HTYC1!CZ29+HTYC2!CZ29</f>
        <v>0</v>
      </c>
      <c r="DA29" s="168"/>
      <c r="DB29" s="144">
        <f>HTYA!DB29+HTYB!DB29+HTYC1!DB29+HTYC2!DB29</f>
        <v>21</v>
      </c>
      <c r="DC29" s="168"/>
      <c r="DD29" s="144">
        <f>HTYA!DD29+HTYB!DD29+HTYC1!DD29+HTYC2!DD29</f>
        <v>26</v>
      </c>
      <c r="DE29" s="168"/>
      <c r="DG29" s="100">
        <v>1</v>
      </c>
      <c r="DH29" s="167" t="s">
        <v>17</v>
      </c>
      <c r="DI29" s="2" t="s">
        <v>8</v>
      </c>
      <c r="DJ29" s="144">
        <f>HTYA!DJ29+HTYB!DJ29+HTYC1!DJ29+HTYC2!DJ29</f>
        <v>0</v>
      </c>
      <c r="DK29" s="168"/>
      <c r="DL29" s="144">
        <f>HTYA!DL29+HTYB!DL29+HTYC1!DL29+HTYC2!DL29</f>
        <v>27</v>
      </c>
      <c r="DM29" s="168"/>
      <c r="DN29" s="144">
        <f>HTYA!DN29+HTYB!DN29+HTYC1!DN29+HTYC2!DN29</f>
        <v>45</v>
      </c>
      <c r="DO29" s="168"/>
    </row>
    <row r="30" spans="1:119" ht="21.65" customHeight="1" thickBot="1" x14ac:dyDescent="0.9">
      <c r="A30" s="101"/>
      <c r="B30" s="138"/>
      <c r="C30" s="4" t="s">
        <v>9</v>
      </c>
      <c r="D30" s="144">
        <f>HTYA!D30+HTYB!D30+HTYC1!D30+HTYC2!D30</f>
        <v>0</v>
      </c>
      <c r="E30" s="168"/>
      <c r="F30" s="144">
        <f>HTYA!F30+HTYB!F30+HTYC1!F30+HTYC2!F30</f>
        <v>52</v>
      </c>
      <c r="G30" s="168"/>
      <c r="H30" s="144">
        <f>HTYA!H30+HTYB!H30+HTYC1!H30+HTYC2!H30</f>
        <v>50</v>
      </c>
      <c r="I30" s="168"/>
      <c r="K30" s="101"/>
      <c r="L30" s="138"/>
      <c r="M30" s="4" t="s">
        <v>9</v>
      </c>
      <c r="N30" s="144">
        <f>HTYA!N30+HTYB!N30+HTYC1!N30+HTYC2!N30</f>
        <v>1</v>
      </c>
      <c r="O30" s="168"/>
      <c r="P30" s="144">
        <f>HTYA!P30+HTYB!P30+HTYC1!P30+HTYC2!P30</f>
        <v>44</v>
      </c>
      <c r="Q30" s="168"/>
      <c r="R30" s="144">
        <f>HTYA!R30+HTYB!R30+HTYC1!R30+HTYC2!R30</f>
        <v>31</v>
      </c>
      <c r="S30" s="168"/>
      <c r="U30" s="101"/>
      <c r="V30" s="138"/>
      <c r="W30" s="4" t="s">
        <v>9</v>
      </c>
      <c r="X30" s="144">
        <f>HTYA!X30+HTYB!X30+HTYC1!X30+HTYC2!X30</f>
        <v>0</v>
      </c>
      <c r="Y30" s="168"/>
      <c r="Z30" s="144">
        <f>HTYA!Z30+HTYB!Z30+HTYC1!Z30+HTYC2!Z30</f>
        <v>23</v>
      </c>
      <c r="AA30" s="168"/>
      <c r="AB30" s="144">
        <f>HTYA!AB30+HTYB!AB30+HTYC1!AB30+HTYC2!AB30</f>
        <v>24</v>
      </c>
      <c r="AC30" s="168"/>
      <c r="AE30" s="101"/>
      <c r="AF30" s="138"/>
      <c r="AG30" s="4" t="s">
        <v>9</v>
      </c>
      <c r="AH30" s="144">
        <f>HTYA!AH30+HTYB!AH30+HTYC1!AH30+HTYC2!AH30</f>
        <v>0</v>
      </c>
      <c r="AI30" s="168"/>
      <c r="AJ30" s="144">
        <f>HTYA!AJ30+HTYB!AJ30+HTYC1!AJ30+HTYC2!AJ30</f>
        <v>33</v>
      </c>
      <c r="AK30" s="168"/>
      <c r="AL30" s="144">
        <f>HTYA!AL30+HTYB!AL30+HTYC1!AL30+HTYC2!AL30</f>
        <v>20</v>
      </c>
      <c r="AM30" s="168"/>
      <c r="AO30" s="101"/>
      <c r="AP30" s="138"/>
      <c r="AQ30" s="4" t="s">
        <v>9</v>
      </c>
      <c r="AR30" s="144">
        <f>HTYA!AR30+HTYB!AR30+HTYC1!AR30+HTYC2!AR30</f>
        <v>0</v>
      </c>
      <c r="AS30" s="168"/>
      <c r="AT30" s="144">
        <f>HTYA!AT30+HTYB!AT30+HTYC1!AT30+HTYC2!AT30</f>
        <v>15</v>
      </c>
      <c r="AU30" s="168"/>
      <c r="AV30" s="144">
        <f>HTYA!AV30+HTYB!AV30+HTYC1!AV30+HTYC2!AV30</f>
        <v>26</v>
      </c>
      <c r="AW30" s="168"/>
      <c r="AY30" s="101"/>
      <c r="AZ30" s="138"/>
      <c r="BA30" s="4" t="s">
        <v>9</v>
      </c>
      <c r="BB30" s="144">
        <f>HTYA!BB30+HTYB!BB30+HTYC1!BB30+HTYC2!BB30</f>
        <v>0</v>
      </c>
      <c r="BC30" s="168"/>
      <c r="BD30" s="144">
        <f>HTYA!BD30+HTYB!BD30+HTYC1!BD30+HTYC2!BD30</f>
        <v>24</v>
      </c>
      <c r="BE30" s="168"/>
      <c r="BF30" s="144">
        <f>HTYA!BF30+HTYB!BF30+HTYC1!BF30+HTYC2!BF30</f>
        <v>20</v>
      </c>
      <c r="BG30" s="168"/>
      <c r="BI30" s="101"/>
      <c r="BJ30" s="138"/>
      <c r="BK30" s="4" t="s">
        <v>9</v>
      </c>
      <c r="BL30" s="144">
        <f>HTYA!BL30+HTYB!BL30+HTYC1!BL30+HTYC2!BL30</f>
        <v>0</v>
      </c>
      <c r="BM30" s="168"/>
      <c r="BN30" s="144">
        <f>HTYA!BN30+HTYB!BN30+HTYC1!BN30+HTYC2!BN30</f>
        <v>25</v>
      </c>
      <c r="BO30" s="168"/>
      <c r="BP30" s="144">
        <f>HTYA!BP30+HTYB!BP30+HTYC1!BP30+HTYC2!BP30</f>
        <v>16</v>
      </c>
      <c r="BQ30" s="168"/>
      <c r="BS30" s="101"/>
      <c r="BT30" s="138"/>
      <c r="BU30" s="4" t="s">
        <v>9</v>
      </c>
      <c r="BV30" s="144">
        <f>HTYA!BV30+HTYB!BV30+HTYC1!BV30+HTYC2!BV30</f>
        <v>0</v>
      </c>
      <c r="BW30" s="168"/>
      <c r="BX30" s="144">
        <f>HTYA!BX30+HTYB!BX30+HTYC1!BX30+HTYC2!BX30</f>
        <v>39</v>
      </c>
      <c r="BY30" s="168"/>
      <c r="BZ30" s="144">
        <f>HTYA!BZ30+HTYB!BZ30+HTYC1!BZ30+HTYC2!BZ30</f>
        <v>18</v>
      </c>
      <c r="CA30" s="168"/>
      <c r="CC30" s="101"/>
      <c r="CD30" s="138"/>
      <c r="CE30" s="4" t="s">
        <v>9</v>
      </c>
      <c r="CF30" s="144">
        <f>HTYA!CF30+HTYB!CF30+HTYC1!CF30+HTYC2!CF30</f>
        <v>0</v>
      </c>
      <c r="CG30" s="168"/>
      <c r="CH30" s="144">
        <f>HTYA!CH30+HTYB!CH30+HTYC1!CH30+HTYC2!CH30</f>
        <v>32</v>
      </c>
      <c r="CI30" s="168"/>
      <c r="CJ30" s="144">
        <f>HTYA!CJ30+HTYB!CJ30+HTYC1!CJ30+HTYC2!CJ30</f>
        <v>19</v>
      </c>
      <c r="CK30" s="168"/>
      <c r="CM30" s="101"/>
      <c r="CN30" s="138"/>
      <c r="CO30" s="4" t="s">
        <v>9</v>
      </c>
      <c r="CP30" s="144">
        <f>HTYA!CP30+HTYB!CP30+HTYC1!CP30+HTYC2!CP30</f>
        <v>0</v>
      </c>
      <c r="CQ30" s="168"/>
      <c r="CR30" s="144">
        <f>HTYA!CR30+HTYB!CR30+HTYC1!CR30+HTYC2!CR30</f>
        <v>111</v>
      </c>
      <c r="CS30" s="168"/>
      <c r="CT30" s="144">
        <f>HTYA!CT30+HTYB!CT30+HTYC1!CT30+HTYC2!CT30</f>
        <v>74</v>
      </c>
      <c r="CU30" s="168"/>
      <c r="CW30" s="101"/>
      <c r="CX30" s="138"/>
      <c r="CY30" s="4" t="s">
        <v>9</v>
      </c>
      <c r="CZ30" s="144">
        <f>HTYA!CZ30+HTYB!CZ30+HTYC1!CZ30+HTYC2!CZ30</f>
        <v>0</v>
      </c>
      <c r="DA30" s="168"/>
      <c r="DB30" s="144">
        <f>HTYA!DB30+HTYB!DB30+HTYC1!DB30+HTYC2!DB30</f>
        <v>125</v>
      </c>
      <c r="DC30" s="168"/>
      <c r="DD30" s="144">
        <f>HTYA!DD30+HTYB!DD30+HTYC1!DD30+HTYC2!DD30</f>
        <v>84</v>
      </c>
      <c r="DE30" s="168"/>
      <c r="DG30" s="101"/>
      <c r="DH30" s="138"/>
      <c r="DI30" s="4" t="s">
        <v>9</v>
      </c>
      <c r="DJ30" s="144">
        <f>HTYA!DJ30+HTYB!DJ30+HTYC1!DJ30+HTYC2!DJ30</f>
        <v>0</v>
      </c>
      <c r="DK30" s="168"/>
      <c r="DL30" s="144">
        <f>HTYA!DL30+HTYB!DL30+HTYC1!DL30+HTYC2!DL30</f>
        <v>108</v>
      </c>
      <c r="DM30" s="168"/>
      <c r="DN30" s="144">
        <f>HTYA!DN30+HTYB!DN30+HTYC1!DN30+HTYC2!DN30</f>
        <v>69</v>
      </c>
      <c r="DO30" s="168"/>
    </row>
    <row r="31" spans="1:119" ht="21.65" customHeight="1" thickTop="1" thickBot="1" x14ac:dyDescent="0.9">
      <c r="A31" s="104">
        <v>2</v>
      </c>
      <c r="B31" s="162" t="s">
        <v>18</v>
      </c>
      <c r="C31" s="2" t="s">
        <v>8</v>
      </c>
      <c r="D31" s="144">
        <f>HTYA!D31+HTYB!D31+HTYC1!D31+HTYC2!D31</f>
        <v>0</v>
      </c>
      <c r="E31" s="168"/>
      <c r="F31" s="144">
        <f>HTYA!F31+HTYB!F31+HTYC1!F31+HTYC2!F31</f>
        <v>28</v>
      </c>
      <c r="G31" s="168"/>
      <c r="H31" s="144">
        <f>HTYA!H31+HTYB!H31+HTYC1!H31+HTYC2!H31</f>
        <v>12</v>
      </c>
      <c r="I31" s="168"/>
      <c r="K31" s="104">
        <v>2</v>
      </c>
      <c r="L31" s="162" t="s">
        <v>18</v>
      </c>
      <c r="M31" s="2" t="s">
        <v>8</v>
      </c>
      <c r="N31" s="144">
        <f>HTYA!N31+HTYB!N31+HTYC1!N31+HTYC2!N31</f>
        <v>0</v>
      </c>
      <c r="O31" s="168"/>
      <c r="P31" s="144">
        <f>HTYA!P31+HTYB!P31+HTYC1!P31+HTYC2!P31</f>
        <v>0</v>
      </c>
      <c r="Q31" s="168"/>
      <c r="R31" s="144">
        <f>HTYA!R31+HTYB!R31+HTYC1!R31+HTYC2!R31</f>
        <v>5</v>
      </c>
      <c r="S31" s="168"/>
      <c r="U31" s="104">
        <v>2</v>
      </c>
      <c r="V31" s="162" t="s">
        <v>18</v>
      </c>
      <c r="W31" s="2" t="s">
        <v>8</v>
      </c>
      <c r="X31" s="144">
        <f>HTYA!X31+HTYB!X31+HTYC1!X31+HTYC2!X31</f>
        <v>0</v>
      </c>
      <c r="Y31" s="168"/>
      <c r="Z31" s="144">
        <f>HTYA!Z31+HTYB!Z31+HTYC1!Z31+HTYC2!Z31</f>
        <v>0</v>
      </c>
      <c r="AA31" s="168"/>
      <c r="AB31" s="144">
        <f>HTYA!AB31+HTYB!AB31+HTYC1!AB31+HTYC2!AB31</f>
        <v>3</v>
      </c>
      <c r="AC31" s="168"/>
      <c r="AE31" s="104">
        <v>2</v>
      </c>
      <c r="AF31" s="162" t="s">
        <v>18</v>
      </c>
      <c r="AG31" s="2" t="s">
        <v>8</v>
      </c>
      <c r="AH31" s="144">
        <f>HTYA!AH31+HTYB!AH31+HTYC1!AH31+HTYC2!AH31</f>
        <v>0</v>
      </c>
      <c r="AI31" s="168"/>
      <c r="AJ31" s="144">
        <f>HTYA!AJ31+HTYB!AJ31+HTYC1!AJ31+HTYC2!AJ31</f>
        <v>0</v>
      </c>
      <c r="AK31" s="168"/>
      <c r="AL31" s="144">
        <f>HTYA!AL31+HTYB!AL31+HTYC1!AL31+HTYC2!AL31</f>
        <v>2</v>
      </c>
      <c r="AM31" s="168"/>
      <c r="AO31" s="104">
        <v>2</v>
      </c>
      <c r="AP31" s="162" t="s">
        <v>18</v>
      </c>
      <c r="AQ31" s="2" t="s">
        <v>8</v>
      </c>
      <c r="AR31" s="144">
        <f>HTYA!AR31+HTYB!AR31+HTYC1!AR31+HTYC2!AR31</f>
        <v>0</v>
      </c>
      <c r="AS31" s="168"/>
      <c r="AT31" s="144">
        <f>HTYA!AT31+HTYB!AT31+HTYC1!AT31+HTYC2!AT31</f>
        <v>0</v>
      </c>
      <c r="AU31" s="168"/>
      <c r="AV31" s="144">
        <f>HTYA!AV31+HTYB!AV31+HTYC1!AV31+HTYC2!AV31</f>
        <v>1</v>
      </c>
      <c r="AW31" s="168"/>
      <c r="AY31" s="104">
        <v>2</v>
      </c>
      <c r="AZ31" s="162" t="s">
        <v>18</v>
      </c>
      <c r="BA31" s="2" t="s">
        <v>8</v>
      </c>
      <c r="BB31" s="144">
        <f>HTYA!BB31+HTYB!BB31+HTYC1!BB31+HTYC2!BB31</f>
        <v>0</v>
      </c>
      <c r="BC31" s="168"/>
      <c r="BD31" s="144">
        <f>HTYA!BD31+HTYB!BD31+HTYC1!BD31+HTYC2!BD31</f>
        <v>4</v>
      </c>
      <c r="BE31" s="168"/>
      <c r="BF31" s="144">
        <f>HTYA!BF31+HTYB!BF31+HTYC1!BF31+HTYC2!BF31</f>
        <v>2</v>
      </c>
      <c r="BG31" s="168"/>
      <c r="BI31" s="104">
        <v>2</v>
      </c>
      <c r="BJ31" s="162" t="s">
        <v>18</v>
      </c>
      <c r="BK31" s="2" t="s">
        <v>8</v>
      </c>
      <c r="BL31" s="144">
        <f>HTYA!BL31+HTYB!BL31+HTYC1!BL31+HTYC2!BL31</f>
        <v>0</v>
      </c>
      <c r="BM31" s="168"/>
      <c r="BN31" s="144">
        <f>HTYA!BN31+HTYB!BN31+HTYC1!BN31+HTYC2!BN31</f>
        <v>0</v>
      </c>
      <c r="BO31" s="168"/>
      <c r="BP31" s="144">
        <f>HTYA!BP31+HTYB!BP31+HTYC1!BP31+HTYC2!BP31</f>
        <v>4</v>
      </c>
      <c r="BQ31" s="168"/>
      <c r="BS31" s="104">
        <v>2</v>
      </c>
      <c r="BT31" s="162" t="s">
        <v>18</v>
      </c>
      <c r="BU31" s="2" t="s">
        <v>8</v>
      </c>
      <c r="BV31" s="144">
        <f>HTYA!BV31+HTYB!BV31+HTYC1!BV31+HTYC2!BV31</f>
        <v>0</v>
      </c>
      <c r="BW31" s="168"/>
      <c r="BX31" s="144">
        <f>HTYA!BX31+HTYB!BX31+HTYC1!BX31+HTYC2!BX31</f>
        <v>2</v>
      </c>
      <c r="BY31" s="168"/>
      <c r="BZ31" s="144">
        <f>HTYA!BZ31+HTYB!BZ31+HTYC1!BZ31+HTYC2!BZ31</f>
        <v>0</v>
      </c>
      <c r="CA31" s="168"/>
      <c r="CC31" s="104">
        <v>2</v>
      </c>
      <c r="CD31" s="162" t="s">
        <v>18</v>
      </c>
      <c r="CE31" s="2" t="s">
        <v>8</v>
      </c>
      <c r="CF31" s="144">
        <f>HTYA!CF31+HTYB!CF31+HTYC1!CF31+HTYC2!CF31</f>
        <v>0</v>
      </c>
      <c r="CG31" s="168"/>
      <c r="CH31" s="144">
        <f>HTYA!CH31+HTYB!CH31+HTYC1!CH31+HTYC2!CH31</f>
        <v>21</v>
      </c>
      <c r="CI31" s="168"/>
      <c r="CJ31" s="144">
        <f>HTYA!CJ31+HTYB!CJ31+HTYC1!CJ31+HTYC2!CJ31</f>
        <v>19</v>
      </c>
      <c r="CK31" s="168"/>
      <c r="CM31" s="104">
        <v>2</v>
      </c>
      <c r="CN31" s="162" t="s">
        <v>18</v>
      </c>
      <c r="CO31" s="2" t="s">
        <v>8</v>
      </c>
      <c r="CP31" s="144">
        <f>HTYA!CP31+HTYB!CP31+HTYC1!CP31+HTYC2!CP31</f>
        <v>0</v>
      </c>
      <c r="CQ31" s="168"/>
      <c r="CR31" s="144">
        <f>HTYA!CR31+HTYB!CR31+HTYC1!CR31+HTYC2!CR31</f>
        <v>75</v>
      </c>
      <c r="CS31" s="168"/>
      <c r="CT31" s="144">
        <f>HTYA!CT31+HTYB!CT31+HTYC1!CT31+HTYC2!CT31</f>
        <v>61</v>
      </c>
      <c r="CU31" s="168"/>
      <c r="CW31" s="104">
        <v>2</v>
      </c>
      <c r="CX31" s="162" t="s">
        <v>18</v>
      </c>
      <c r="CY31" s="2" t="s">
        <v>8</v>
      </c>
      <c r="CZ31" s="144">
        <f>HTYA!CZ31+HTYB!CZ31+HTYC1!CZ31+HTYC2!CZ31</f>
        <v>0</v>
      </c>
      <c r="DA31" s="168"/>
      <c r="DB31" s="144">
        <f>HTYA!DB31+HTYB!DB31+HTYC1!DB31+HTYC2!DB31</f>
        <v>64</v>
      </c>
      <c r="DC31" s="168"/>
      <c r="DD31" s="144">
        <f>HTYA!DD31+HTYB!DD31+HTYC1!DD31+HTYC2!DD31</f>
        <v>74</v>
      </c>
      <c r="DE31" s="168"/>
      <c r="DG31" s="104">
        <v>2</v>
      </c>
      <c r="DH31" s="162" t="s">
        <v>18</v>
      </c>
      <c r="DI31" s="2" t="s">
        <v>8</v>
      </c>
      <c r="DJ31" s="144">
        <f>HTYA!DJ31+HTYB!DJ31+HTYC1!DJ31+HTYC2!DJ31</f>
        <v>0</v>
      </c>
      <c r="DK31" s="168"/>
      <c r="DL31" s="144">
        <f>HTYA!DL31+HTYB!DL31+HTYC1!DL31+HTYC2!DL31</f>
        <v>25</v>
      </c>
      <c r="DM31" s="168"/>
      <c r="DN31" s="144">
        <f>HTYA!DN31+HTYB!DN31+HTYC1!DN31+HTYC2!DN31</f>
        <v>35</v>
      </c>
      <c r="DO31" s="168"/>
    </row>
    <row r="32" spans="1:119" ht="21.65" customHeight="1" thickBot="1" x14ac:dyDescent="0.9">
      <c r="A32" s="101"/>
      <c r="B32" s="163"/>
      <c r="C32" s="4" t="s">
        <v>9</v>
      </c>
      <c r="D32" s="144">
        <f>HTYA!D32+HTYB!D32+HTYC1!D32+HTYC2!D32</f>
        <v>0</v>
      </c>
      <c r="E32" s="168"/>
      <c r="F32" s="144">
        <f>HTYA!F32+HTYB!F32+HTYC1!F32+HTYC2!F32</f>
        <v>25</v>
      </c>
      <c r="G32" s="168"/>
      <c r="H32" s="144">
        <f>HTYA!H32+HTYB!H32+HTYC1!H32+HTYC2!H32</f>
        <v>24</v>
      </c>
      <c r="I32" s="168"/>
      <c r="K32" s="101"/>
      <c r="L32" s="163"/>
      <c r="M32" s="4" t="s">
        <v>9</v>
      </c>
      <c r="N32" s="144">
        <f>HTYA!N32+HTYB!N32+HTYC1!N32+HTYC2!N32</f>
        <v>0</v>
      </c>
      <c r="O32" s="168"/>
      <c r="P32" s="144">
        <f>HTYA!P32+HTYB!P32+HTYC1!P32+HTYC2!P32</f>
        <v>33</v>
      </c>
      <c r="Q32" s="168"/>
      <c r="R32" s="144">
        <f>HTYA!R32+HTYB!R32+HTYC1!R32+HTYC2!R32</f>
        <v>33</v>
      </c>
      <c r="S32" s="168"/>
      <c r="U32" s="101"/>
      <c r="V32" s="163"/>
      <c r="W32" s="4" t="s">
        <v>9</v>
      </c>
      <c r="X32" s="144">
        <f>HTYA!X32+HTYB!X32+HTYC1!X32+HTYC2!X32</f>
        <v>0</v>
      </c>
      <c r="Y32" s="168"/>
      <c r="Z32" s="144">
        <f>HTYA!Z32+HTYB!Z32+HTYC1!Z32+HTYC2!Z32</f>
        <v>40</v>
      </c>
      <c r="AA32" s="168"/>
      <c r="AB32" s="144">
        <f>HTYA!AB32+HTYB!AB32+HTYC1!AB32+HTYC2!AB32</f>
        <v>23</v>
      </c>
      <c r="AC32" s="168"/>
      <c r="AE32" s="101"/>
      <c r="AF32" s="163"/>
      <c r="AG32" s="4" t="s">
        <v>9</v>
      </c>
      <c r="AH32" s="144">
        <f>HTYA!AH32+HTYB!AH32+HTYC1!AH32+HTYC2!AH32</f>
        <v>0</v>
      </c>
      <c r="AI32" s="168"/>
      <c r="AJ32" s="144">
        <f>HTYA!AJ32+HTYB!AJ32+HTYC1!AJ32+HTYC2!AJ32</f>
        <v>44</v>
      </c>
      <c r="AK32" s="168"/>
      <c r="AL32" s="144">
        <f>HTYA!AL32+HTYB!AL32+HTYC1!AL32+HTYC2!AL32</f>
        <v>23</v>
      </c>
      <c r="AM32" s="168"/>
      <c r="AO32" s="101"/>
      <c r="AP32" s="163"/>
      <c r="AQ32" s="4" t="s">
        <v>9</v>
      </c>
      <c r="AR32" s="144">
        <f>HTYA!AR32+HTYB!AR32+HTYC1!AR32+HTYC2!AR32</f>
        <v>0</v>
      </c>
      <c r="AS32" s="168"/>
      <c r="AT32" s="144">
        <f>HTYA!AT32+HTYB!AT32+HTYC1!AT32+HTYC2!AT32</f>
        <v>62</v>
      </c>
      <c r="AU32" s="168"/>
      <c r="AV32" s="144">
        <f>HTYA!AV32+HTYB!AV32+HTYC1!AV32+HTYC2!AV32</f>
        <v>50</v>
      </c>
      <c r="AW32" s="168"/>
      <c r="AY32" s="101"/>
      <c r="AZ32" s="163"/>
      <c r="BA32" s="4" t="s">
        <v>9</v>
      </c>
      <c r="BB32" s="144">
        <f>HTYA!BB32+HTYB!BB32+HTYC1!BB32+HTYC2!BB32</f>
        <v>0</v>
      </c>
      <c r="BC32" s="168"/>
      <c r="BD32" s="144">
        <f>HTYA!BD32+HTYB!BD32+HTYC1!BD32+HTYC2!BD32</f>
        <v>67</v>
      </c>
      <c r="BE32" s="168"/>
      <c r="BF32" s="144">
        <f>HTYA!BF32+HTYB!BF32+HTYC1!BF32+HTYC2!BF32</f>
        <v>64</v>
      </c>
      <c r="BG32" s="168"/>
      <c r="BI32" s="101"/>
      <c r="BJ32" s="163"/>
      <c r="BK32" s="4" t="s">
        <v>9</v>
      </c>
      <c r="BL32" s="144">
        <f>HTYA!BL32+HTYB!BL32+HTYC1!BL32+HTYC2!BL32</f>
        <v>0</v>
      </c>
      <c r="BM32" s="168"/>
      <c r="BN32" s="144">
        <f>HTYA!BN32+HTYB!BN32+HTYC1!BN32+HTYC2!BN32</f>
        <v>134</v>
      </c>
      <c r="BO32" s="168"/>
      <c r="BP32" s="144">
        <f>HTYA!BP32+HTYB!BP32+HTYC1!BP32+HTYC2!BP32</f>
        <v>77</v>
      </c>
      <c r="BQ32" s="168"/>
      <c r="BS32" s="101"/>
      <c r="BT32" s="163"/>
      <c r="BU32" s="4" t="s">
        <v>9</v>
      </c>
      <c r="BV32" s="144">
        <f>HTYA!BV32+HTYB!BV32+HTYC1!BV32+HTYC2!BV32</f>
        <v>0</v>
      </c>
      <c r="BW32" s="168"/>
      <c r="BX32" s="144">
        <f>HTYA!BX32+HTYB!BX32+HTYC1!BX32+HTYC2!BX32</f>
        <v>170</v>
      </c>
      <c r="BY32" s="168"/>
      <c r="BZ32" s="144">
        <f>HTYA!BZ32+HTYB!BZ32+HTYC1!BZ32+HTYC2!BZ32</f>
        <v>101</v>
      </c>
      <c r="CA32" s="168"/>
      <c r="CC32" s="101"/>
      <c r="CD32" s="163"/>
      <c r="CE32" s="4" t="s">
        <v>9</v>
      </c>
      <c r="CF32" s="144">
        <f>HTYA!CF32+HTYB!CF32+HTYC1!CF32+HTYC2!CF32</f>
        <v>0</v>
      </c>
      <c r="CG32" s="168"/>
      <c r="CH32" s="144">
        <f>HTYA!CH32+HTYB!CH32+HTYC1!CH32+HTYC2!CH32</f>
        <v>5</v>
      </c>
      <c r="CI32" s="168"/>
      <c r="CJ32" s="144">
        <f>HTYA!CJ32+HTYB!CJ32+HTYC1!CJ32+HTYC2!CJ32</f>
        <v>8</v>
      </c>
      <c r="CK32" s="168"/>
      <c r="CM32" s="101"/>
      <c r="CN32" s="163"/>
      <c r="CO32" s="4" t="s">
        <v>9</v>
      </c>
      <c r="CP32" s="144">
        <f>HTYA!CP32+HTYB!CP32+HTYC1!CP32+HTYC2!CP32</f>
        <v>0</v>
      </c>
      <c r="CQ32" s="168"/>
      <c r="CR32" s="144">
        <f>HTYA!CR32+HTYB!CR32+HTYC1!CR32+HTYC2!CR32</f>
        <v>140</v>
      </c>
      <c r="CS32" s="168"/>
      <c r="CT32" s="144">
        <f>HTYA!CT32+HTYB!CT32+HTYC1!CT32+HTYC2!CT32</f>
        <v>112</v>
      </c>
      <c r="CU32" s="168"/>
      <c r="CW32" s="101"/>
      <c r="CX32" s="163"/>
      <c r="CY32" s="4" t="s">
        <v>9</v>
      </c>
      <c r="CZ32" s="144">
        <f>HTYA!CZ32+HTYB!CZ32+HTYC1!CZ32+HTYC2!CZ32</f>
        <v>0</v>
      </c>
      <c r="DA32" s="168"/>
      <c r="DB32" s="144">
        <f>HTYA!DB32+HTYB!DB32+HTYC1!DB32+HTYC2!DB32</f>
        <v>160</v>
      </c>
      <c r="DC32" s="168"/>
      <c r="DD32" s="144">
        <f>HTYA!DD32+HTYB!DD32+HTYC1!DD32+HTYC2!DD32</f>
        <v>118</v>
      </c>
      <c r="DE32" s="168"/>
      <c r="DG32" s="101"/>
      <c r="DH32" s="163"/>
      <c r="DI32" s="4" t="s">
        <v>9</v>
      </c>
      <c r="DJ32" s="144">
        <f>HTYA!DJ32+HTYB!DJ32+HTYC1!DJ32+HTYC2!DJ32</f>
        <v>0</v>
      </c>
      <c r="DK32" s="168"/>
      <c r="DL32" s="144">
        <f>HTYA!DL32+HTYB!DL32+HTYC1!DL32+HTYC2!DL32</f>
        <v>106</v>
      </c>
      <c r="DM32" s="168"/>
      <c r="DN32" s="144">
        <f>HTYA!DN32+HTYB!DN32+HTYC1!DN32+HTYC2!DN32</f>
        <v>85</v>
      </c>
      <c r="DO32" s="168"/>
    </row>
    <row r="33" spans="1:119" ht="21.65" customHeight="1" thickTop="1" thickBot="1" x14ac:dyDescent="0.9">
      <c r="A33" s="104">
        <v>3</v>
      </c>
      <c r="B33" s="137" t="s">
        <v>19</v>
      </c>
      <c r="C33" s="2" t="s">
        <v>8</v>
      </c>
      <c r="D33" s="144">
        <f>HTYA!D33+HTYB!D33+HTYC1!D33+HTYC2!D33</f>
        <v>0</v>
      </c>
      <c r="E33" s="168"/>
      <c r="F33" s="144">
        <f>HTYA!F33+HTYB!F33+HTYC1!F33+HTYC2!F33</f>
        <v>1</v>
      </c>
      <c r="G33" s="168"/>
      <c r="H33" s="144">
        <f>HTYA!H33+HTYB!H33+HTYC1!H33+HTYC2!H33</f>
        <v>3</v>
      </c>
      <c r="I33" s="168"/>
      <c r="K33" s="104">
        <v>3</v>
      </c>
      <c r="L33" s="137" t="s">
        <v>19</v>
      </c>
      <c r="M33" s="2" t="s">
        <v>8</v>
      </c>
      <c r="N33" s="144">
        <f>HTYA!N33+HTYB!N33+HTYC1!N33+HTYC2!N33</f>
        <v>0</v>
      </c>
      <c r="O33" s="168"/>
      <c r="P33" s="144">
        <f>HTYA!P33+HTYB!P33+HTYC1!P33+HTYC2!P33</f>
        <v>0</v>
      </c>
      <c r="Q33" s="168"/>
      <c r="R33" s="144">
        <f>HTYA!R33+HTYB!R33+HTYC1!R33+HTYC2!R33</f>
        <v>4</v>
      </c>
      <c r="S33" s="168"/>
      <c r="U33" s="104">
        <v>3</v>
      </c>
      <c r="V33" s="137" t="s">
        <v>19</v>
      </c>
      <c r="W33" s="2" t="s">
        <v>8</v>
      </c>
      <c r="X33" s="144">
        <f>HTYA!X33+HTYB!X33+HTYC1!X33+HTYC2!X33</f>
        <v>0</v>
      </c>
      <c r="Y33" s="168"/>
      <c r="Z33" s="144">
        <f>HTYA!Z33+HTYB!Z33+HTYC1!Z33+HTYC2!Z33</f>
        <v>0</v>
      </c>
      <c r="AA33" s="168"/>
      <c r="AB33" s="144">
        <f>HTYA!AB33+HTYB!AB33+HTYC1!AB33+HTYC2!AB33</f>
        <v>6</v>
      </c>
      <c r="AC33" s="168"/>
      <c r="AE33" s="104">
        <v>3</v>
      </c>
      <c r="AF33" s="137" t="s">
        <v>19</v>
      </c>
      <c r="AG33" s="2" t="s">
        <v>8</v>
      </c>
      <c r="AH33" s="144">
        <f>HTYA!AH33+HTYB!AH33+HTYC1!AH33+HTYC2!AH33</f>
        <v>0</v>
      </c>
      <c r="AI33" s="168"/>
      <c r="AJ33" s="144">
        <f>HTYA!AJ33+HTYB!AJ33+HTYC1!AJ33+HTYC2!AJ33</f>
        <v>0</v>
      </c>
      <c r="AK33" s="168"/>
      <c r="AL33" s="144">
        <f>HTYA!AL33+HTYB!AL33+HTYC1!AL33+HTYC2!AL33</f>
        <v>2</v>
      </c>
      <c r="AM33" s="168"/>
      <c r="AO33" s="104">
        <v>3</v>
      </c>
      <c r="AP33" s="137" t="s">
        <v>19</v>
      </c>
      <c r="AQ33" s="2" t="s">
        <v>8</v>
      </c>
      <c r="AR33" s="144">
        <f>HTYA!AR33+HTYB!AR33+HTYC1!AR33+HTYC2!AR33</f>
        <v>0</v>
      </c>
      <c r="AS33" s="168"/>
      <c r="AT33" s="144">
        <f>HTYA!AT33+HTYB!AT33+HTYC1!AT33+HTYC2!AT33</f>
        <v>1</v>
      </c>
      <c r="AU33" s="168"/>
      <c r="AV33" s="144">
        <f>HTYA!AV33+HTYB!AV33+HTYC1!AV33+HTYC2!AV33</f>
        <v>0</v>
      </c>
      <c r="AW33" s="168"/>
      <c r="AY33" s="104">
        <v>3</v>
      </c>
      <c r="AZ33" s="137" t="s">
        <v>19</v>
      </c>
      <c r="BA33" s="2" t="s">
        <v>8</v>
      </c>
      <c r="BB33" s="144">
        <f>HTYA!BB33+HTYB!BB33+HTYC1!BB33+HTYC2!BB33</f>
        <v>0</v>
      </c>
      <c r="BC33" s="168"/>
      <c r="BD33" s="144">
        <f>HTYA!BD33+HTYB!BD33+HTYC1!BD33+HTYC2!BD33</f>
        <v>2</v>
      </c>
      <c r="BE33" s="168"/>
      <c r="BF33" s="144">
        <f>HTYA!BF33+HTYB!BF33+HTYC1!BF33+HTYC2!BF33</f>
        <v>4</v>
      </c>
      <c r="BG33" s="168"/>
      <c r="BI33" s="104">
        <v>3</v>
      </c>
      <c r="BJ33" s="137" t="s">
        <v>19</v>
      </c>
      <c r="BK33" s="2" t="s">
        <v>8</v>
      </c>
      <c r="BL33" s="144">
        <f>HTYA!BL33+HTYB!BL33+HTYC1!BL33+HTYC2!BL33</f>
        <v>0</v>
      </c>
      <c r="BM33" s="168"/>
      <c r="BN33" s="144">
        <f>HTYA!BN33+HTYB!BN33+HTYC1!BN33+HTYC2!BN33</f>
        <v>3</v>
      </c>
      <c r="BO33" s="168"/>
      <c r="BP33" s="144">
        <f>HTYA!BP33+HTYB!BP33+HTYC1!BP33+HTYC2!BP33</f>
        <v>3</v>
      </c>
      <c r="BQ33" s="168"/>
      <c r="BS33" s="104">
        <v>3</v>
      </c>
      <c r="BT33" s="137" t="s">
        <v>19</v>
      </c>
      <c r="BU33" s="2" t="s">
        <v>8</v>
      </c>
      <c r="BV33" s="144">
        <f>HTYA!BV33+HTYB!BV33+HTYC1!BV33+HTYC2!BV33</f>
        <v>0</v>
      </c>
      <c r="BW33" s="168"/>
      <c r="BX33" s="144">
        <f>HTYA!BX33+HTYB!BX33+HTYC1!BX33+HTYC2!BX33</f>
        <v>4</v>
      </c>
      <c r="BY33" s="168"/>
      <c r="BZ33" s="144">
        <f>HTYA!BZ33+HTYB!BZ33+HTYC1!BZ33+HTYC2!BZ33</f>
        <v>11</v>
      </c>
      <c r="CA33" s="168"/>
      <c r="CC33" s="104">
        <v>3</v>
      </c>
      <c r="CD33" s="137" t="s">
        <v>19</v>
      </c>
      <c r="CE33" s="2" t="s">
        <v>8</v>
      </c>
      <c r="CF33" s="144">
        <f>HTYA!CF33+HTYB!CF33+HTYC1!CF33+HTYC2!CF33</f>
        <v>0</v>
      </c>
      <c r="CG33" s="168"/>
      <c r="CH33" s="144">
        <f>HTYA!CH33+HTYB!CH33+HTYC1!CH33+HTYC2!CH33</f>
        <v>4</v>
      </c>
      <c r="CI33" s="168"/>
      <c r="CJ33" s="144">
        <f>HTYA!CJ33+HTYB!CJ33+HTYC1!CJ33+HTYC2!CJ33</f>
        <v>3</v>
      </c>
      <c r="CK33" s="168"/>
      <c r="CM33" s="104">
        <v>3</v>
      </c>
      <c r="CN33" s="137" t="s">
        <v>19</v>
      </c>
      <c r="CO33" s="2" t="s">
        <v>8</v>
      </c>
      <c r="CP33" s="144">
        <f>HTYA!CP33+HTYB!CP33+HTYC1!CP33+HTYC2!CP33</f>
        <v>0</v>
      </c>
      <c r="CQ33" s="168"/>
      <c r="CR33" s="144">
        <f>HTYA!CR33+HTYB!CR33+HTYC1!CR33+HTYC2!CR33</f>
        <v>2</v>
      </c>
      <c r="CS33" s="168"/>
      <c r="CT33" s="144">
        <f>HTYA!CT33+HTYB!CT33+HTYC1!CT33+HTYC2!CT33</f>
        <v>5</v>
      </c>
      <c r="CU33" s="168"/>
      <c r="CW33" s="104">
        <v>3</v>
      </c>
      <c r="CX33" s="137" t="s">
        <v>19</v>
      </c>
      <c r="CY33" s="2" t="s">
        <v>8</v>
      </c>
      <c r="CZ33" s="144">
        <f>HTYA!CZ33+HTYB!CZ33+HTYC1!CZ33+HTYC2!CZ33</f>
        <v>0</v>
      </c>
      <c r="DA33" s="168"/>
      <c r="DB33" s="144">
        <f>HTYA!DB33+HTYB!DB33+HTYC1!DB33+HTYC2!DB33</f>
        <v>6</v>
      </c>
      <c r="DC33" s="168"/>
      <c r="DD33" s="144">
        <f>HTYA!DD33+HTYB!DD33+HTYC1!DD33+HTYC2!DD33</f>
        <v>8</v>
      </c>
      <c r="DE33" s="168"/>
      <c r="DG33" s="104">
        <v>3</v>
      </c>
      <c r="DH33" s="137" t="s">
        <v>19</v>
      </c>
      <c r="DI33" s="2" t="s">
        <v>8</v>
      </c>
      <c r="DJ33" s="144">
        <f>HTYA!DJ33+HTYB!DJ33+HTYC1!DJ33+HTYC2!DJ33</f>
        <v>0</v>
      </c>
      <c r="DK33" s="168"/>
      <c r="DL33" s="144">
        <f>HTYA!DL33+HTYB!DL33+HTYC1!DL33+HTYC2!DL33</f>
        <v>18</v>
      </c>
      <c r="DM33" s="168"/>
      <c r="DN33" s="144">
        <f>HTYA!DN33+HTYB!DN33+HTYC1!DN33+HTYC2!DN33</f>
        <v>20</v>
      </c>
      <c r="DO33" s="168"/>
    </row>
    <row r="34" spans="1:119" ht="21.65" customHeight="1" thickBot="1" x14ac:dyDescent="0.9">
      <c r="A34" s="101"/>
      <c r="B34" s="138"/>
      <c r="C34" s="4" t="s">
        <v>9</v>
      </c>
      <c r="D34" s="144">
        <f>HTYA!D34+HTYB!D34+HTYC1!D34+HTYC2!D34</f>
        <v>0</v>
      </c>
      <c r="E34" s="168"/>
      <c r="F34" s="144">
        <f>HTYA!F34+HTYB!F34+HTYC1!F34+HTYC2!F34</f>
        <v>4</v>
      </c>
      <c r="G34" s="168"/>
      <c r="H34" s="144">
        <f>HTYA!H34+HTYB!H34+HTYC1!H34+HTYC2!H34</f>
        <v>14</v>
      </c>
      <c r="I34" s="168"/>
      <c r="K34" s="101"/>
      <c r="L34" s="138"/>
      <c r="M34" s="4" t="s">
        <v>9</v>
      </c>
      <c r="N34" s="144">
        <f>HTYA!N34+HTYB!N34+HTYC1!N34+HTYC2!N34</f>
        <v>0</v>
      </c>
      <c r="O34" s="168"/>
      <c r="P34" s="144">
        <f>HTYA!P34+HTYB!P34+HTYC1!P34+HTYC2!P34</f>
        <v>3</v>
      </c>
      <c r="Q34" s="168"/>
      <c r="R34" s="144">
        <f>HTYA!R34+HTYB!R34+HTYC1!R34+HTYC2!R34</f>
        <v>14</v>
      </c>
      <c r="S34" s="168"/>
      <c r="U34" s="101"/>
      <c r="V34" s="138"/>
      <c r="W34" s="4" t="s">
        <v>9</v>
      </c>
      <c r="X34" s="144">
        <f>HTYA!X34+HTYB!X34+HTYC1!X34+HTYC2!X34</f>
        <v>0</v>
      </c>
      <c r="Y34" s="168"/>
      <c r="Z34" s="144">
        <f>HTYA!Z34+HTYB!Z34+HTYC1!Z34+HTYC2!Z34</f>
        <v>3</v>
      </c>
      <c r="AA34" s="168"/>
      <c r="AB34" s="144">
        <f>HTYA!AB34+HTYB!AB34+HTYC1!AB34+HTYC2!AB34</f>
        <v>11</v>
      </c>
      <c r="AC34" s="168"/>
      <c r="AE34" s="101"/>
      <c r="AF34" s="138"/>
      <c r="AG34" s="4" t="s">
        <v>9</v>
      </c>
      <c r="AH34" s="144">
        <f>HTYA!AH34+HTYB!AH34+HTYC1!AH34+HTYC2!AH34</f>
        <v>0</v>
      </c>
      <c r="AI34" s="168"/>
      <c r="AJ34" s="144">
        <f>HTYA!AJ34+HTYB!AJ34+HTYC1!AJ34+HTYC2!AJ34</f>
        <v>2</v>
      </c>
      <c r="AK34" s="168"/>
      <c r="AL34" s="144">
        <f>HTYA!AL34+HTYB!AL34+HTYC1!AL34+HTYC2!AL34</f>
        <v>3</v>
      </c>
      <c r="AM34" s="168"/>
      <c r="AO34" s="101"/>
      <c r="AP34" s="138"/>
      <c r="AQ34" s="4" t="s">
        <v>9</v>
      </c>
      <c r="AR34" s="144">
        <f>HTYA!AR34+HTYB!AR34+HTYC1!AR34+HTYC2!AR34</f>
        <v>0</v>
      </c>
      <c r="AS34" s="168"/>
      <c r="AT34" s="144">
        <f>HTYA!AT34+HTYB!AT34+HTYC1!AT34+HTYC2!AT34</f>
        <v>6</v>
      </c>
      <c r="AU34" s="168"/>
      <c r="AV34" s="144">
        <f>HTYA!AV34+HTYB!AV34+HTYC1!AV34+HTYC2!AV34</f>
        <v>11</v>
      </c>
      <c r="AW34" s="168"/>
      <c r="AY34" s="101"/>
      <c r="AZ34" s="138"/>
      <c r="BA34" s="4" t="s">
        <v>9</v>
      </c>
      <c r="BB34" s="144">
        <f>HTYA!BB34+HTYB!BB34+HTYC1!BB34+HTYC2!BB34</f>
        <v>0</v>
      </c>
      <c r="BC34" s="168"/>
      <c r="BD34" s="144">
        <f>HTYA!BD34+HTYB!BD34+HTYC1!BD34+HTYC2!BD34</f>
        <v>7</v>
      </c>
      <c r="BE34" s="168"/>
      <c r="BF34" s="144">
        <f>HTYA!BF34+HTYB!BF34+HTYC1!BF34+HTYC2!BF34</f>
        <v>11</v>
      </c>
      <c r="BG34" s="168"/>
      <c r="BI34" s="101"/>
      <c r="BJ34" s="138"/>
      <c r="BK34" s="4" t="s">
        <v>9</v>
      </c>
      <c r="BL34" s="144">
        <f>HTYA!BL34+HTYB!BL34+HTYC1!BL34+HTYC2!BL34</f>
        <v>0</v>
      </c>
      <c r="BM34" s="168"/>
      <c r="BN34" s="144">
        <f>HTYA!BN34+HTYB!BN34+HTYC1!BN34+HTYC2!BN34</f>
        <v>9</v>
      </c>
      <c r="BO34" s="168"/>
      <c r="BP34" s="144">
        <f>HTYA!BP34+HTYB!BP34+HTYC1!BP34+HTYC2!BP34</f>
        <v>6</v>
      </c>
      <c r="BQ34" s="168"/>
      <c r="BS34" s="101"/>
      <c r="BT34" s="138"/>
      <c r="BU34" s="4" t="s">
        <v>9</v>
      </c>
      <c r="BV34" s="144">
        <f>HTYA!BV34+HTYB!BV34+HTYC1!BV34+HTYC2!BV34</f>
        <v>0</v>
      </c>
      <c r="BW34" s="168"/>
      <c r="BX34" s="144">
        <f>HTYA!BX34+HTYB!BX34+HTYC1!BX34+HTYC2!BX34</f>
        <v>7</v>
      </c>
      <c r="BY34" s="168"/>
      <c r="BZ34" s="144">
        <f>HTYA!BZ34+HTYB!BZ34+HTYC1!BZ34+HTYC2!BZ34</f>
        <v>4</v>
      </c>
      <c r="CA34" s="168"/>
      <c r="CC34" s="101"/>
      <c r="CD34" s="138"/>
      <c r="CE34" s="4" t="s">
        <v>9</v>
      </c>
      <c r="CF34" s="144">
        <f>HTYA!CF34+HTYB!CF34+HTYC1!CF34+HTYC2!CF34</f>
        <v>0</v>
      </c>
      <c r="CG34" s="168"/>
      <c r="CH34" s="144">
        <f>HTYA!CH34+HTYB!CH34+HTYC1!CH34+HTYC2!CH34</f>
        <v>6</v>
      </c>
      <c r="CI34" s="168"/>
      <c r="CJ34" s="144">
        <f>HTYA!CJ34+HTYB!CJ34+HTYC1!CJ34+HTYC2!CJ34</f>
        <v>2</v>
      </c>
      <c r="CK34" s="168"/>
      <c r="CM34" s="101"/>
      <c r="CN34" s="138"/>
      <c r="CO34" s="4" t="s">
        <v>9</v>
      </c>
      <c r="CP34" s="144">
        <f>HTYA!CP34+HTYB!CP34+HTYC1!CP34+HTYC2!CP34</f>
        <v>0</v>
      </c>
      <c r="CQ34" s="168"/>
      <c r="CR34" s="144">
        <f>HTYA!CR34+HTYB!CR34+HTYC1!CR34+HTYC2!CR34</f>
        <v>3</v>
      </c>
      <c r="CS34" s="168"/>
      <c r="CT34" s="144" t="e">
        <f>HTYA!CT34+HTYB!CT34+HTYC1!CT34+HTYC2!CT34</f>
        <v>#VALUE!</v>
      </c>
      <c r="CU34" s="168"/>
      <c r="CW34" s="101"/>
      <c r="CX34" s="138"/>
      <c r="CY34" s="4" t="s">
        <v>9</v>
      </c>
      <c r="CZ34" s="144">
        <f>HTYA!CZ34+HTYB!CZ34+HTYC1!CZ34+HTYC2!CZ34</f>
        <v>0</v>
      </c>
      <c r="DA34" s="168"/>
      <c r="DB34" s="144">
        <f>HTYA!DB34+HTYB!DB34+HTYC1!DB34+HTYC2!DB34</f>
        <v>3</v>
      </c>
      <c r="DC34" s="168"/>
      <c r="DD34" s="144">
        <f>HTYA!DD34+HTYB!DD34+HTYC1!DD34+HTYC2!DD34</f>
        <v>8</v>
      </c>
      <c r="DE34" s="168"/>
      <c r="DG34" s="101"/>
      <c r="DH34" s="138"/>
      <c r="DI34" s="4" t="s">
        <v>9</v>
      </c>
      <c r="DJ34" s="144">
        <f>HTYA!DJ34+HTYB!DJ34+HTYC1!DJ34+HTYC2!DJ34</f>
        <v>0</v>
      </c>
      <c r="DK34" s="168"/>
      <c r="DL34" s="144">
        <f>HTYA!DL34+HTYB!DL34+HTYC1!DL34+HTYC2!DL34</f>
        <v>6</v>
      </c>
      <c r="DM34" s="168"/>
      <c r="DN34" s="144">
        <f>HTYA!DN34+HTYB!DN34+HTYC1!DN34+HTYC2!DN34</f>
        <v>8</v>
      </c>
      <c r="DO34" s="168"/>
    </row>
    <row r="35" spans="1:119" ht="21.65" customHeight="1" thickTop="1" thickBot="1" x14ac:dyDescent="0.9">
      <c r="A35" s="104">
        <v>4</v>
      </c>
      <c r="B35" s="137" t="s">
        <v>20</v>
      </c>
      <c r="C35" s="2" t="s">
        <v>8</v>
      </c>
      <c r="D35" s="144">
        <f>HTYA!D35+HTYB!D35+HTYC1!D35+HTYC2!D35</f>
        <v>0</v>
      </c>
      <c r="E35" s="168"/>
      <c r="F35" s="144">
        <f>HTYA!F35+HTYB!F35+HTYC1!F35+HTYC2!F35</f>
        <v>0</v>
      </c>
      <c r="G35" s="168"/>
      <c r="H35" s="144">
        <f>HTYA!H35+HTYB!H35+HTYC1!H35+HTYC2!H35</f>
        <v>0</v>
      </c>
      <c r="I35" s="168"/>
      <c r="K35" s="104">
        <v>4</v>
      </c>
      <c r="L35" s="137" t="s">
        <v>20</v>
      </c>
      <c r="M35" s="2" t="s">
        <v>8</v>
      </c>
      <c r="N35" s="144">
        <f>HTYA!N35+HTYB!N35+HTYC1!N35+HTYC2!N35</f>
        <v>0</v>
      </c>
      <c r="O35" s="168"/>
      <c r="P35" s="144">
        <f>HTYA!P35+HTYB!P35+HTYC1!P35+HTYC2!P35</f>
        <v>0</v>
      </c>
      <c r="Q35" s="168"/>
      <c r="R35" s="144">
        <f>HTYA!R35+HTYB!R35+HTYC1!R35+HTYC2!R35</f>
        <v>1</v>
      </c>
      <c r="S35" s="168"/>
      <c r="U35" s="104">
        <v>4</v>
      </c>
      <c r="V35" s="137" t="s">
        <v>20</v>
      </c>
      <c r="W35" s="2" t="s">
        <v>8</v>
      </c>
      <c r="X35" s="144">
        <f>HTYA!X35+HTYB!X35+HTYC1!X35+HTYC2!X35</f>
        <v>0</v>
      </c>
      <c r="Y35" s="168"/>
      <c r="Z35" s="144">
        <f>HTYA!Z35+HTYB!Z35+HTYC1!Z35+HTYC2!Z35</f>
        <v>0</v>
      </c>
      <c r="AA35" s="168"/>
      <c r="AB35" s="144">
        <f>HTYA!AB35+HTYB!AB35+HTYC1!AB35+HTYC2!AB35</f>
        <v>1</v>
      </c>
      <c r="AC35" s="168"/>
      <c r="AE35" s="104">
        <v>4</v>
      </c>
      <c r="AF35" s="137" t="s">
        <v>20</v>
      </c>
      <c r="AG35" s="2" t="s">
        <v>8</v>
      </c>
      <c r="AH35" s="144">
        <f>HTYA!AH35+HTYB!AH35+HTYC1!AH35+HTYC2!AH35</f>
        <v>0</v>
      </c>
      <c r="AI35" s="168"/>
      <c r="AJ35" s="144">
        <f>HTYA!AJ35+HTYB!AJ35+HTYC1!AJ35+HTYC2!AJ35</f>
        <v>0</v>
      </c>
      <c r="AK35" s="168"/>
      <c r="AL35" s="144">
        <f>HTYA!AL35+HTYB!AL35+HTYC1!AL35+HTYC2!AL35</f>
        <v>0</v>
      </c>
      <c r="AM35" s="168"/>
      <c r="AO35" s="104">
        <v>4</v>
      </c>
      <c r="AP35" s="137" t="s">
        <v>20</v>
      </c>
      <c r="AQ35" s="2" t="s">
        <v>8</v>
      </c>
      <c r="AR35" s="144">
        <f>HTYA!AR35+HTYB!AR35+HTYC1!AR35+HTYC2!AR35</f>
        <v>0</v>
      </c>
      <c r="AS35" s="168"/>
      <c r="AT35" s="144">
        <f>HTYA!AT35+HTYB!AT35+HTYC1!AT35+HTYC2!AT35</f>
        <v>0</v>
      </c>
      <c r="AU35" s="168"/>
      <c r="AV35" s="144">
        <f>HTYA!AV35+HTYB!AV35+HTYC1!AV35+HTYC2!AV35</f>
        <v>1</v>
      </c>
      <c r="AW35" s="168"/>
      <c r="AY35" s="104">
        <v>4</v>
      </c>
      <c r="AZ35" s="137" t="s">
        <v>20</v>
      </c>
      <c r="BA35" s="2" t="s">
        <v>8</v>
      </c>
      <c r="BB35" s="144">
        <f>HTYA!BB35+HTYB!BB35+HTYC1!BB35+HTYC2!BB35</f>
        <v>0</v>
      </c>
      <c r="BC35" s="168"/>
      <c r="BD35" s="144">
        <f>HTYA!BD35+HTYB!BD35+HTYC1!BD35+HTYC2!BD35</f>
        <v>0</v>
      </c>
      <c r="BE35" s="168"/>
      <c r="BF35" s="144">
        <f>HTYA!BF35+HTYB!BF35+HTYC1!BF35+HTYC2!BF35</f>
        <v>0</v>
      </c>
      <c r="BG35" s="168"/>
      <c r="BI35" s="104">
        <v>4</v>
      </c>
      <c r="BJ35" s="137" t="s">
        <v>20</v>
      </c>
      <c r="BK35" s="2" t="s">
        <v>8</v>
      </c>
      <c r="BL35" s="144">
        <f>HTYA!BL35+HTYB!BL35+HTYC1!BL35+HTYC2!BL35</f>
        <v>0</v>
      </c>
      <c r="BM35" s="168"/>
      <c r="BN35" s="144">
        <f>HTYA!BN35+HTYB!BN35+HTYC1!BN35+HTYC2!BN35</f>
        <v>0</v>
      </c>
      <c r="BO35" s="168"/>
      <c r="BP35" s="144">
        <f>HTYA!BP35+HTYB!BP35+HTYC1!BP35+HTYC2!BP35</f>
        <v>0</v>
      </c>
      <c r="BQ35" s="168"/>
      <c r="BS35" s="104">
        <v>4</v>
      </c>
      <c r="BT35" s="137" t="s">
        <v>20</v>
      </c>
      <c r="BU35" s="2" t="s">
        <v>8</v>
      </c>
      <c r="BV35" s="144">
        <f>HTYA!BV35+HTYB!BV35+HTYC1!BV35+HTYC2!BV35</f>
        <v>0</v>
      </c>
      <c r="BW35" s="168"/>
      <c r="BX35" s="144">
        <f>HTYA!BX35+HTYB!BX35+HTYC1!BX35+HTYC2!BX35</f>
        <v>0</v>
      </c>
      <c r="BY35" s="168"/>
      <c r="BZ35" s="144">
        <f>HTYA!BZ35+HTYB!BZ35+HTYC1!BZ35+HTYC2!BZ35</f>
        <v>0</v>
      </c>
      <c r="CA35" s="168"/>
      <c r="CC35" s="104">
        <v>4</v>
      </c>
      <c r="CD35" s="137" t="s">
        <v>20</v>
      </c>
      <c r="CE35" s="2" t="s">
        <v>8</v>
      </c>
      <c r="CF35" s="144">
        <f>HTYA!CF35+HTYB!CF35+HTYC1!CF35+HTYC2!CF35</f>
        <v>0</v>
      </c>
      <c r="CG35" s="168"/>
      <c r="CH35" s="144">
        <f>HTYA!CH35+HTYB!CH35+HTYC1!CH35+HTYC2!CH35</f>
        <v>0</v>
      </c>
      <c r="CI35" s="168"/>
      <c r="CJ35" s="144">
        <f>HTYA!CJ35+HTYB!CJ35+HTYC1!CJ35+HTYC2!CJ35</f>
        <v>0</v>
      </c>
      <c r="CK35" s="168"/>
      <c r="CM35" s="104">
        <v>4</v>
      </c>
      <c r="CN35" s="137" t="s">
        <v>20</v>
      </c>
      <c r="CO35" s="2" t="s">
        <v>8</v>
      </c>
      <c r="CP35" s="144">
        <f>HTYA!CP35+HTYB!CP35+HTYC1!CP35+HTYC2!CP35</f>
        <v>0</v>
      </c>
      <c r="CQ35" s="168"/>
      <c r="CR35" s="144">
        <f>HTYA!CR35+HTYB!CR35+HTYC1!CR35+HTYC2!CR35</f>
        <v>0</v>
      </c>
      <c r="CS35" s="168"/>
      <c r="CT35" s="144">
        <f>HTYA!CT35+HTYB!CT35+HTYC1!CT35+HTYC2!CT35</f>
        <v>0</v>
      </c>
      <c r="CU35" s="168"/>
      <c r="CW35" s="104">
        <v>4</v>
      </c>
      <c r="CX35" s="137" t="s">
        <v>20</v>
      </c>
      <c r="CY35" s="2" t="s">
        <v>8</v>
      </c>
      <c r="CZ35" s="144">
        <f>HTYA!CZ35+HTYB!CZ35+HTYC1!CZ35+HTYC2!CZ35</f>
        <v>0</v>
      </c>
      <c r="DA35" s="168"/>
      <c r="DB35" s="144">
        <f>HTYA!DB35+HTYB!DB35+HTYC1!DB35+HTYC2!DB35</f>
        <v>0</v>
      </c>
      <c r="DC35" s="168"/>
      <c r="DD35" s="144">
        <f>HTYA!DD35+HTYB!DD35+HTYC1!DD35+HTYC2!DD35</f>
        <v>0</v>
      </c>
      <c r="DE35" s="168"/>
      <c r="DG35" s="104">
        <v>4</v>
      </c>
      <c r="DH35" s="137" t="s">
        <v>20</v>
      </c>
      <c r="DI35" s="2" t="s">
        <v>8</v>
      </c>
      <c r="DJ35" s="144">
        <f>HTYA!DJ35+HTYB!DJ35+HTYC1!DJ35+HTYC2!DJ35</f>
        <v>0</v>
      </c>
      <c r="DK35" s="168"/>
      <c r="DL35" s="144">
        <f>HTYA!DL35+HTYB!DL35+HTYC1!DL35+HTYC2!DL35</f>
        <v>0</v>
      </c>
      <c r="DM35" s="168"/>
      <c r="DN35" s="144">
        <f>HTYA!DN35+HTYB!DN35+HTYC1!DN35+HTYC2!DN35</f>
        <v>0</v>
      </c>
      <c r="DO35" s="168"/>
    </row>
    <row r="36" spans="1:119" ht="21.65" customHeight="1" thickBot="1" x14ac:dyDescent="0.9">
      <c r="A36" s="101"/>
      <c r="B36" s="138"/>
      <c r="C36" s="4" t="s">
        <v>9</v>
      </c>
      <c r="D36" s="144">
        <f>HTYA!D36+HTYB!D36+HTYC1!D36+HTYC2!D36</f>
        <v>0</v>
      </c>
      <c r="E36" s="168"/>
      <c r="F36" s="144">
        <f>HTYA!F36+HTYB!F36+HTYC1!F36+HTYC2!F36</f>
        <v>10</v>
      </c>
      <c r="G36" s="168"/>
      <c r="H36" s="144">
        <f>HTYA!H36+HTYB!H36+HTYC1!H36+HTYC2!H36</f>
        <v>11</v>
      </c>
      <c r="I36" s="168"/>
      <c r="K36" s="101"/>
      <c r="L36" s="138"/>
      <c r="M36" s="4" t="s">
        <v>9</v>
      </c>
      <c r="N36" s="144">
        <f>HTYA!N36+HTYB!N36+HTYC1!N36+HTYC2!N36</f>
        <v>0</v>
      </c>
      <c r="O36" s="168"/>
      <c r="P36" s="144">
        <f>HTYA!P36+HTYB!P36+HTYC1!P36+HTYC2!P36</f>
        <v>7</v>
      </c>
      <c r="Q36" s="168"/>
      <c r="R36" s="144">
        <f>HTYA!R36+HTYB!R36+HTYC1!R36+HTYC2!R36</f>
        <v>8</v>
      </c>
      <c r="S36" s="168"/>
      <c r="U36" s="101"/>
      <c r="V36" s="138"/>
      <c r="W36" s="4" t="s">
        <v>9</v>
      </c>
      <c r="X36" s="144">
        <f>HTYA!X36+HTYB!X36+HTYC1!X36+HTYC2!X36</f>
        <v>0</v>
      </c>
      <c r="Y36" s="168"/>
      <c r="Z36" s="144">
        <f>HTYA!Z36+HTYB!Z36+HTYC1!Z36+HTYC2!Z36</f>
        <v>6</v>
      </c>
      <c r="AA36" s="168"/>
      <c r="AB36" s="144">
        <f>HTYA!AB36+HTYB!AB36+HTYC1!AB36+HTYC2!AB36</f>
        <v>9</v>
      </c>
      <c r="AC36" s="168"/>
      <c r="AE36" s="101"/>
      <c r="AF36" s="138"/>
      <c r="AG36" s="4" t="s">
        <v>9</v>
      </c>
      <c r="AH36" s="144">
        <f>HTYA!AH36+HTYB!AH36+HTYC1!AH36+HTYC2!AH36</f>
        <v>0</v>
      </c>
      <c r="AI36" s="168"/>
      <c r="AJ36" s="144">
        <f>HTYA!AJ36+HTYB!AJ36+HTYC1!AJ36+HTYC2!AJ36</f>
        <v>6</v>
      </c>
      <c r="AK36" s="168"/>
      <c r="AL36" s="144">
        <f>HTYA!AL36+HTYB!AL36+HTYC1!AL36+HTYC2!AL36</f>
        <v>3</v>
      </c>
      <c r="AM36" s="168"/>
      <c r="AO36" s="101"/>
      <c r="AP36" s="138"/>
      <c r="AQ36" s="4" t="s">
        <v>9</v>
      </c>
      <c r="AR36" s="144">
        <f>HTYA!AR36+HTYB!AR36+HTYC1!AR36+HTYC2!AR36</f>
        <v>0</v>
      </c>
      <c r="AS36" s="168"/>
      <c r="AT36" s="144">
        <f>HTYA!AT36+HTYB!AT36+HTYC1!AT36+HTYC2!AT36</f>
        <v>16</v>
      </c>
      <c r="AU36" s="168"/>
      <c r="AV36" s="144">
        <f>HTYA!AV36+HTYB!AV36+HTYC1!AV36+HTYC2!AV36</f>
        <v>10</v>
      </c>
      <c r="AW36" s="168"/>
      <c r="AY36" s="101"/>
      <c r="AZ36" s="138"/>
      <c r="BA36" s="4" t="s">
        <v>9</v>
      </c>
      <c r="BB36" s="144">
        <f>HTYA!BB36+HTYB!BB36+HTYC1!BB36+HTYC2!BB36</f>
        <v>0</v>
      </c>
      <c r="BC36" s="168"/>
      <c r="BD36" s="144">
        <f>HTYA!BD36+HTYB!BD36+HTYC1!BD36+HTYC2!BD36</f>
        <v>17</v>
      </c>
      <c r="BE36" s="168"/>
      <c r="BF36" s="144">
        <f>HTYA!BF36+HTYB!BF36+HTYC1!BF36+HTYC2!BF36</f>
        <v>15</v>
      </c>
      <c r="BG36" s="168"/>
      <c r="BI36" s="101"/>
      <c r="BJ36" s="138"/>
      <c r="BK36" s="4" t="s">
        <v>9</v>
      </c>
      <c r="BL36" s="144">
        <f>HTYA!BL36+HTYB!BL36+HTYC1!BL36+HTYC2!BL36</f>
        <v>0</v>
      </c>
      <c r="BM36" s="168"/>
      <c r="BN36" s="144">
        <f>HTYA!BN36+HTYB!BN36+HTYC1!BN36+HTYC2!BN36</f>
        <v>21</v>
      </c>
      <c r="BO36" s="168"/>
      <c r="BP36" s="144">
        <f>HTYA!BP36+HTYB!BP36+HTYC1!BP36+HTYC2!BP36</f>
        <v>14</v>
      </c>
      <c r="BQ36" s="168"/>
      <c r="BS36" s="101"/>
      <c r="BT36" s="138"/>
      <c r="BU36" s="4" t="s">
        <v>9</v>
      </c>
      <c r="BV36" s="144">
        <f>HTYA!BV36+HTYB!BV36+HTYC1!BV36+HTYC2!BV36</f>
        <v>0</v>
      </c>
      <c r="BW36" s="168"/>
      <c r="BX36" s="144">
        <f>HTYA!BX36+HTYB!BX36+HTYC1!BX36+HTYC2!BX36</f>
        <v>18</v>
      </c>
      <c r="BY36" s="168"/>
      <c r="BZ36" s="144">
        <f>HTYA!BZ36+HTYB!BZ36+HTYC1!BZ36+HTYC2!BZ36</f>
        <v>7</v>
      </c>
      <c r="CA36" s="168"/>
      <c r="CC36" s="101"/>
      <c r="CD36" s="138"/>
      <c r="CE36" s="4" t="s">
        <v>9</v>
      </c>
      <c r="CF36" s="144">
        <f>HTYA!CF36+HTYB!CF36+HTYC1!CF36+HTYC2!CF36</f>
        <v>0</v>
      </c>
      <c r="CG36" s="168"/>
      <c r="CH36" s="144">
        <f>HTYA!CH36+HTYB!CH36+HTYC1!CH36+HTYC2!CH36</f>
        <v>21</v>
      </c>
      <c r="CI36" s="168"/>
      <c r="CJ36" s="144">
        <f>HTYA!CJ36+HTYB!CJ36+HTYC1!CJ36+HTYC2!CJ36</f>
        <v>10</v>
      </c>
      <c r="CK36" s="168"/>
      <c r="CM36" s="101"/>
      <c r="CN36" s="138"/>
      <c r="CO36" s="4" t="s">
        <v>9</v>
      </c>
      <c r="CP36" s="144">
        <f>HTYA!CP36+HTYB!CP36+HTYC1!CP36+HTYC2!CP36</f>
        <v>0</v>
      </c>
      <c r="CQ36" s="168"/>
      <c r="CR36" s="144">
        <f>HTYA!CR36+HTYB!CR36+HTYC1!CR36+HTYC2!CR36</f>
        <v>14</v>
      </c>
      <c r="CS36" s="168"/>
      <c r="CT36" s="144">
        <f>HTYA!CT36+HTYB!CT36+HTYC1!CT36+HTYC2!CT36</f>
        <v>15</v>
      </c>
      <c r="CU36" s="168"/>
      <c r="CW36" s="101"/>
      <c r="CX36" s="138"/>
      <c r="CY36" s="4" t="s">
        <v>9</v>
      </c>
      <c r="CZ36" s="144">
        <f>HTYA!CZ36+HTYB!CZ36+HTYC1!CZ36+HTYC2!CZ36</f>
        <v>0</v>
      </c>
      <c r="DA36" s="168"/>
      <c r="DB36" s="144">
        <f>HTYA!DB36+HTYB!DB36+HTYC1!DB36+HTYC2!DB36</f>
        <v>20</v>
      </c>
      <c r="DC36" s="168"/>
      <c r="DD36" s="144">
        <f>HTYA!DD36+HTYB!DD36+HTYC1!DD36+HTYC2!DD36</f>
        <v>17</v>
      </c>
      <c r="DE36" s="168"/>
      <c r="DG36" s="101"/>
      <c r="DH36" s="138"/>
      <c r="DI36" s="4" t="s">
        <v>9</v>
      </c>
      <c r="DJ36" s="144">
        <f>HTYA!DJ36+HTYB!DJ36+HTYC1!DJ36+HTYC2!DJ36</f>
        <v>0</v>
      </c>
      <c r="DK36" s="168"/>
      <c r="DL36" s="144">
        <f>HTYA!DL36+HTYB!DL36+HTYC1!DL36+HTYC2!DL36</f>
        <v>14</v>
      </c>
      <c r="DM36" s="168"/>
      <c r="DN36" s="144">
        <f>HTYA!DN36+HTYB!DN36+HTYC1!DN36+HTYC2!DN36</f>
        <v>16</v>
      </c>
      <c r="DO36" s="168"/>
    </row>
    <row r="37" spans="1:119" ht="21.65" customHeight="1" thickTop="1" thickBot="1" x14ac:dyDescent="0.9">
      <c r="A37" s="5">
        <v>5</v>
      </c>
      <c r="B37" s="29" t="s">
        <v>21</v>
      </c>
      <c r="C37" s="2" t="s">
        <v>9</v>
      </c>
      <c r="D37" s="144">
        <f>HTYA!D37+HTYB!D37+HTYC1!D37+HTYC2!D37</f>
        <v>0</v>
      </c>
      <c r="E37" s="168"/>
      <c r="F37" s="144">
        <f>HTYA!F37+HTYB!F37+HTYC1!F37+HTYC2!F37</f>
        <v>1</v>
      </c>
      <c r="G37" s="168"/>
      <c r="H37" s="144">
        <f>HTYA!H37+HTYB!H37+HTYC1!H37+HTYC2!H37</f>
        <v>4</v>
      </c>
      <c r="I37" s="168"/>
      <c r="K37" s="5">
        <v>5</v>
      </c>
      <c r="L37" s="29" t="s">
        <v>21</v>
      </c>
      <c r="M37" s="2" t="s">
        <v>9</v>
      </c>
      <c r="N37" s="144">
        <f>HTYA!N37+HTYB!N37+HTYC1!N37+HTYC2!N37</f>
        <v>0</v>
      </c>
      <c r="O37" s="168"/>
      <c r="P37" s="144">
        <f>HTYA!P37+HTYB!P37+HTYC1!P37+HTYC2!P37</f>
        <v>2</v>
      </c>
      <c r="Q37" s="168"/>
      <c r="R37" s="144">
        <f>HTYA!R37+HTYB!R37+HTYC1!R37+HTYC2!R37</f>
        <v>5</v>
      </c>
      <c r="S37" s="168"/>
      <c r="U37" s="5">
        <v>5</v>
      </c>
      <c r="V37" s="29" t="s">
        <v>21</v>
      </c>
      <c r="W37" s="2" t="s">
        <v>9</v>
      </c>
      <c r="X37" s="144">
        <f>HTYA!X37+HTYB!X37+HTYC1!X37+HTYC2!X37</f>
        <v>0</v>
      </c>
      <c r="Y37" s="168"/>
      <c r="Z37" s="144">
        <f>HTYA!Z37+HTYB!Z37+HTYC1!Z37+HTYC2!Z37</f>
        <v>2</v>
      </c>
      <c r="AA37" s="168"/>
      <c r="AB37" s="144">
        <f>HTYA!AB37+HTYB!AB37+HTYC1!AB37+HTYC2!AB37</f>
        <v>4</v>
      </c>
      <c r="AC37" s="168"/>
      <c r="AE37" s="5">
        <v>5</v>
      </c>
      <c r="AF37" s="29" t="s">
        <v>21</v>
      </c>
      <c r="AG37" s="2" t="s">
        <v>9</v>
      </c>
      <c r="AH37" s="144">
        <f>HTYA!AH37+HTYB!AH37+HTYC1!AH37+HTYC2!AH37</f>
        <v>0</v>
      </c>
      <c r="AI37" s="168"/>
      <c r="AJ37" s="144">
        <f>HTYA!AJ37+HTYB!AJ37+HTYC1!AJ37+HTYC2!AJ37</f>
        <v>8</v>
      </c>
      <c r="AK37" s="168"/>
      <c r="AL37" s="144">
        <f>HTYA!AL37+HTYB!AL37+HTYC1!AL37+HTYC2!AL37</f>
        <v>4</v>
      </c>
      <c r="AM37" s="168"/>
      <c r="AO37" s="5">
        <v>5</v>
      </c>
      <c r="AP37" s="29" t="s">
        <v>21</v>
      </c>
      <c r="AQ37" s="2" t="s">
        <v>9</v>
      </c>
      <c r="AR37" s="144">
        <f>HTYA!AR37+HTYB!AR37+HTYC1!AR37+HTYC2!AR37</f>
        <v>0</v>
      </c>
      <c r="AS37" s="168"/>
      <c r="AT37" s="144">
        <f>HTYA!AT37+HTYB!AT37+HTYC1!AT37+HTYC2!AT37</f>
        <v>10</v>
      </c>
      <c r="AU37" s="168"/>
      <c r="AV37" s="144">
        <f>HTYA!AV37+HTYB!AV37+HTYC1!AV37+HTYC2!AV37</f>
        <v>4</v>
      </c>
      <c r="AW37" s="168"/>
      <c r="AY37" s="5">
        <v>5</v>
      </c>
      <c r="AZ37" s="29" t="s">
        <v>21</v>
      </c>
      <c r="BA37" s="2" t="s">
        <v>9</v>
      </c>
      <c r="BB37" s="144">
        <f>HTYA!BB37+HTYB!BB37+HTYC1!BB37+HTYC2!BB37</f>
        <v>0</v>
      </c>
      <c r="BC37" s="168"/>
      <c r="BD37" s="144">
        <f>HTYA!BD37+HTYB!BD37+HTYC1!BD37+HTYC2!BD37</f>
        <v>8</v>
      </c>
      <c r="BE37" s="168"/>
      <c r="BF37" s="144">
        <f>HTYA!BF37+HTYB!BF37+HTYC1!BF37+HTYC2!BF37</f>
        <v>10</v>
      </c>
      <c r="BG37" s="168"/>
      <c r="BI37" s="5">
        <v>5</v>
      </c>
      <c r="BJ37" s="29" t="s">
        <v>21</v>
      </c>
      <c r="BK37" s="2" t="s">
        <v>9</v>
      </c>
      <c r="BL37" s="144">
        <f>HTYA!BL37+HTYB!BL37+HTYC1!BL37+HTYC2!BL37</f>
        <v>0</v>
      </c>
      <c r="BM37" s="168"/>
      <c r="BN37" s="144">
        <f>HTYA!BN37+HTYB!BN37+HTYC1!BN37+HTYC2!BN37</f>
        <v>11</v>
      </c>
      <c r="BO37" s="168"/>
      <c r="BP37" s="144">
        <f>HTYA!BP37+HTYB!BP37+HTYC1!BP37+HTYC2!BP37</f>
        <v>8</v>
      </c>
      <c r="BQ37" s="168"/>
      <c r="BS37" s="5">
        <v>5</v>
      </c>
      <c r="BT37" s="29" t="s">
        <v>21</v>
      </c>
      <c r="BU37" s="2" t="s">
        <v>9</v>
      </c>
      <c r="BV37" s="144">
        <f>HTYA!BV37+HTYB!BV37+HTYC1!BV37+HTYC2!BV37</f>
        <v>0</v>
      </c>
      <c r="BW37" s="168"/>
      <c r="BX37" s="144">
        <f>HTYA!BX37+HTYB!BX37+HTYC1!BX37+HTYC2!BX37</f>
        <v>18</v>
      </c>
      <c r="BY37" s="168"/>
      <c r="BZ37" s="144">
        <f>HTYA!BZ37+HTYB!BZ37+HTYC1!BZ37+HTYC2!BZ37</f>
        <v>5</v>
      </c>
      <c r="CA37" s="168"/>
      <c r="CC37" s="5">
        <v>5</v>
      </c>
      <c r="CD37" s="29" t="s">
        <v>21</v>
      </c>
      <c r="CE37" s="2" t="s">
        <v>9</v>
      </c>
      <c r="CF37" s="144">
        <f>HTYA!CF37+HTYB!CF37+HTYC1!CF37+HTYC2!CF37</f>
        <v>0</v>
      </c>
      <c r="CG37" s="168"/>
      <c r="CH37" s="144">
        <f>HTYA!CH37+HTYB!CH37+HTYC1!CH37+HTYC2!CH37</f>
        <v>10</v>
      </c>
      <c r="CI37" s="168"/>
      <c r="CJ37" s="144">
        <f>HTYA!CJ37+HTYB!CJ37+HTYC1!CJ37+HTYC2!CJ37</f>
        <v>7</v>
      </c>
      <c r="CK37" s="168"/>
      <c r="CM37" s="5">
        <v>5</v>
      </c>
      <c r="CN37" s="29" t="s">
        <v>21</v>
      </c>
      <c r="CO37" s="2" t="s">
        <v>9</v>
      </c>
      <c r="CP37" s="144">
        <f>HTYA!CP37+HTYB!CP37+HTYC1!CP37+HTYC2!CP37</f>
        <v>0</v>
      </c>
      <c r="CQ37" s="168"/>
      <c r="CR37" s="144">
        <f>HTYA!CR37+HTYB!CR37+HTYC1!CR37+HTYC2!CR37</f>
        <v>7</v>
      </c>
      <c r="CS37" s="168"/>
      <c r="CT37" s="144">
        <f>HTYA!CT37+HTYB!CT37+HTYC1!CT37+HTYC2!CT37</f>
        <v>7</v>
      </c>
      <c r="CU37" s="168"/>
      <c r="CW37" s="5">
        <v>5</v>
      </c>
      <c r="CX37" s="29" t="s">
        <v>21</v>
      </c>
      <c r="CY37" s="2" t="s">
        <v>9</v>
      </c>
      <c r="CZ37" s="144">
        <f>HTYA!CZ37+HTYB!CZ37+HTYC1!CZ37+HTYC2!CZ37</f>
        <v>0</v>
      </c>
      <c r="DA37" s="168"/>
      <c r="DB37" s="144">
        <f>HTYA!DB37+HTYB!DB37+HTYC1!DB37+HTYC2!DB37</f>
        <v>8</v>
      </c>
      <c r="DC37" s="168"/>
      <c r="DD37" s="144">
        <f>HTYA!DD37+HTYB!DD37+HTYC1!DD37+HTYC2!DD37</f>
        <v>12</v>
      </c>
      <c r="DE37" s="168"/>
      <c r="DG37" s="5">
        <v>5</v>
      </c>
      <c r="DH37" s="29" t="s">
        <v>21</v>
      </c>
      <c r="DI37" s="2" t="s">
        <v>9</v>
      </c>
      <c r="DJ37" s="144">
        <f>HTYA!DJ37+HTYB!DJ37+HTYC1!DJ37+HTYC2!DJ37</f>
        <v>0</v>
      </c>
      <c r="DK37" s="168"/>
      <c r="DL37" s="144">
        <f>HTYA!DL37+HTYB!DL37+HTYC1!DL37+HTYC2!DL37</f>
        <v>20</v>
      </c>
      <c r="DM37" s="168"/>
      <c r="DN37" s="144">
        <f>HTYA!DN37+HTYB!DN37+HTYC1!DN37+HTYC2!DN37</f>
        <v>14</v>
      </c>
      <c r="DO37" s="168"/>
    </row>
    <row r="38" spans="1:119" ht="21.65" customHeight="1" thickBot="1" x14ac:dyDescent="0.9">
      <c r="A38" s="146" t="s">
        <v>15</v>
      </c>
      <c r="B38" s="147"/>
      <c r="C38" s="36" t="s">
        <v>8</v>
      </c>
      <c r="D38" s="124">
        <f>HTYA!D38+HTYB!D38+HTYC1!D38+HTYC2!D38</f>
        <v>0</v>
      </c>
      <c r="E38" s="148"/>
      <c r="F38" s="124">
        <f>HTYA!F38+HTYB!F38+HTYC1!F38+HTYC2!F38</f>
        <v>144</v>
      </c>
      <c r="G38" s="148"/>
      <c r="H38" s="124">
        <f>HTYA!H38+HTYB!H38+HTYC1!H38+HTYC2!H38</f>
        <v>104</v>
      </c>
      <c r="I38" s="148"/>
      <c r="K38" s="146" t="s">
        <v>15</v>
      </c>
      <c r="L38" s="147"/>
      <c r="M38" s="36" t="s">
        <v>8</v>
      </c>
      <c r="N38" s="124">
        <f>HTYA!N38+HTYB!N38+HTYC1!N38+HTYC2!N38</f>
        <v>0</v>
      </c>
      <c r="O38" s="148"/>
      <c r="P38" s="124">
        <f>HTYA!P38+HTYB!P38+HTYC1!P38+HTYC2!P38</f>
        <v>91</v>
      </c>
      <c r="Q38" s="148"/>
      <c r="R38" s="124">
        <f>HTYA!R38+HTYB!R38+HTYC1!R38+HTYC2!R38</f>
        <v>105</v>
      </c>
      <c r="S38" s="148"/>
      <c r="U38" s="146" t="s">
        <v>15</v>
      </c>
      <c r="V38" s="147"/>
      <c r="W38" s="36" t="s">
        <v>8</v>
      </c>
      <c r="X38" s="124">
        <f>HTYA!X38+HTYB!X38+HTYC1!X38+HTYC2!X38</f>
        <v>0</v>
      </c>
      <c r="Y38" s="148"/>
      <c r="Z38" s="124">
        <f>HTYA!Z38+HTYB!Z38+HTYC1!Z38+HTYC2!Z38</f>
        <v>68</v>
      </c>
      <c r="AA38" s="148"/>
      <c r="AB38" s="124">
        <f>HTYA!AB38+HTYB!AB38+HTYC1!AB38+HTYC2!AB38</f>
        <v>117</v>
      </c>
      <c r="AC38" s="148"/>
      <c r="AE38" s="146" t="s">
        <v>15</v>
      </c>
      <c r="AF38" s="147"/>
      <c r="AG38" s="36" t="s">
        <v>8</v>
      </c>
      <c r="AH38" s="124">
        <f>HTYA!AH38+HTYB!AH38+HTYC1!AH38+HTYC2!AH38</f>
        <v>0</v>
      </c>
      <c r="AI38" s="148"/>
      <c r="AJ38" s="124">
        <f>HTYA!AJ38+HTYB!AJ38+HTYC1!AJ38+HTYC2!AJ38</f>
        <v>37</v>
      </c>
      <c r="AK38" s="148"/>
      <c r="AL38" s="124">
        <f>HTYA!AL38+HTYB!AL38+HTYC1!AL38+HTYC2!AL38</f>
        <v>59</v>
      </c>
      <c r="AM38" s="148"/>
      <c r="AO38" s="146" t="s">
        <v>15</v>
      </c>
      <c r="AP38" s="147"/>
      <c r="AQ38" s="36" t="s">
        <v>8</v>
      </c>
      <c r="AR38" s="124">
        <f>HTYA!AR38+HTYB!AR38+HTYC1!AR38+HTYC2!AR38</f>
        <v>0</v>
      </c>
      <c r="AS38" s="148"/>
      <c r="AT38" s="124">
        <f>HTYA!AT38+HTYB!AT38+HTYC1!AT38+HTYC2!AT38</f>
        <v>55</v>
      </c>
      <c r="AU38" s="148"/>
      <c r="AV38" s="124">
        <f>HTYA!AV38+HTYB!AV38+HTYC1!AV38+HTYC2!AV38</f>
        <v>62</v>
      </c>
      <c r="AW38" s="148"/>
      <c r="AY38" s="146" t="s">
        <v>15</v>
      </c>
      <c r="AZ38" s="147"/>
      <c r="BA38" s="36" t="s">
        <v>8</v>
      </c>
      <c r="BB38" s="124">
        <f>HTYA!BB38+HTYB!BB38+HTYC1!BB38+HTYC2!BB38</f>
        <v>0</v>
      </c>
      <c r="BC38" s="148"/>
      <c r="BD38" s="124">
        <f>HTYA!BD38+HTYB!BD38+HTYC1!BD38+HTYC2!BD38</f>
        <v>56</v>
      </c>
      <c r="BE38" s="148"/>
      <c r="BF38" s="124">
        <f>HTYA!BF38+HTYB!BF38+HTYC1!BF38+HTYC2!BF38</f>
        <v>99</v>
      </c>
      <c r="BG38" s="148"/>
      <c r="BI38" s="146" t="s">
        <v>15</v>
      </c>
      <c r="BJ38" s="147"/>
      <c r="BK38" s="36" t="s">
        <v>8</v>
      </c>
      <c r="BL38" s="124">
        <f>HTYA!BL38+HTYB!BL38+HTYC1!BL38+HTYC2!BL38</f>
        <v>0</v>
      </c>
      <c r="BM38" s="148"/>
      <c r="BN38" s="124">
        <f>HTYA!BN38+HTYB!BN38+HTYC1!BN38+HTYC2!BN38</f>
        <v>59</v>
      </c>
      <c r="BO38" s="148"/>
      <c r="BP38" s="124">
        <f>HTYA!BP38+HTYB!BP38+HTYC1!BP38+HTYC2!BP38</f>
        <v>72</v>
      </c>
      <c r="BQ38" s="148"/>
      <c r="BS38" s="146" t="s">
        <v>15</v>
      </c>
      <c r="BT38" s="147"/>
      <c r="BU38" s="36" t="s">
        <v>8</v>
      </c>
      <c r="BV38" s="124">
        <f>HTYA!BV38+HTYB!BV38+HTYC1!BV38+HTYC2!BV38</f>
        <v>0</v>
      </c>
      <c r="BW38" s="148"/>
      <c r="BX38" s="124">
        <f>HTYA!BX38+HTYB!BX38+HTYC1!BX38+HTYC2!BX38</f>
        <v>81</v>
      </c>
      <c r="BY38" s="148"/>
      <c r="BZ38" s="124">
        <f>HTYA!BZ38+HTYB!BZ38+HTYC1!BZ38+HTYC2!BZ38</f>
        <v>122</v>
      </c>
      <c r="CA38" s="148"/>
      <c r="CC38" s="146" t="s">
        <v>15</v>
      </c>
      <c r="CD38" s="147"/>
      <c r="CE38" s="36" t="s">
        <v>8</v>
      </c>
      <c r="CF38" s="124">
        <f>HTYA!CF38+HTYB!CF38+HTYC1!CF38+HTYC2!CF38</f>
        <v>0</v>
      </c>
      <c r="CG38" s="148"/>
      <c r="CH38" s="124">
        <f>HTYA!CH38+HTYB!CH38+HTYC1!CH38+HTYC2!CH38</f>
        <v>61</v>
      </c>
      <c r="CI38" s="148"/>
      <c r="CJ38" s="124">
        <f>HTYA!CJ38+HTYB!CJ38+HTYC1!CJ38+HTYC2!CJ38</f>
        <v>63</v>
      </c>
      <c r="CK38" s="148"/>
      <c r="CM38" s="146" t="s">
        <v>15</v>
      </c>
      <c r="CN38" s="147"/>
      <c r="CO38" s="36" t="s">
        <v>8</v>
      </c>
      <c r="CP38" s="124">
        <f>HTYA!CP38+HTYB!CP38+HTYC1!CP38+HTYC2!CP38</f>
        <v>0</v>
      </c>
      <c r="CQ38" s="148"/>
      <c r="CR38" s="124">
        <f>HTYA!CR38+HTYB!CR38+HTYC1!CR38+HTYC2!CR38</f>
        <v>87</v>
      </c>
      <c r="CS38" s="148"/>
      <c r="CT38" s="124">
        <f>HTYA!CT38+HTYB!CT38+HTYC1!CT38+HTYC2!CT38</f>
        <v>86</v>
      </c>
      <c r="CU38" s="148"/>
      <c r="CW38" s="146" t="s">
        <v>15</v>
      </c>
      <c r="CX38" s="147"/>
      <c r="CY38" s="36" t="s">
        <v>8</v>
      </c>
      <c r="CZ38" s="124">
        <f>HTYA!CZ38+HTYB!CZ38+HTYC1!CZ38+HTYC2!CZ38</f>
        <v>0</v>
      </c>
      <c r="DA38" s="148"/>
      <c r="DB38" s="124">
        <f>HTYA!DB38+HTYB!DB38+HTYC1!DB38+HTYC2!DB38</f>
        <v>91</v>
      </c>
      <c r="DC38" s="148"/>
      <c r="DD38" s="124">
        <f>HTYA!DD38+HTYB!DD38+HTYC1!DD38+HTYC2!DD38</f>
        <v>108</v>
      </c>
      <c r="DE38" s="148"/>
      <c r="DG38" s="146" t="s">
        <v>15</v>
      </c>
      <c r="DH38" s="147"/>
      <c r="DI38" s="36" t="s">
        <v>8</v>
      </c>
      <c r="DJ38" s="124">
        <f>HTYA!DJ38+HTYB!DJ38+HTYC1!DJ38+HTYC2!DJ38</f>
        <v>0</v>
      </c>
      <c r="DK38" s="148"/>
      <c r="DL38" s="124">
        <f>HTYA!DL38+HTYB!DL38+HTYC1!DL38+HTYC2!DL38</f>
        <v>70</v>
      </c>
      <c r="DM38" s="148"/>
      <c r="DN38" s="124">
        <f>HTYA!DN38+HTYB!DN38+HTYC1!DN38+HTYC2!DN38</f>
        <v>100</v>
      </c>
      <c r="DO38" s="148"/>
    </row>
    <row r="39" spans="1:119" ht="21.65" customHeight="1" thickBot="1" x14ac:dyDescent="0.9">
      <c r="A39" s="120"/>
      <c r="B39" s="121"/>
      <c r="C39" s="37" t="s">
        <v>9</v>
      </c>
      <c r="D39" s="124">
        <f>HTYA!D39+HTYB!D39+HTYC1!D39+HTYC2!D39</f>
        <v>0</v>
      </c>
      <c r="E39" s="148"/>
      <c r="F39" s="124">
        <f>HTYA!F39+HTYB!F39+HTYC1!F39+HTYC2!F39</f>
        <v>92</v>
      </c>
      <c r="G39" s="148"/>
      <c r="H39" s="124">
        <f>HTYA!H39+HTYB!H39+HTYC1!H39+HTYC2!H39</f>
        <v>103</v>
      </c>
      <c r="I39" s="148"/>
      <c r="K39" s="120"/>
      <c r="L39" s="121"/>
      <c r="M39" s="37" t="s">
        <v>9</v>
      </c>
      <c r="N39" s="124">
        <f>HTYA!N39+HTYB!N39+HTYC1!N39+HTYC2!N39</f>
        <v>1</v>
      </c>
      <c r="O39" s="148"/>
      <c r="P39" s="124">
        <f>HTYA!P39+HTYB!P39+HTYC1!P39+HTYC2!P39</f>
        <v>89</v>
      </c>
      <c r="Q39" s="148"/>
      <c r="R39" s="124">
        <f>HTYA!R39+HTYB!R39+HTYC1!R39+HTYC2!R39</f>
        <v>91</v>
      </c>
      <c r="S39" s="148"/>
      <c r="U39" s="120"/>
      <c r="V39" s="121"/>
      <c r="W39" s="37" t="s">
        <v>9</v>
      </c>
      <c r="X39" s="124">
        <f>HTYA!X39+HTYB!X39+HTYC1!X39+HTYC2!X39</f>
        <v>0</v>
      </c>
      <c r="Y39" s="148"/>
      <c r="Z39" s="124">
        <f>HTYA!Z39+HTYB!Z39+HTYC1!Z39+HTYC2!Z39</f>
        <v>74</v>
      </c>
      <c r="AA39" s="148"/>
      <c r="AB39" s="124">
        <f>HTYA!AB39+HTYB!AB39+HTYC1!AB39+HTYC2!AB39</f>
        <v>71</v>
      </c>
      <c r="AC39" s="148"/>
      <c r="AE39" s="120"/>
      <c r="AF39" s="121"/>
      <c r="AG39" s="37" t="s">
        <v>9</v>
      </c>
      <c r="AH39" s="124">
        <f>HTYA!AH39+HTYB!AH39+HTYC1!AH39+HTYC2!AH39</f>
        <v>0</v>
      </c>
      <c r="AI39" s="148"/>
      <c r="AJ39" s="124">
        <f>HTYA!AJ39+HTYB!AJ39+HTYC1!AJ39+HTYC2!AJ39</f>
        <v>93</v>
      </c>
      <c r="AK39" s="148"/>
      <c r="AL39" s="124">
        <f>HTYA!AL39+HTYB!AL39+HTYC1!AL39+HTYC2!AL39</f>
        <v>53</v>
      </c>
      <c r="AM39" s="148"/>
      <c r="AO39" s="120"/>
      <c r="AP39" s="121"/>
      <c r="AQ39" s="37" t="s">
        <v>9</v>
      </c>
      <c r="AR39" s="124">
        <f>HTYA!AR39+HTYB!AR39+HTYC1!AR39+HTYC2!AR39</f>
        <v>0</v>
      </c>
      <c r="AS39" s="148"/>
      <c r="AT39" s="124">
        <f>HTYA!AT39+HTYB!AT39+HTYC1!AT39+HTYC2!AT39</f>
        <v>109</v>
      </c>
      <c r="AU39" s="148"/>
      <c r="AV39" s="124">
        <f>HTYA!AV39+HTYB!AV39+HTYC1!AV39+HTYC2!AV39</f>
        <v>101</v>
      </c>
      <c r="AW39" s="148"/>
      <c r="AY39" s="120"/>
      <c r="AZ39" s="121"/>
      <c r="BA39" s="37" t="s">
        <v>9</v>
      </c>
      <c r="BB39" s="124">
        <f>HTYA!BB39+HTYB!BB39+HTYC1!BB39+HTYC2!BB39</f>
        <v>0</v>
      </c>
      <c r="BC39" s="148"/>
      <c r="BD39" s="124">
        <f>HTYA!BD39+HTYB!BD39+HTYC1!BD39+HTYC2!BD39</f>
        <v>123</v>
      </c>
      <c r="BE39" s="148"/>
      <c r="BF39" s="124">
        <f>HTYA!BF39+HTYB!BF39+HTYC1!BF39+HTYC2!BF39</f>
        <v>120</v>
      </c>
      <c r="BG39" s="148"/>
      <c r="BI39" s="120"/>
      <c r="BJ39" s="121"/>
      <c r="BK39" s="37" t="s">
        <v>9</v>
      </c>
      <c r="BL39" s="124">
        <f>HTYA!BL39+HTYB!BL39+HTYC1!BL39+HTYC2!BL39</f>
        <v>0</v>
      </c>
      <c r="BM39" s="148"/>
      <c r="BN39" s="124">
        <f>HTYA!BN39+HTYB!BN39+HTYC1!BN39+HTYC2!BN39</f>
        <v>200</v>
      </c>
      <c r="BO39" s="148"/>
      <c r="BP39" s="124">
        <f>HTYA!BP39+HTYB!BP39+HTYC1!BP39+HTYC2!BP39</f>
        <v>121</v>
      </c>
      <c r="BQ39" s="148"/>
      <c r="BS39" s="120"/>
      <c r="BT39" s="121"/>
      <c r="BU39" s="37" t="s">
        <v>9</v>
      </c>
      <c r="BV39" s="124">
        <f>HTYA!BV39+HTYB!BV39+HTYC1!BV39+HTYC2!BV39</f>
        <v>0</v>
      </c>
      <c r="BW39" s="148"/>
      <c r="BX39" s="124">
        <f>HTYA!BX39+HTYB!BX39+HTYC1!BX39+HTYC2!BX39</f>
        <v>252</v>
      </c>
      <c r="BY39" s="148"/>
      <c r="BZ39" s="124">
        <f>HTYA!BZ39+HTYB!BZ39+HTYC1!BZ39+HTYC2!BZ39</f>
        <v>135</v>
      </c>
      <c r="CA39" s="148"/>
      <c r="CC39" s="120"/>
      <c r="CD39" s="121"/>
      <c r="CE39" s="37" t="s">
        <v>9</v>
      </c>
      <c r="CF39" s="124">
        <f>HTYA!CF39+HTYB!CF39+HTYC1!CF39+HTYC2!CF39</f>
        <v>0</v>
      </c>
      <c r="CG39" s="148"/>
      <c r="CH39" s="124">
        <f>HTYA!CH39+HTYB!CH39+HTYC1!CH39+HTYC2!CH39</f>
        <v>74</v>
      </c>
      <c r="CI39" s="148"/>
      <c r="CJ39" s="124">
        <f>HTYA!CJ39+HTYB!CJ39+HTYC1!CJ39+HTYC2!CJ39</f>
        <v>46</v>
      </c>
      <c r="CK39" s="148"/>
      <c r="CM39" s="120"/>
      <c r="CN39" s="121"/>
      <c r="CO39" s="37" t="s">
        <v>9</v>
      </c>
      <c r="CP39" s="124">
        <f>HTYA!CP39+HTYB!CP39+HTYC1!CP39+HTYC2!CP39</f>
        <v>0</v>
      </c>
      <c r="CQ39" s="148"/>
      <c r="CR39" s="124">
        <f>HTYA!CR39+HTYB!CR39+HTYC1!CR39+HTYC2!CR39</f>
        <v>275</v>
      </c>
      <c r="CS39" s="148"/>
      <c r="CT39" s="124">
        <f>HTYA!CT39+HTYB!CT39+HTYC1!CT39+HTYC2!CT39</f>
        <v>216</v>
      </c>
      <c r="CU39" s="148"/>
      <c r="CW39" s="120"/>
      <c r="CX39" s="121"/>
      <c r="CY39" s="37" t="s">
        <v>9</v>
      </c>
      <c r="CZ39" s="124">
        <f>HTYA!CZ39+HTYB!CZ39+HTYC1!CZ39+HTYC2!CZ39</f>
        <v>0</v>
      </c>
      <c r="DA39" s="148"/>
      <c r="DB39" s="124">
        <f>HTYA!DB39+HTYB!DB39+HTYC1!DB39+HTYC2!DB39</f>
        <v>316</v>
      </c>
      <c r="DC39" s="148"/>
      <c r="DD39" s="124">
        <f>HTYA!DD39+HTYB!DD39+HTYC1!DD39+HTYC2!DD39</f>
        <v>239</v>
      </c>
      <c r="DE39" s="148"/>
      <c r="DG39" s="120"/>
      <c r="DH39" s="121"/>
      <c r="DI39" s="37" t="s">
        <v>9</v>
      </c>
      <c r="DJ39" s="124">
        <f>HTYA!DJ39+HTYB!DJ39+HTYC1!DJ39+HTYC2!DJ39</f>
        <v>0</v>
      </c>
      <c r="DK39" s="148"/>
      <c r="DL39" s="124">
        <f>HTYA!DL39+HTYB!DL39+HTYC1!DL39+HTYC2!DL39</f>
        <v>254</v>
      </c>
      <c r="DM39" s="148"/>
      <c r="DN39" s="124">
        <f>HTYA!DN39+HTYB!DN39+HTYC1!DN39+HTYC2!DN39</f>
        <v>192</v>
      </c>
      <c r="DO39" s="148"/>
    </row>
    <row r="40" spans="1:119" ht="21.65" customHeight="1" thickTop="1" thickBot="1" x14ac:dyDescent="0.9">
      <c r="A40" s="6" t="s">
        <v>0</v>
      </c>
      <c r="B40" s="7" t="s">
        <v>1</v>
      </c>
      <c r="C40" s="7" t="s">
        <v>2</v>
      </c>
      <c r="D40" s="149" t="s">
        <v>3</v>
      </c>
      <c r="E40" s="150"/>
      <c r="F40" s="149" t="s">
        <v>4</v>
      </c>
      <c r="G40" s="150"/>
      <c r="H40" s="151" t="s">
        <v>5</v>
      </c>
      <c r="I40" s="152"/>
      <c r="K40" s="6" t="s">
        <v>0</v>
      </c>
      <c r="L40" s="7" t="s">
        <v>1</v>
      </c>
      <c r="M40" s="7" t="s">
        <v>2</v>
      </c>
      <c r="N40" s="149" t="s">
        <v>3</v>
      </c>
      <c r="O40" s="150"/>
      <c r="P40" s="149" t="s">
        <v>4</v>
      </c>
      <c r="Q40" s="150"/>
      <c r="R40" s="151" t="s">
        <v>5</v>
      </c>
      <c r="S40" s="152"/>
      <c r="U40" s="6" t="s">
        <v>0</v>
      </c>
      <c r="V40" s="7" t="s">
        <v>1</v>
      </c>
      <c r="W40" s="7" t="s">
        <v>2</v>
      </c>
      <c r="X40" s="149" t="s">
        <v>3</v>
      </c>
      <c r="Y40" s="150"/>
      <c r="Z40" s="149" t="s">
        <v>4</v>
      </c>
      <c r="AA40" s="150"/>
      <c r="AB40" s="151" t="s">
        <v>5</v>
      </c>
      <c r="AC40" s="152"/>
      <c r="AE40" s="6" t="s">
        <v>0</v>
      </c>
      <c r="AF40" s="7" t="s">
        <v>1</v>
      </c>
      <c r="AG40" s="7" t="s">
        <v>2</v>
      </c>
      <c r="AH40" s="149" t="s">
        <v>3</v>
      </c>
      <c r="AI40" s="150"/>
      <c r="AJ40" s="149" t="s">
        <v>4</v>
      </c>
      <c r="AK40" s="150"/>
      <c r="AL40" s="151" t="s">
        <v>5</v>
      </c>
      <c r="AM40" s="152"/>
      <c r="AO40" s="6" t="s">
        <v>0</v>
      </c>
      <c r="AP40" s="7" t="s">
        <v>1</v>
      </c>
      <c r="AQ40" s="7" t="s">
        <v>2</v>
      </c>
      <c r="AR40" s="149" t="s">
        <v>3</v>
      </c>
      <c r="AS40" s="150"/>
      <c r="AT40" s="149" t="s">
        <v>4</v>
      </c>
      <c r="AU40" s="150"/>
      <c r="AV40" s="151" t="s">
        <v>5</v>
      </c>
      <c r="AW40" s="152"/>
      <c r="AY40" s="6" t="s">
        <v>0</v>
      </c>
      <c r="AZ40" s="7" t="s">
        <v>1</v>
      </c>
      <c r="BA40" s="7" t="s">
        <v>2</v>
      </c>
      <c r="BB40" s="149" t="s">
        <v>3</v>
      </c>
      <c r="BC40" s="150"/>
      <c r="BD40" s="149" t="s">
        <v>4</v>
      </c>
      <c r="BE40" s="150"/>
      <c r="BF40" s="151" t="s">
        <v>5</v>
      </c>
      <c r="BG40" s="152"/>
      <c r="BI40" s="6" t="s">
        <v>0</v>
      </c>
      <c r="BJ40" s="7" t="s">
        <v>1</v>
      </c>
      <c r="BK40" s="7" t="s">
        <v>2</v>
      </c>
      <c r="BL40" s="149" t="s">
        <v>3</v>
      </c>
      <c r="BM40" s="150"/>
      <c r="BN40" s="149" t="s">
        <v>4</v>
      </c>
      <c r="BO40" s="150"/>
      <c r="BP40" s="151" t="s">
        <v>5</v>
      </c>
      <c r="BQ40" s="152"/>
      <c r="BS40" s="6" t="s">
        <v>0</v>
      </c>
      <c r="BT40" s="7" t="s">
        <v>1</v>
      </c>
      <c r="BU40" s="7" t="s">
        <v>2</v>
      </c>
      <c r="BV40" s="149" t="s">
        <v>3</v>
      </c>
      <c r="BW40" s="150"/>
      <c r="BX40" s="149" t="s">
        <v>4</v>
      </c>
      <c r="BY40" s="150"/>
      <c r="BZ40" s="151" t="s">
        <v>5</v>
      </c>
      <c r="CA40" s="152"/>
      <c r="CC40" s="6" t="s">
        <v>0</v>
      </c>
      <c r="CD40" s="7" t="s">
        <v>1</v>
      </c>
      <c r="CE40" s="7" t="s">
        <v>2</v>
      </c>
      <c r="CF40" s="149" t="s">
        <v>3</v>
      </c>
      <c r="CG40" s="150"/>
      <c r="CH40" s="149" t="s">
        <v>4</v>
      </c>
      <c r="CI40" s="150"/>
      <c r="CJ40" s="151" t="s">
        <v>5</v>
      </c>
      <c r="CK40" s="152"/>
      <c r="CM40" s="6" t="s">
        <v>0</v>
      </c>
      <c r="CN40" s="7" t="s">
        <v>1</v>
      </c>
      <c r="CO40" s="7" t="s">
        <v>2</v>
      </c>
      <c r="CP40" s="149" t="s">
        <v>3</v>
      </c>
      <c r="CQ40" s="150"/>
      <c r="CR40" s="149" t="s">
        <v>4</v>
      </c>
      <c r="CS40" s="150"/>
      <c r="CT40" s="151" t="s">
        <v>5</v>
      </c>
      <c r="CU40" s="152"/>
      <c r="CW40" s="6" t="s">
        <v>0</v>
      </c>
      <c r="CX40" s="7" t="s">
        <v>1</v>
      </c>
      <c r="CY40" s="7" t="s">
        <v>2</v>
      </c>
      <c r="CZ40" s="149" t="s">
        <v>3</v>
      </c>
      <c r="DA40" s="150"/>
      <c r="DB40" s="149" t="s">
        <v>4</v>
      </c>
      <c r="DC40" s="150"/>
      <c r="DD40" s="151" t="s">
        <v>5</v>
      </c>
      <c r="DE40" s="152"/>
      <c r="DG40" s="6" t="s">
        <v>0</v>
      </c>
      <c r="DH40" s="7" t="s">
        <v>1</v>
      </c>
      <c r="DI40" s="7" t="s">
        <v>2</v>
      </c>
      <c r="DJ40" s="149" t="s">
        <v>3</v>
      </c>
      <c r="DK40" s="150"/>
      <c r="DL40" s="149" t="s">
        <v>4</v>
      </c>
      <c r="DM40" s="150"/>
      <c r="DN40" s="151" t="s">
        <v>5</v>
      </c>
      <c r="DO40" s="152"/>
    </row>
    <row r="41" spans="1:119" ht="21.65" customHeight="1" thickTop="1" thickBot="1" x14ac:dyDescent="0.9">
      <c r="A41" s="153" t="s">
        <v>22</v>
      </c>
      <c r="B41" s="154"/>
      <c r="C41" s="154"/>
      <c r="D41" s="154"/>
      <c r="E41" s="154"/>
      <c r="F41" s="154"/>
      <c r="G41" s="154"/>
      <c r="H41" s="154"/>
      <c r="I41" s="155"/>
      <c r="K41" s="153" t="s">
        <v>22</v>
      </c>
      <c r="L41" s="154"/>
      <c r="M41" s="154"/>
      <c r="N41" s="154"/>
      <c r="O41" s="154"/>
      <c r="P41" s="154"/>
      <c r="Q41" s="154"/>
      <c r="R41" s="154"/>
      <c r="S41" s="155"/>
      <c r="U41" s="153" t="s">
        <v>22</v>
      </c>
      <c r="V41" s="154"/>
      <c r="W41" s="154"/>
      <c r="X41" s="154"/>
      <c r="Y41" s="154"/>
      <c r="Z41" s="154"/>
      <c r="AA41" s="154"/>
      <c r="AB41" s="154"/>
      <c r="AC41" s="155"/>
      <c r="AE41" s="153" t="s">
        <v>22</v>
      </c>
      <c r="AF41" s="154"/>
      <c r="AG41" s="154"/>
      <c r="AH41" s="154"/>
      <c r="AI41" s="154"/>
      <c r="AJ41" s="154"/>
      <c r="AK41" s="154"/>
      <c r="AL41" s="154"/>
      <c r="AM41" s="155"/>
      <c r="AO41" s="153" t="s">
        <v>22</v>
      </c>
      <c r="AP41" s="154"/>
      <c r="AQ41" s="154"/>
      <c r="AR41" s="154"/>
      <c r="AS41" s="154"/>
      <c r="AT41" s="154"/>
      <c r="AU41" s="154"/>
      <c r="AV41" s="154"/>
      <c r="AW41" s="155"/>
      <c r="AY41" s="153" t="s">
        <v>22</v>
      </c>
      <c r="AZ41" s="154"/>
      <c r="BA41" s="154"/>
      <c r="BB41" s="154"/>
      <c r="BC41" s="154"/>
      <c r="BD41" s="154"/>
      <c r="BE41" s="154"/>
      <c r="BF41" s="154"/>
      <c r="BG41" s="155"/>
      <c r="BI41" s="153" t="s">
        <v>22</v>
      </c>
      <c r="BJ41" s="154"/>
      <c r="BK41" s="154"/>
      <c r="BL41" s="154"/>
      <c r="BM41" s="154"/>
      <c r="BN41" s="154"/>
      <c r="BO41" s="154"/>
      <c r="BP41" s="154"/>
      <c r="BQ41" s="155"/>
      <c r="BS41" s="153" t="s">
        <v>22</v>
      </c>
      <c r="BT41" s="154"/>
      <c r="BU41" s="154"/>
      <c r="BV41" s="154"/>
      <c r="BW41" s="154"/>
      <c r="BX41" s="154"/>
      <c r="BY41" s="154"/>
      <c r="BZ41" s="154"/>
      <c r="CA41" s="155"/>
      <c r="CC41" s="153" t="s">
        <v>22</v>
      </c>
      <c r="CD41" s="154"/>
      <c r="CE41" s="154"/>
      <c r="CF41" s="154"/>
      <c r="CG41" s="154"/>
      <c r="CH41" s="154"/>
      <c r="CI41" s="154"/>
      <c r="CJ41" s="154"/>
      <c r="CK41" s="155"/>
      <c r="CM41" s="153" t="s">
        <v>22</v>
      </c>
      <c r="CN41" s="154"/>
      <c r="CO41" s="154"/>
      <c r="CP41" s="154"/>
      <c r="CQ41" s="154"/>
      <c r="CR41" s="154"/>
      <c r="CS41" s="154"/>
      <c r="CT41" s="154"/>
      <c r="CU41" s="155"/>
      <c r="CW41" s="153" t="s">
        <v>22</v>
      </c>
      <c r="CX41" s="154"/>
      <c r="CY41" s="154"/>
      <c r="CZ41" s="154"/>
      <c r="DA41" s="154"/>
      <c r="DB41" s="154"/>
      <c r="DC41" s="154"/>
      <c r="DD41" s="154"/>
      <c r="DE41" s="155"/>
      <c r="DG41" s="153" t="s">
        <v>22</v>
      </c>
      <c r="DH41" s="154"/>
      <c r="DI41" s="154"/>
      <c r="DJ41" s="154"/>
      <c r="DK41" s="154"/>
      <c r="DL41" s="154"/>
      <c r="DM41" s="154"/>
      <c r="DN41" s="154"/>
      <c r="DO41" s="155"/>
    </row>
    <row r="42" spans="1:119" ht="21.65" customHeight="1" thickTop="1" thickBot="1" x14ac:dyDescent="0.9">
      <c r="A42" s="104">
        <v>1</v>
      </c>
      <c r="B42" s="137" t="s">
        <v>23</v>
      </c>
      <c r="C42" s="2" t="s">
        <v>8</v>
      </c>
      <c r="D42" s="144">
        <f>HTYA!D42+HTYB!D42+HTYC1!D42+HTYC2!D42</f>
        <v>0</v>
      </c>
      <c r="E42" s="168"/>
      <c r="F42" s="156"/>
      <c r="G42" s="157"/>
      <c r="H42" s="156"/>
      <c r="I42" s="158"/>
      <c r="K42" s="104">
        <v>1</v>
      </c>
      <c r="L42" s="137" t="s">
        <v>23</v>
      </c>
      <c r="M42" s="2" t="s">
        <v>8</v>
      </c>
      <c r="N42" s="144">
        <f>HTYA!N42+HTYB!N42+HTYC1!N42+HTYC2!N42</f>
        <v>0</v>
      </c>
      <c r="O42" s="168"/>
      <c r="P42" s="156"/>
      <c r="Q42" s="157"/>
      <c r="R42" s="156"/>
      <c r="S42" s="158"/>
      <c r="U42" s="104">
        <v>1</v>
      </c>
      <c r="V42" s="137" t="s">
        <v>23</v>
      </c>
      <c r="W42" s="2" t="s">
        <v>8</v>
      </c>
      <c r="X42" s="144">
        <f>HTYA!X42+HTYB!X42+HTYC1!X42+HTYC2!X42</f>
        <v>0</v>
      </c>
      <c r="Y42" s="168"/>
      <c r="Z42" s="156"/>
      <c r="AA42" s="157"/>
      <c r="AB42" s="156"/>
      <c r="AC42" s="158"/>
      <c r="AE42" s="104">
        <v>1</v>
      </c>
      <c r="AF42" s="137" t="s">
        <v>23</v>
      </c>
      <c r="AG42" s="2" t="s">
        <v>8</v>
      </c>
      <c r="AH42" s="144">
        <f>HTYA!AH42+HTYB!AH42+HTYC1!AH42+HTYC2!AH42</f>
        <v>0</v>
      </c>
      <c r="AI42" s="168"/>
      <c r="AJ42" s="156"/>
      <c r="AK42" s="157"/>
      <c r="AL42" s="156"/>
      <c r="AM42" s="158"/>
      <c r="AO42" s="104">
        <v>1</v>
      </c>
      <c r="AP42" s="137" t="s">
        <v>23</v>
      </c>
      <c r="AQ42" s="2" t="s">
        <v>8</v>
      </c>
      <c r="AR42" s="144">
        <f>HTYA!AR42+HTYB!AR42+HTYC1!AR42+HTYC2!AR42</f>
        <v>0</v>
      </c>
      <c r="AS42" s="168"/>
      <c r="AT42" s="156"/>
      <c r="AU42" s="157"/>
      <c r="AV42" s="156"/>
      <c r="AW42" s="158"/>
      <c r="AY42" s="104">
        <v>1</v>
      </c>
      <c r="AZ42" s="137" t="s">
        <v>23</v>
      </c>
      <c r="BA42" s="2" t="s">
        <v>8</v>
      </c>
      <c r="BB42" s="144">
        <f>HTYA!BB42+HTYB!BB42+HTYC1!BB42+HTYC2!BB42</f>
        <v>0</v>
      </c>
      <c r="BC42" s="168"/>
      <c r="BD42" s="156"/>
      <c r="BE42" s="157"/>
      <c r="BF42" s="156"/>
      <c r="BG42" s="158"/>
      <c r="BI42" s="104">
        <v>1</v>
      </c>
      <c r="BJ42" s="137" t="s">
        <v>23</v>
      </c>
      <c r="BK42" s="2" t="s">
        <v>8</v>
      </c>
      <c r="BL42" s="144">
        <f>HTYA!BL42+HTYB!BL42+HTYC1!BL42+HTYC2!BL42</f>
        <v>0</v>
      </c>
      <c r="BM42" s="168"/>
      <c r="BN42" s="156"/>
      <c r="BO42" s="157"/>
      <c r="BP42" s="156"/>
      <c r="BQ42" s="158"/>
      <c r="BS42" s="104">
        <v>1</v>
      </c>
      <c r="BT42" s="137" t="s">
        <v>23</v>
      </c>
      <c r="BU42" s="2" t="s">
        <v>8</v>
      </c>
      <c r="BV42" s="144">
        <f>HTYA!BV42+HTYB!BV42+HTYC1!BV42+HTYC2!BV42</f>
        <v>0</v>
      </c>
      <c r="BW42" s="168"/>
      <c r="BX42" s="156"/>
      <c r="BY42" s="157"/>
      <c r="BZ42" s="156"/>
      <c r="CA42" s="158"/>
      <c r="CC42" s="104">
        <v>1</v>
      </c>
      <c r="CD42" s="137" t="s">
        <v>23</v>
      </c>
      <c r="CE42" s="2" t="s">
        <v>8</v>
      </c>
      <c r="CF42" s="144">
        <f>HTYA!CF42+HTYB!CF42+HTYC1!CF42+HTYC2!CF42</f>
        <v>0</v>
      </c>
      <c r="CG42" s="168"/>
      <c r="CH42" s="156"/>
      <c r="CI42" s="157"/>
      <c r="CJ42" s="156"/>
      <c r="CK42" s="158"/>
      <c r="CM42" s="104">
        <v>1</v>
      </c>
      <c r="CN42" s="137" t="s">
        <v>23</v>
      </c>
      <c r="CO42" s="2" t="s">
        <v>8</v>
      </c>
      <c r="CP42" s="144">
        <f>HTYA!CP42+HTYB!CP42+HTYC1!CP42+HTYC2!CP42</f>
        <v>0</v>
      </c>
      <c r="CQ42" s="168"/>
      <c r="CR42" s="156"/>
      <c r="CS42" s="157"/>
      <c r="CT42" s="156"/>
      <c r="CU42" s="158"/>
      <c r="CW42" s="104">
        <v>1</v>
      </c>
      <c r="CX42" s="137" t="s">
        <v>23</v>
      </c>
      <c r="CY42" s="2" t="s">
        <v>8</v>
      </c>
      <c r="CZ42" s="144">
        <f>HTYA!CZ42+HTYB!CZ42+HTYC1!CZ42+HTYC2!CZ42</f>
        <v>0</v>
      </c>
      <c r="DA42" s="168"/>
      <c r="DB42" s="156"/>
      <c r="DC42" s="157"/>
      <c r="DD42" s="156"/>
      <c r="DE42" s="158"/>
      <c r="DG42" s="104">
        <v>1</v>
      </c>
      <c r="DH42" s="137" t="s">
        <v>23</v>
      </c>
      <c r="DI42" s="2" t="s">
        <v>8</v>
      </c>
      <c r="DJ42" s="144">
        <f>HTYA!DJ42+HTYB!DJ42+HTYC1!DJ42+HTYC2!DJ42</f>
        <v>0</v>
      </c>
      <c r="DK42" s="168"/>
      <c r="DL42" s="156"/>
      <c r="DM42" s="157"/>
      <c r="DN42" s="156"/>
      <c r="DO42" s="158"/>
    </row>
    <row r="43" spans="1:119" ht="21.65" customHeight="1" thickBot="1" x14ac:dyDescent="0.9">
      <c r="A43" s="101"/>
      <c r="B43" s="138"/>
      <c r="C43" s="4" t="s">
        <v>9</v>
      </c>
      <c r="D43" s="144">
        <f>HTYA!D43+HTYB!D43+HTYC1!D43+HTYC2!D43</f>
        <v>0</v>
      </c>
      <c r="E43" s="168"/>
      <c r="F43" s="159"/>
      <c r="G43" s="160"/>
      <c r="H43" s="159"/>
      <c r="I43" s="161"/>
      <c r="K43" s="101"/>
      <c r="L43" s="138"/>
      <c r="M43" s="4" t="s">
        <v>9</v>
      </c>
      <c r="N43" s="144">
        <f>HTYA!N43+HTYB!N43+HTYC1!N43+HTYC2!N43</f>
        <v>0</v>
      </c>
      <c r="O43" s="168"/>
      <c r="P43" s="159"/>
      <c r="Q43" s="160"/>
      <c r="R43" s="159"/>
      <c r="S43" s="161"/>
      <c r="U43" s="101"/>
      <c r="V43" s="138"/>
      <c r="W43" s="4" t="s">
        <v>9</v>
      </c>
      <c r="X43" s="144">
        <f>HTYA!X43+HTYB!X43+HTYC1!X43+HTYC2!X43</f>
        <v>0</v>
      </c>
      <c r="Y43" s="168"/>
      <c r="Z43" s="159"/>
      <c r="AA43" s="160"/>
      <c r="AB43" s="159"/>
      <c r="AC43" s="161"/>
      <c r="AE43" s="101"/>
      <c r="AF43" s="138"/>
      <c r="AG43" s="4" t="s">
        <v>9</v>
      </c>
      <c r="AH43" s="144">
        <f>HTYA!AH43+HTYB!AH43+HTYC1!AH43+HTYC2!AH43</f>
        <v>0</v>
      </c>
      <c r="AI43" s="168"/>
      <c r="AJ43" s="159"/>
      <c r="AK43" s="160"/>
      <c r="AL43" s="159"/>
      <c r="AM43" s="161"/>
      <c r="AO43" s="101"/>
      <c r="AP43" s="138"/>
      <c r="AQ43" s="4" t="s">
        <v>9</v>
      </c>
      <c r="AR43" s="144">
        <f>HTYA!AR43+HTYB!AR43+HTYC1!AR43+HTYC2!AR43</f>
        <v>0</v>
      </c>
      <c r="AS43" s="168"/>
      <c r="AT43" s="159"/>
      <c r="AU43" s="160"/>
      <c r="AV43" s="159"/>
      <c r="AW43" s="161"/>
      <c r="AY43" s="101"/>
      <c r="AZ43" s="138"/>
      <c r="BA43" s="4" t="s">
        <v>9</v>
      </c>
      <c r="BB43" s="144">
        <f>HTYA!BB43+HTYB!BB43+HTYC1!BB43+HTYC2!BB43</f>
        <v>0</v>
      </c>
      <c r="BC43" s="168"/>
      <c r="BD43" s="159"/>
      <c r="BE43" s="160"/>
      <c r="BF43" s="159"/>
      <c r="BG43" s="161"/>
      <c r="BI43" s="101"/>
      <c r="BJ43" s="138"/>
      <c r="BK43" s="4" t="s">
        <v>9</v>
      </c>
      <c r="BL43" s="144">
        <f>HTYA!BL43+HTYB!BL43+HTYC1!BL43+HTYC2!BL43</f>
        <v>0</v>
      </c>
      <c r="BM43" s="168"/>
      <c r="BN43" s="159"/>
      <c r="BO43" s="160"/>
      <c r="BP43" s="159"/>
      <c r="BQ43" s="161"/>
      <c r="BS43" s="101"/>
      <c r="BT43" s="138"/>
      <c r="BU43" s="4" t="s">
        <v>9</v>
      </c>
      <c r="BV43" s="144">
        <f>HTYA!BV43+HTYB!BV43+HTYC1!BV43+HTYC2!BV43</f>
        <v>0</v>
      </c>
      <c r="BW43" s="168"/>
      <c r="BX43" s="159"/>
      <c r="BY43" s="160"/>
      <c r="BZ43" s="159"/>
      <c r="CA43" s="161"/>
      <c r="CC43" s="101"/>
      <c r="CD43" s="138"/>
      <c r="CE43" s="4" t="s">
        <v>9</v>
      </c>
      <c r="CF43" s="144">
        <f>HTYA!CF43+HTYB!CF43+HTYC1!CF43+HTYC2!CF43</f>
        <v>0</v>
      </c>
      <c r="CG43" s="168"/>
      <c r="CH43" s="159"/>
      <c r="CI43" s="160"/>
      <c r="CJ43" s="159"/>
      <c r="CK43" s="161"/>
      <c r="CM43" s="101"/>
      <c r="CN43" s="138"/>
      <c r="CO43" s="4" t="s">
        <v>9</v>
      </c>
      <c r="CP43" s="144">
        <f>HTYA!CP43+HTYB!CP43+HTYC1!CP43+HTYC2!CP43</f>
        <v>0</v>
      </c>
      <c r="CQ43" s="168"/>
      <c r="CR43" s="159"/>
      <c r="CS43" s="160"/>
      <c r="CT43" s="159"/>
      <c r="CU43" s="161"/>
      <c r="CW43" s="101"/>
      <c r="CX43" s="138"/>
      <c r="CY43" s="4" t="s">
        <v>9</v>
      </c>
      <c r="CZ43" s="144">
        <f>HTYA!CZ43+HTYB!CZ43+HTYC1!CZ43+HTYC2!CZ43</f>
        <v>0</v>
      </c>
      <c r="DA43" s="168"/>
      <c r="DB43" s="159"/>
      <c r="DC43" s="160"/>
      <c r="DD43" s="159"/>
      <c r="DE43" s="161"/>
      <c r="DG43" s="101"/>
      <c r="DH43" s="138"/>
      <c r="DI43" s="4" t="s">
        <v>9</v>
      </c>
      <c r="DJ43" s="144">
        <f>HTYA!DJ43+HTYB!DJ43+HTYC1!DJ43+HTYC2!DJ43</f>
        <v>0</v>
      </c>
      <c r="DK43" s="168"/>
      <c r="DL43" s="159"/>
      <c r="DM43" s="160"/>
      <c r="DN43" s="159"/>
      <c r="DO43" s="161"/>
    </row>
    <row r="44" spans="1:119" ht="21.65" customHeight="1" thickTop="1" thickBot="1" x14ac:dyDescent="0.9">
      <c r="A44" s="104">
        <v>2</v>
      </c>
      <c r="B44" s="137" t="s">
        <v>24</v>
      </c>
      <c r="C44" s="2" t="s">
        <v>8</v>
      </c>
      <c r="D44" s="144">
        <f>HTYA!D44+HTYB!D44+HTYC1!D44+HTYC2!D44</f>
        <v>0</v>
      </c>
      <c r="E44" s="168"/>
      <c r="F44" s="144">
        <f>HTYA!F44+HTYB!F44+HTYC1!F44+HTYC2!F44</f>
        <v>58</v>
      </c>
      <c r="G44" s="168"/>
      <c r="H44" s="144">
        <f>HTYA!H44+HTYB!H44+HTYC1!H44+HTYC2!H44</f>
        <v>235</v>
      </c>
      <c r="I44" s="168"/>
      <c r="K44" s="104">
        <v>2</v>
      </c>
      <c r="L44" s="137" t="s">
        <v>24</v>
      </c>
      <c r="M44" s="2" t="s">
        <v>8</v>
      </c>
      <c r="N44" s="144">
        <f>HTYA!N44+HTYB!N44+HTYC1!N44+HTYC2!N44</f>
        <v>0</v>
      </c>
      <c r="O44" s="168"/>
      <c r="P44" s="144">
        <f>HTYA!P44+HTYB!P44+HTYC1!P44+HTYC2!P44</f>
        <v>57</v>
      </c>
      <c r="Q44" s="168"/>
      <c r="R44" s="144">
        <f>HTYA!R44+HTYB!R44+HTYC1!R44+HTYC2!R44</f>
        <v>229</v>
      </c>
      <c r="S44" s="168"/>
      <c r="U44" s="104">
        <v>2</v>
      </c>
      <c r="V44" s="137" t="s">
        <v>24</v>
      </c>
      <c r="W44" s="2" t="s">
        <v>8</v>
      </c>
      <c r="X44" s="144">
        <f>HTYA!X44+HTYB!X44+HTYC1!X44+HTYC2!X44</f>
        <v>1</v>
      </c>
      <c r="Y44" s="168"/>
      <c r="Z44" s="144">
        <f>HTYA!Z44+HTYB!Z44+HTYC1!Z44+HTYC2!Z44</f>
        <v>50</v>
      </c>
      <c r="AA44" s="168"/>
      <c r="AB44" s="144">
        <f>HTYA!AB44+HTYB!AB44+HTYC1!AB44+HTYC2!AB44</f>
        <v>272</v>
      </c>
      <c r="AC44" s="168"/>
      <c r="AE44" s="104">
        <v>2</v>
      </c>
      <c r="AF44" s="137" t="s">
        <v>24</v>
      </c>
      <c r="AG44" s="2" t="s">
        <v>8</v>
      </c>
      <c r="AH44" s="144">
        <f>HTYA!AH44+HTYB!AH44+HTYC1!AH44+HTYC2!AH44</f>
        <v>0</v>
      </c>
      <c r="AI44" s="168"/>
      <c r="AJ44" s="144">
        <f>HTYA!AJ44+HTYB!AJ44+HTYC1!AJ44+HTYC2!AJ44</f>
        <v>29</v>
      </c>
      <c r="AK44" s="168"/>
      <c r="AL44" s="144">
        <f>HTYA!AL44+HTYB!AL44+HTYC1!AL44+HTYC2!AL44</f>
        <v>115</v>
      </c>
      <c r="AM44" s="168"/>
      <c r="AO44" s="104">
        <v>2</v>
      </c>
      <c r="AP44" s="137" t="s">
        <v>24</v>
      </c>
      <c r="AQ44" s="2" t="s">
        <v>8</v>
      </c>
      <c r="AR44" s="144">
        <f>HTYA!AR44+HTYB!AR44+HTYC1!AR44+HTYC2!AR44</f>
        <v>0</v>
      </c>
      <c r="AS44" s="168"/>
      <c r="AT44" s="144">
        <f>HTYA!AT44+HTYB!AT44+HTYC1!AT44+HTYC2!AT44</f>
        <v>36</v>
      </c>
      <c r="AU44" s="168"/>
      <c r="AV44" s="144">
        <f>HTYA!AV44+HTYB!AV44+HTYC1!AV44+HTYC2!AV44</f>
        <v>119</v>
      </c>
      <c r="AW44" s="168"/>
      <c r="AY44" s="104">
        <v>2</v>
      </c>
      <c r="AZ44" s="137" t="s">
        <v>24</v>
      </c>
      <c r="BA44" s="2" t="s">
        <v>8</v>
      </c>
      <c r="BB44" s="144">
        <f>HTYA!BB44+HTYB!BB44+HTYC1!BB44+HTYC2!BB44</f>
        <v>0</v>
      </c>
      <c r="BC44" s="168"/>
      <c r="BD44" s="144">
        <f>HTYA!BD44+HTYB!BD44+HTYC1!BD44+HTYC2!BD44</f>
        <v>30</v>
      </c>
      <c r="BE44" s="168"/>
      <c r="BF44" s="144">
        <f>HTYA!BF44+HTYB!BF44+HTYC1!BF44+HTYC2!BF44</f>
        <v>117</v>
      </c>
      <c r="BG44" s="168"/>
      <c r="BI44" s="104">
        <v>2</v>
      </c>
      <c r="BJ44" s="137" t="s">
        <v>24</v>
      </c>
      <c r="BK44" s="2" t="s">
        <v>8</v>
      </c>
      <c r="BL44" s="144">
        <f>HTYA!BL44+HTYB!BL44+HTYC1!BL44+HTYC2!BL44</f>
        <v>0</v>
      </c>
      <c r="BM44" s="168"/>
      <c r="BN44" s="144">
        <f>HTYA!BN44+HTYB!BN44+HTYC1!BN44+HTYC2!BN44</f>
        <v>25</v>
      </c>
      <c r="BO44" s="168"/>
      <c r="BP44" s="144">
        <f>HTYA!BP44+HTYB!BP44+HTYC1!BP44+HTYC2!BP44</f>
        <v>88</v>
      </c>
      <c r="BQ44" s="168"/>
      <c r="BS44" s="104">
        <v>2</v>
      </c>
      <c r="BT44" s="137" t="s">
        <v>24</v>
      </c>
      <c r="BU44" s="2" t="s">
        <v>8</v>
      </c>
      <c r="BV44" s="144">
        <f>HTYA!BV44+HTYB!BV44+HTYC1!BV44+HTYC2!BV44</f>
        <v>0</v>
      </c>
      <c r="BW44" s="168"/>
      <c r="BX44" s="144">
        <f>HTYA!BX44+HTYB!BX44+HTYC1!BX44+HTYC2!BX44</f>
        <v>31</v>
      </c>
      <c r="BY44" s="168"/>
      <c r="BZ44" s="144">
        <f>HTYA!BZ44+HTYB!BZ44+HTYC1!BZ44+HTYC2!BZ44</f>
        <v>99</v>
      </c>
      <c r="CA44" s="168"/>
      <c r="CC44" s="104">
        <v>2</v>
      </c>
      <c r="CD44" s="137" t="s">
        <v>24</v>
      </c>
      <c r="CE44" s="2" t="s">
        <v>8</v>
      </c>
      <c r="CF44" s="144">
        <f>HTYA!CF44+HTYB!CF44+HTYC1!CF44+HTYC2!CF44</f>
        <v>0</v>
      </c>
      <c r="CG44" s="168"/>
      <c r="CH44" s="144">
        <f>HTYA!CH44+HTYB!CH44+HTYC1!CH44+HTYC2!CH44</f>
        <v>19</v>
      </c>
      <c r="CI44" s="168"/>
      <c r="CJ44" s="144">
        <f>HTYA!CJ44+HTYB!CJ44+HTYC1!CJ44+HTYC2!CJ44</f>
        <v>69</v>
      </c>
      <c r="CK44" s="168"/>
      <c r="CM44" s="104">
        <v>2</v>
      </c>
      <c r="CN44" s="137" t="s">
        <v>24</v>
      </c>
      <c r="CO44" s="2" t="s">
        <v>8</v>
      </c>
      <c r="CP44" s="144">
        <f>HTYA!CP44+HTYB!CP44+HTYC1!CP44+HTYC2!CP44</f>
        <v>0</v>
      </c>
      <c r="CQ44" s="168"/>
      <c r="CR44" s="144">
        <f>HTYA!CR44+HTYB!CR44+HTYC1!CR44+HTYC2!CR44</f>
        <v>19</v>
      </c>
      <c r="CS44" s="168"/>
      <c r="CT44" s="144">
        <f>HTYA!CT44+HTYB!CT44+HTYC1!CT44+HTYC2!CT44</f>
        <v>60</v>
      </c>
      <c r="CU44" s="168"/>
      <c r="CW44" s="104">
        <v>2</v>
      </c>
      <c r="CX44" s="137" t="s">
        <v>24</v>
      </c>
      <c r="CY44" s="2" t="s">
        <v>8</v>
      </c>
      <c r="CZ44" s="144">
        <f>HTYA!CZ44+HTYB!CZ44+HTYC1!CZ44+HTYC2!CZ44</f>
        <v>0</v>
      </c>
      <c r="DA44" s="168"/>
      <c r="DB44" s="144">
        <f>HTYA!DB44+HTYB!DB44+HTYC1!DB44+HTYC2!DB44</f>
        <v>20</v>
      </c>
      <c r="DC44" s="168"/>
      <c r="DD44" s="144">
        <f>HTYA!DD44+HTYB!DD44+HTYC1!DD44+HTYC2!DD44</f>
        <v>54</v>
      </c>
      <c r="DE44" s="168"/>
      <c r="DG44" s="104">
        <v>2</v>
      </c>
      <c r="DH44" s="137" t="s">
        <v>24</v>
      </c>
      <c r="DI44" s="2" t="s">
        <v>8</v>
      </c>
      <c r="DJ44" s="144">
        <f>HTYA!DJ44+HTYB!DJ44+HTYC1!DJ44+HTYC2!DJ44</f>
        <v>1</v>
      </c>
      <c r="DK44" s="168"/>
      <c r="DL44" s="144">
        <f>HTYA!DL44+HTYB!DL44+HTYC1!DL44+HTYC2!DL44</f>
        <v>22</v>
      </c>
      <c r="DM44" s="168"/>
      <c r="DN44" s="144">
        <f>HTYA!DN44+HTYB!DN44+HTYC1!DN44+HTYC2!DN44</f>
        <v>64</v>
      </c>
      <c r="DO44" s="168"/>
    </row>
    <row r="45" spans="1:119" ht="21.65" customHeight="1" thickBot="1" x14ac:dyDescent="0.9">
      <c r="A45" s="101"/>
      <c r="B45" s="138"/>
      <c r="C45" s="4" t="s">
        <v>9</v>
      </c>
      <c r="D45" s="144">
        <f>HTYA!D45+HTYB!D45+HTYC1!D45+HTYC2!D45</f>
        <v>0</v>
      </c>
      <c r="E45" s="168"/>
      <c r="F45" s="144">
        <f>HTYA!F45+HTYB!F45+HTYC1!F45+HTYC2!F45</f>
        <v>24</v>
      </c>
      <c r="G45" s="168"/>
      <c r="H45" s="144">
        <f>HTYA!H45+HTYB!H45+HTYC1!H45+HTYC2!H45</f>
        <v>94</v>
      </c>
      <c r="I45" s="168"/>
      <c r="K45" s="101"/>
      <c r="L45" s="138"/>
      <c r="M45" s="4" t="s">
        <v>9</v>
      </c>
      <c r="N45" s="144">
        <f>HTYA!N45+HTYB!N45+HTYC1!N45+HTYC2!N45</f>
        <v>0</v>
      </c>
      <c r="O45" s="168"/>
      <c r="P45" s="144">
        <f>HTYA!P45+HTYB!P45+HTYC1!P45+HTYC2!P45</f>
        <v>30</v>
      </c>
      <c r="Q45" s="168"/>
      <c r="R45" s="144">
        <f>HTYA!R45+HTYB!R45+HTYC1!R45+HTYC2!R45</f>
        <v>83</v>
      </c>
      <c r="S45" s="168"/>
      <c r="U45" s="101"/>
      <c r="V45" s="138"/>
      <c r="W45" s="4" t="s">
        <v>9</v>
      </c>
      <c r="X45" s="144">
        <f>HTYA!X45+HTYB!X45+HTYC1!X45+HTYC2!X45</f>
        <v>0</v>
      </c>
      <c r="Y45" s="168"/>
      <c r="Z45" s="144">
        <f>HTYA!Z45+HTYB!Z45+HTYC1!Z45+HTYC2!Z45</f>
        <v>19</v>
      </c>
      <c r="AA45" s="168"/>
      <c r="AB45" s="144">
        <f>HTYA!AB45+HTYB!AB45+HTYC1!AB45+HTYC2!AB45</f>
        <v>103</v>
      </c>
      <c r="AC45" s="168"/>
      <c r="AE45" s="101"/>
      <c r="AF45" s="138"/>
      <c r="AG45" s="4" t="s">
        <v>9</v>
      </c>
      <c r="AH45" s="144">
        <f>HTYA!AH45+HTYB!AH45+HTYC1!AH45+HTYC2!AH45</f>
        <v>1</v>
      </c>
      <c r="AI45" s="168"/>
      <c r="AJ45" s="144">
        <f>HTYA!AJ45+HTYB!AJ45+HTYC1!AJ45+HTYC2!AJ45</f>
        <v>17</v>
      </c>
      <c r="AK45" s="168"/>
      <c r="AL45" s="144">
        <f>HTYA!AL45+HTYB!AL45+HTYC1!AL45+HTYC2!AL45</f>
        <v>47</v>
      </c>
      <c r="AM45" s="168"/>
      <c r="AO45" s="101"/>
      <c r="AP45" s="138"/>
      <c r="AQ45" s="4" t="s">
        <v>9</v>
      </c>
      <c r="AR45" s="144">
        <f>HTYA!AR45+HTYB!AR45+HTYC1!AR45+HTYC2!AR45</f>
        <v>0</v>
      </c>
      <c r="AS45" s="168"/>
      <c r="AT45" s="144">
        <f>HTYA!AT45+HTYB!AT45+HTYC1!AT45+HTYC2!AT45</f>
        <v>19</v>
      </c>
      <c r="AU45" s="168"/>
      <c r="AV45" s="144">
        <f>HTYA!AV45+HTYB!AV45+HTYC1!AV45+HTYC2!AV45</f>
        <v>50</v>
      </c>
      <c r="AW45" s="168"/>
      <c r="AY45" s="101"/>
      <c r="AZ45" s="138"/>
      <c r="BA45" s="4" t="s">
        <v>9</v>
      </c>
      <c r="BB45" s="144">
        <f>HTYA!BB45+HTYB!BB45+HTYC1!BB45+HTYC2!BB45</f>
        <v>0</v>
      </c>
      <c r="BC45" s="168"/>
      <c r="BD45" s="144">
        <f>HTYA!BD45+HTYB!BD45+HTYC1!BD45+HTYC2!BD45</f>
        <v>20</v>
      </c>
      <c r="BE45" s="168"/>
      <c r="BF45" s="144">
        <f>HTYA!BF45+HTYB!BF45+HTYC1!BF45+HTYC2!BF45</f>
        <v>62</v>
      </c>
      <c r="BG45" s="168"/>
      <c r="BI45" s="101"/>
      <c r="BJ45" s="138"/>
      <c r="BK45" s="4" t="s">
        <v>9</v>
      </c>
      <c r="BL45" s="144">
        <f>HTYA!BL45+HTYB!BL45+HTYC1!BL45+HTYC2!BL45</f>
        <v>0</v>
      </c>
      <c r="BM45" s="168"/>
      <c r="BN45" s="144">
        <f>HTYA!BN45+HTYB!BN45+HTYC1!BN45+HTYC2!BN45</f>
        <v>32</v>
      </c>
      <c r="BO45" s="168"/>
      <c r="BP45" s="144">
        <f>HTYA!BP45+HTYB!BP45+HTYC1!BP45+HTYC2!BP45</f>
        <v>56</v>
      </c>
      <c r="BQ45" s="168"/>
      <c r="BS45" s="101"/>
      <c r="BT45" s="138"/>
      <c r="BU45" s="4" t="s">
        <v>9</v>
      </c>
      <c r="BV45" s="144">
        <f>HTYA!BV45+HTYB!BV45+HTYC1!BV45+HTYC2!BV45</f>
        <v>0</v>
      </c>
      <c r="BW45" s="168"/>
      <c r="BX45" s="144">
        <f>HTYA!BX45+HTYB!BX45+HTYC1!BX45+HTYC2!BX45</f>
        <v>33</v>
      </c>
      <c r="BY45" s="168"/>
      <c r="BZ45" s="144">
        <f>HTYA!BZ45+HTYB!BZ45+HTYC1!BZ45+HTYC2!BZ45</f>
        <v>72</v>
      </c>
      <c r="CA45" s="168"/>
      <c r="CC45" s="101"/>
      <c r="CD45" s="138"/>
      <c r="CE45" s="4" t="s">
        <v>9</v>
      </c>
      <c r="CF45" s="144">
        <f>HTYA!CF45+HTYB!CF45+HTYC1!CF45+HTYC2!CF45</f>
        <v>0</v>
      </c>
      <c r="CG45" s="168"/>
      <c r="CH45" s="144">
        <f>HTYA!CH45+HTYB!CH45+HTYC1!CH45+HTYC2!CH45</f>
        <v>44</v>
      </c>
      <c r="CI45" s="168"/>
      <c r="CJ45" s="144">
        <f>HTYA!CJ45+HTYB!CJ45+HTYC1!CJ45+HTYC2!CJ45</f>
        <v>59</v>
      </c>
      <c r="CK45" s="168"/>
      <c r="CM45" s="101"/>
      <c r="CN45" s="138"/>
      <c r="CO45" s="4" t="s">
        <v>9</v>
      </c>
      <c r="CP45" s="144">
        <f>HTYA!CP45+HTYB!CP45+HTYC1!CP45+HTYC2!CP45</f>
        <v>0</v>
      </c>
      <c r="CQ45" s="168"/>
      <c r="CR45" s="144">
        <f>HTYA!CR45+HTYB!CR45+HTYC1!CR45+HTYC2!CR45</f>
        <v>36</v>
      </c>
      <c r="CS45" s="168"/>
      <c r="CT45" s="144">
        <f>HTYA!CT45+HTYB!CT45+HTYC1!CT45+HTYC2!CT45</f>
        <v>56</v>
      </c>
      <c r="CU45" s="168"/>
      <c r="CW45" s="101"/>
      <c r="CX45" s="138"/>
      <c r="CY45" s="4" t="s">
        <v>9</v>
      </c>
      <c r="CZ45" s="144">
        <f>HTYA!CZ45+HTYB!CZ45+HTYC1!CZ45+HTYC2!CZ45</f>
        <v>0</v>
      </c>
      <c r="DA45" s="168"/>
      <c r="DB45" s="144">
        <f>HTYA!DB45+HTYB!DB45+HTYC1!DB45+HTYC2!DB45</f>
        <v>50</v>
      </c>
      <c r="DC45" s="168"/>
      <c r="DD45" s="144">
        <f>HTYA!DD45+HTYB!DD45+HTYC1!DD45+HTYC2!DD45</f>
        <v>42</v>
      </c>
      <c r="DE45" s="168"/>
      <c r="DG45" s="101"/>
      <c r="DH45" s="138"/>
      <c r="DI45" s="4" t="s">
        <v>9</v>
      </c>
      <c r="DJ45" s="144">
        <f>HTYA!DJ45+HTYB!DJ45+HTYC1!DJ45+HTYC2!DJ45</f>
        <v>0</v>
      </c>
      <c r="DK45" s="168"/>
      <c r="DL45" s="144">
        <f>HTYA!DL45+HTYB!DL45+HTYC1!DL45+HTYC2!DL45</f>
        <v>37</v>
      </c>
      <c r="DM45" s="168"/>
      <c r="DN45" s="144">
        <f>HTYA!DN45+HTYB!DN45+HTYC1!DN45+HTYC2!DN45</f>
        <v>54</v>
      </c>
      <c r="DO45" s="168"/>
    </row>
    <row r="46" spans="1:119" ht="21.65" customHeight="1" thickTop="1" thickBot="1" x14ac:dyDescent="0.9">
      <c r="A46" s="104">
        <v>3</v>
      </c>
      <c r="B46" s="137" t="s">
        <v>25</v>
      </c>
      <c r="C46" s="2" t="s">
        <v>26</v>
      </c>
      <c r="D46" s="144">
        <f>HTYA!D46+HTYB!D46+HTYC1!D46+HTYC2!D46</f>
        <v>0</v>
      </c>
      <c r="E46" s="168"/>
      <c r="F46" s="144">
        <f>HTYA!F46+HTYB!F46+HTYC1!F46+HTYC2!F46</f>
        <v>2</v>
      </c>
      <c r="G46" s="168"/>
      <c r="H46" s="144">
        <f>HTYA!H46+HTYB!H46+HTYC1!H46+HTYC2!H46</f>
        <v>3</v>
      </c>
      <c r="I46" s="168"/>
      <c r="K46" s="104">
        <v>3</v>
      </c>
      <c r="L46" s="137" t="s">
        <v>25</v>
      </c>
      <c r="M46" s="2" t="s">
        <v>26</v>
      </c>
      <c r="N46" s="144">
        <f>HTYA!N46+HTYB!N46+HTYC1!N46+HTYC2!N46</f>
        <v>0</v>
      </c>
      <c r="O46" s="168"/>
      <c r="P46" s="144">
        <f>HTYA!P46+HTYB!P46+HTYC1!P46+HTYC2!P46</f>
        <v>1</v>
      </c>
      <c r="Q46" s="168"/>
      <c r="R46" s="144">
        <f>HTYA!R46+HTYB!R46+HTYC1!R46+HTYC2!R46</f>
        <v>0</v>
      </c>
      <c r="S46" s="168"/>
      <c r="U46" s="104">
        <v>3</v>
      </c>
      <c r="V46" s="137" t="s">
        <v>25</v>
      </c>
      <c r="W46" s="2" t="s">
        <v>26</v>
      </c>
      <c r="X46" s="144">
        <f>HTYA!X46+HTYB!X46+HTYC1!X46+HTYC2!X46</f>
        <v>0</v>
      </c>
      <c r="Y46" s="168"/>
      <c r="Z46" s="144">
        <f>HTYA!Z46+HTYB!Z46+HTYC1!Z46+HTYC2!Z46</f>
        <v>1</v>
      </c>
      <c r="AA46" s="168"/>
      <c r="AB46" s="144">
        <f>HTYA!AB46+HTYB!AB46+HTYC1!AB46+HTYC2!AB46</f>
        <v>1</v>
      </c>
      <c r="AC46" s="168"/>
      <c r="AE46" s="104">
        <v>3</v>
      </c>
      <c r="AF46" s="137" t="s">
        <v>25</v>
      </c>
      <c r="AG46" s="2" t="s">
        <v>26</v>
      </c>
      <c r="AH46" s="144">
        <f>HTYA!AH46+HTYB!AH46+HTYC1!AH46+HTYC2!AH46</f>
        <v>0</v>
      </c>
      <c r="AI46" s="168"/>
      <c r="AJ46" s="144">
        <f>HTYA!AJ46+HTYB!AJ46+HTYC1!AJ46+HTYC2!AJ46</f>
        <v>0</v>
      </c>
      <c r="AK46" s="168"/>
      <c r="AL46" s="144">
        <f>HTYA!AL46+HTYB!AL46+HTYC1!AL46+HTYC2!AL46</f>
        <v>0</v>
      </c>
      <c r="AM46" s="168"/>
      <c r="AO46" s="104">
        <v>3</v>
      </c>
      <c r="AP46" s="137" t="s">
        <v>25</v>
      </c>
      <c r="AQ46" s="2" t="s">
        <v>26</v>
      </c>
      <c r="AR46" s="144">
        <f>HTYA!AR46+HTYB!AR46+HTYC1!AR46+HTYC2!AR46</f>
        <v>0</v>
      </c>
      <c r="AS46" s="168"/>
      <c r="AT46" s="144">
        <f>HTYA!AT46+HTYB!AT46+HTYC1!AT46+HTYC2!AT46</f>
        <v>2</v>
      </c>
      <c r="AU46" s="168"/>
      <c r="AV46" s="144">
        <f>HTYA!AV46+HTYB!AV46+HTYC1!AV46+HTYC2!AV46</f>
        <v>4</v>
      </c>
      <c r="AW46" s="168"/>
      <c r="AY46" s="104">
        <v>3</v>
      </c>
      <c r="AZ46" s="137" t="s">
        <v>25</v>
      </c>
      <c r="BA46" s="2" t="s">
        <v>26</v>
      </c>
      <c r="BB46" s="144">
        <f>HTYA!BB46+HTYB!BB46+HTYC1!BB46+HTYC2!BB46</f>
        <v>0</v>
      </c>
      <c r="BC46" s="168"/>
      <c r="BD46" s="144">
        <f>HTYA!BD46+HTYB!BD46+HTYC1!BD46+HTYC2!BD46</f>
        <v>1</v>
      </c>
      <c r="BE46" s="168"/>
      <c r="BF46" s="144">
        <f>HTYA!BF46+HTYB!BF46+HTYC1!BF46+HTYC2!BF46</f>
        <v>0</v>
      </c>
      <c r="BG46" s="168"/>
      <c r="BI46" s="104">
        <v>3</v>
      </c>
      <c r="BJ46" s="137" t="s">
        <v>25</v>
      </c>
      <c r="BK46" s="2" t="s">
        <v>26</v>
      </c>
      <c r="BL46" s="144">
        <f>HTYA!BL46+HTYB!BL46+HTYC1!BL46+HTYC2!BL46</f>
        <v>0</v>
      </c>
      <c r="BM46" s="168"/>
      <c r="BN46" s="144">
        <f>HTYA!BN46+HTYB!BN46+HTYC1!BN46+HTYC2!BN46</f>
        <v>3</v>
      </c>
      <c r="BO46" s="168"/>
      <c r="BP46" s="144">
        <f>HTYA!BP46+HTYB!BP46+HTYC1!BP46+HTYC2!BP46</f>
        <v>1</v>
      </c>
      <c r="BQ46" s="168"/>
      <c r="BS46" s="104">
        <v>3</v>
      </c>
      <c r="BT46" s="137" t="s">
        <v>25</v>
      </c>
      <c r="BU46" s="2" t="s">
        <v>26</v>
      </c>
      <c r="BV46" s="144">
        <f>HTYA!BV46+HTYB!BV46+HTYC1!BV46+HTYC2!BV46</f>
        <v>0</v>
      </c>
      <c r="BW46" s="168"/>
      <c r="BX46" s="144">
        <f>HTYA!BX46+HTYB!BX46+HTYC1!BX46+HTYC2!BX46</f>
        <v>0</v>
      </c>
      <c r="BY46" s="168"/>
      <c r="BZ46" s="144">
        <f>HTYA!BZ46+HTYB!BZ46+HTYC1!BZ46+HTYC2!BZ46</f>
        <v>1</v>
      </c>
      <c r="CA46" s="168"/>
      <c r="CC46" s="104">
        <v>3</v>
      </c>
      <c r="CD46" s="137" t="s">
        <v>25</v>
      </c>
      <c r="CE46" s="2" t="s">
        <v>26</v>
      </c>
      <c r="CF46" s="144">
        <f>HTYA!CF46+HTYB!CF46+HTYC1!CF46+HTYC2!CF46</f>
        <v>0</v>
      </c>
      <c r="CG46" s="168"/>
      <c r="CH46" s="144">
        <f>HTYA!CH46+HTYB!CH46+HTYC1!CH46+HTYC2!CH46</f>
        <v>1</v>
      </c>
      <c r="CI46" s="168"/>
      <c r="CJ46" s="144">
        <f>HTYA!CJ46+HTYB!CJ46+HTYC1!CJ46+HTYC2!CJ46</f>
        <v>1</v>
      </c>
      <c r="CK46" s="168"/>
      <c r="CM46" s="104">
        <v>3</v>
      </c>
      <c r="CN46" s="137" t="s">
        <v>25</v>
      </c>
      <c r="CO46" s="2" t="s">
        <v>26</v>
      </c>
      <c r="CP46" s="144">
        <f>HTYA!CP46+HTYB!CP46+HTYC1!CP46+HTYC2!CP46</f>
        <v>0</v>
      </c>
      <c r="CQ46" s="168"/>
      <c r="CR46" s="144">
        <f>HTYA!CR46+HTYB!CR46+HTYC1!CR46+HTYC2!CR46</f>
        <v>1</v>
      </c>
      <c r="CS46" s="168"/>
      <c r="CT46" s="144">
        <f>HTYA!CT46+HTYB!CT46+HTYC1!CT46+HTYC2!CT46</f>
        <v>2</v>
      </c>
      <c r="CU46" s="168"/>
      <c r="CW46" s="104">
        <v>3</v>
      </c>
      <c r="CX46" s="137" t="s">
        <v>25</v>
      </c>
      <c r="CY46" s="2" t="s">
        <v>26</v>
      </c>
      <c r="CZ46" s="144">
        <f>HTYA!CZ46+HTYB!CZ46+HTYC1!CZ46+HTYC2!CZ46</f>
        <v>0</v>
      </c>
      <c r="DA46" s="168"/>
      <c r="DB46" s="144">
        <f>HTYA!DB46+HTYB!DB46+HTYC1!DB46+HTYC2!DB46</f>
        <v>1</v>
      </c>
      <c r="DC46" s="168"/>
      <c r="DD46" s="144">
        <f>HTYA!DD46+HTYB!DD46+HTYC1!DD46+HTYC2!DD46</f>
        <v>2</v>
      </c>
      <c r="DE46" s="168"/>
      <c r="DG46" s="104">
        <v>3</v>
      </c>
      <c r="DH46" s="137" t="s">
        <v>25</v>
      </c>
      <c r="DI46" s="2" t="s">
        <v>26</v>
      </c>
      <c r="DJ46" s="144">
        <f>HTYA!DJ46+HTYB!DJ46+HTYC1!DJ46+HTYC2!DJ46</f>
        <v>0</v>
      </c>
      <c r="DK46" s="168"/>
      <c r="DL46" s="144">
        <f>HTYA!DL46+HTYB!DL46+HTYC1!DL46+HTYC2!DL46</f>
        <v>1</v>
      </c>
      <c r="DM46" s="168"/>
      <c r="DN46" s="144">
        <f>HTYA!DN46+HTYB!DN46+HTYC1!DN46+HTYC2!DN46</f>
        <v>1</v>
      </c>
      <c r="DO46" s="168"/>
    </row>
    <row r="47" spans="1:119" ht="21.65" customHeight="1" thickBot="1" x14ac:dyDescent="0.9">
      <c r="A47" s="101"/>
      <c r="B47" s="138"/>
      <c r="C47" s="4" t="s">
        <v>27</v>
      </c>
      <c r="D47" s="144">
        <f>HTYA!D47+HTYB!D47+HTYC1!D47+HTYC2!D47</f>
        <v>0</v>
      </c>
      <c r="E47" s="168"/>
      <c r="F47" s="144">
        <f>HTYA!F47+HTYB!F47+HTYC1!F47+HTYC2!F47</f>
        <v>0</v>
      </c>
      <c r="G47" s="168"/>
      <c r="H47" s="144">
        <f>HTYA!H47+HTYB!H47+HTYC1!H47+HTYC2!H47</f>
        <v>7</v>
      </c>
      <c r="I47" s="168"/>
      <c r="K47" s="101"/>
      <c r="L47" s="138"/>
      <c r="M47" s="4" t="s">
        <v>27</v>
      </c>
      <c r="N47" s="144">
        <f>HTYA!N47+HTYB!N47+HTYC1!N47+HTYC2!N47</f>
        <v>0</v>
      </c>
      <c r="O47" s="168"/>
      <c r="P47" s="144">
        <f>HTYA!P47+HTYB!P47+HTYC1!P47+HTYC2!P47</f>
        <v>1</v>
      </c>
      <c r="Q47" s="168"/>
      <c r="R47" s="144">
        <f>HTYA!R47+HTYB!R47+HTYC1!R47+HTYC2!R47</f>
        <v>9</v>
      </c>
      <c r="S47" s="168"/>
      <c r="U47" s="101"/>
      <c r="V47" s="138"/>
      <c r="W47" s="4" t="s">
        <v>27</v>
      </c>
      <c r="X47" s="144">
        <f>HTYA!X47+HTYB!X47+HTYC1!X47+HTYC2!X47</f>
        <v>0</v>
      </c>
      <c r="Y47" s="168"/>
      <c r="Z47" s="144">
        <f>HTYA!Z47+HTYB!Z47+HTYC1!Z47+HTYC2!Z47</f>
        <v>3</v>
      </c>
      <c r="AA47" s="168"/>
      <c r="AB47" s="144">
        <f>HTYA!AB47+HTYB!AB47+HTYC1!AB47+HTYC2!AB47</f>
        <v>5</v>
      </c>
      <c r="AC47" s="168"/>
      <c r="AE47" s="101"/>
      <c r="AF47" s="138"/>
      <c r="AG47" s="4" t="s">
        <v>27</v>
      </c>
      <c r="AH47" s="144">
        <f>HTYA!AH47+HTYB!AH47+HTYC1!AH47+HTYC2!AH47</f>
        <v>0</v>
      </c>
      <c r="AI47" s="168"/>
      <c r="AJ47" s="144">
        <f>HTYA!AJ47+HTYB!AJ47+HTYC1!AJ47+HTYC2!AJ47</f>
        <v>2</v>
      </c>
      <c r="AK47" s="168"/>
      <c r="AL47" s="144">
        <f>HTYA!AL47+HTYB!AL47+HTYC1!AL47+HTYC2!AL47</f>
        <v>7</v>
      </c>
      <c r="AM47" s="168"/>
      <c r="AO47" s="101"/>
      <c r="AP47" s="138"/>
      <c r="AQ47" s="4" t="s">
        <v>27</v>
      </c>
      <c r="AR47" s="144">
        <f>HTYA!AR47+HTYB!AR47+HTYC1!AR47+HTYC2!AR47</f>
        <v>0</v>
      </c>
      <c r="AS47" s="168"/>
      <c r="AT47" s="144">
        <f>HTYA!AT47+HTYB!AT47+HTYC1!AT47+HTYC2!AT47</f>
        <v>3</v>
      </c>
      <c r="AU47" s="168"/>
      <c r="AV47" s="144">
        <f>HTYA!AV47+HTYB!AV47+HTYC1!AV47+HTYC2!AV47</f>
        <v>7</v>
      </c>
      <c r="AW47" s="168"/>
      <c r="AY47" s="101"/>
      <c r="AZ47" s="138"/>
      <c r="BA47" s="4" t="s">
        <v>27</v>
      </c>
      <c r="BB47" s="144">
        <f>HTYA!BB47+HTYB!BB47+HTYC1!BB47+HTYC2!BB47</f>
        <v>0</v>
      </c>
      <c r="BC47" s="168"/>
      <c r="BD47" s="144">
        <f>HTYA!BD47+HTYB!BD47+HTYC1!BD47+HTYC2!BD47</f>
        <v>3</v>
      </c>
      <c r="BE47" s="168"/>
      <c r="BF47" s="144">
        <f>HTYA!BF47+HTYB!BF47+HTYC1!BF47+HTYC2!BF47</f>
        <v>6</v>
      </c>
      <c r="BG47" s="168"/>
      <c r="BI47" s="101"/>
      <c r="BJ47" s="138"/>
      <c r="BK47" s="4" t="s">
        <v>27</v>
      </c>
      <c r="BL47" s="144">
        <f>HTYA!BL47+HTYB!BL47+HTYC1!BL47+HTYC2!BL47</f>
        <v>0</v>
      </c>
      <c r="BM47" s="168"/>
      <c r="BN47" s="144">
        <f>HTYA!BN47+HTYB!BN47+HTYC1!BN47+HTYC2!BN47</f>
        <v>1</v>
      </c>
      <c r="BO47" s="168"/>
      <c r="BP47" s="144">
        <f>HTYA!BP47+HTYB!BP47+HTYC1!BP47+HTYC2!BP47</f>
        <v>5</v>
      </c>
      <c r="BQ47" s="168"/>
      <c r="BS47" s="101"/>
      <c r="BT47" s="138"/>
      <c r="BU47" s="4" t="s">
        <v>27</v>
      </c>
      <c r="BV47" s="144">
        <f>HTYA!BV47+HTYB!BV47+HTYC1!BV47+HTYC2!BV47</f>
        <v>0</v>
      </c>
      <c r="BW47" s="168"/>
      <c r="BX47" s="144">
        <f>HTYA!BX47+HTYB!BX47+HTYC1!BX47+HTYC2!BX47</f>
        <v>2</v>
      </c>
      <c r="BY47" s="168"/>
      <c r="BZ47" s="144">
        <f>HTYA!BZ47+HTYB!BZ47+HTYC1!BZ47+HTYC2!BZ47</f>
        <v>4</v>
      </c>
      <c r="CA47" s="168"/>
      <c r="CC47" s="101"/>
      <c r="CD47" s="138"/>
      <c r="CE47" s="4" t="s">
        <v>27</v>
      </c>
      <c r="CF47" s="144">
        <f>HTYA!CF47+HTYB!CF47+HTYC1!CF47+HTYC2!CF47</f>
        <v>0</v>
      </c>
      <c r="CG47" s="168"/>
      <c r="CH47" s="144">
        <f>HTYA!CH47+HTYB!CH47+HTYC1!CH47+HTYC2!CH47</f>
        <v>1</v>
      </c>
      <c r="CI47" s="168"/>
      <c r="CJ47" s="144">
        <f>HTYA!CJ47+HTYB!CJ47+HTYC1!CJ47+HTYC2!CJ47</f>
        <v>5</v>
      </c>
      <c r="CK47" s="168"/>
      <c r="CM47" s="101"/>
      <c r="CN47" s="138"/>
      <c r="CO47" s="4" t="s">
        <v>27</v>
      </c>
      <c r="CP47" s="144">
        <f>HTYA!CP47+HTYB!CP47+HTYC1!CP47+HTYC2!CP47</f>
        <v>0</v>
      </c>
      <c r="CQ47" s="168"/>
      <c r="CR47" s="144">
        <f>HTYA!CR47+HTYB!CR47+HTYC1!CR47+HTYC2!CR47</f>
        <v>1</v>
      </c>
      <c r="CS47" s="168"/>
      <c r="CT47" s="144">
        <f>HTYA!CT47+HTYB!CT47+HTYC1!CT47+HTYC2!CT47</f>
        <v>3</v>
      </c>
      <c r="CU47" s="168"/>
      <c r="CW47" s="101"/>
      <c r="CX47" s="138"/>
      <c r="CY47" s="4" t="s">
        <v>27</v>
      </c>
      <c r="CZ47" s="144">
        <f>HTYA!CZ47+HTYB!CZ47+HTYC1!CZ47+HTYC2!CZ47</f>
        <v>0</v>
      </c>
      <c r="DA47" s="168"/>
      <c r="DB47" s="144">
        <f>HTYA!DB47+HTYB!DB47+HTYC1!DB47+HTYC2!DB47</f>
        <v>1</v>
      </c>
      <c r="DC47" s="168"/>
      <c r="DD47" s="144">
        <f>HTYA!DD47+HTYB!DD47+HTYC1!DD47+HTYC2!DD47</f>
        <v>3</v>
      </c>
      <c r="DE47" s="168"/>
      <c r="DG47" s="101"/>
      <c r="DH47" s="138"/>
      <c r="DI47" s="4" t="s">
        <v>27</v>
      </c>
      <c r="DJ47" s="144">
        <f>HTYA!DJ47+HTYB!DJ47+HTYC1!DJ47+HTYC2!DJ47</f>
        <v>0</v>
      </c>
      <c r="DK47" s="168"/>
      <c r="DL47" s="144">
        <f>HTYA!DL47+HTYB!DL47+HTYC1!DL47+HTYC2!DL47</f>
        <v>2</v>
      </c>
      <c r="DM47" s="168"/>
      <c r="DN47" s="144">
        <f>HTYA!DN47+HTYB!DN47+HTYC1!DN47+HTYC2!DN47</f>
        <v>5</v>
      </c>
      <c r="DO47" s="168"/>
    </row>
    <row r="48" spans="1:119" ht="21.65" customHeight="1" thickTop="1" thickBot="1" x14ac:dyDescent="0.9">
      <c r="A48" s="104">
        <v>4</v>
      </c>
      <c r="B48" s="137" t="s">
        <v>28</v>
      </c>
      <c r="C48" s="2" t="s">
        <v>8</v>
      </c>
      <c r="D48" s="144">
        <f>HTYA!D48+HTYB!D48+HTYC1!D48+HTYC2!D48</f>
        <v>0</v>
      </c>
      <c r="E48" s="168"/>
      <c r="F48" s="144">
        <f>HTYA!F48+HTYB!F48+HTYC1!F48+HTYC2!F48</f>
        <v>0</v>
      </c>
      <c r="G48" s="168"/>
      <c r="H48" s="144">
        <f>HTYA!H48+HTYB!H48+HTYC1!H48+HTYC2!H48</f>
        <v>0</v>
      </c>
      <c r="I48" s="168"/>
      <c r="K48" s="104">
        <v>4</v>
      </c>
      <c r="L48" s="137" t="s">
        <v>28</v>
      </c>
      <c r="M48" s="2" t="s">
        <v>8</v>
      </c>
      <c r="N48" s="144">
        <f>HTYA!N48+HTYB!N48+HTYC1!N48+HTYC2!N48</f>
        <v>0</v>
      </c>
      <c r="O48" s="168"/>
      <c r="P48" s="144">
        <f>HTYA!P48+HTYB!P48+HTYC1!P48+HTYC2!P48</f>
        <v>0</v>
      </c>
      <c r="Q48" s="168"/>
      <c r="R48" s="144">
        <f>HTYA!R48+HTYB!R48+HTYC1!R48+HTYC2!R48</f>
        <v>0</v>
      </c>
      <c r="S48" s="168"/>
      <c r="U48" s="104">
        <v>4</v>
      </c>
      <c r="V48" s="137" t="s">
        <v>28</v>
      </c>
      <c r="W48" s="2" t="s">
        <v>8</v>
      </c>
      <c r="X48" s="144">
        <f>HTYA!X48+HTYB!X48+HTYC1!X48+HTYC2!X48</f>
        <v>0</v>
      </c>
      <c r="Y48" s="168"/>
      <c r="Z48" s="144">
        <f>HTYA!Z48+HTYB!Z48+HTYC1!Z48+HTYC2!Z48</f>
        <v>0</v>
      </c>
      <c r="AA48" s="168"/>
      <c r="AB48" s="144">
        <f>HTYA!AB48+HTYB!AB48+HTYC1!AB48+HTYC2!AB48</f>
        <v>0</v>
      </c>
      <c r="AC48" s="168"/>
      <c r="AE48" s="104">
        <v>4</v>
      </c>
      <c r="AF48" s="137" t="s">
        <v>28</v>
      </c>
      <c r="AG48" s="2" t="s">
        <v>8</v>
      </c>
      <c r="AH48" s="144">
        <f>HTYA!AH48+HTYB!AH48+HTYC1!AH48+HTYC2!AH48</f>
        <v>0</v>
      </c>
      <c r="AI48" s="168"/>
      <c r="AJ48" s="144">
        <f>HTYA!AJ48+HTYB!AJ48+HTYC1!AJ48+HTYC2!AJ48</f>
        <v>0</v>
      </c>
      <c r="AK48" s="168"/>
      <c r="AL48" s="144">
        <f>HTYA!AL48+HTYB!AL48+HTYC1!AL48+HTYC2!AL48</f>
        <v>0</v>
      </c>
      <c r="AM48" s="168"/>
      <c r="AO48" s="104">
        <v>4</v>
      </c>
      <c r="AP48" s="137" t="s">
        <v>28</v>
      </c>
      <c r="AQ48" s="2" t="s">
        <v>8</v>
      </c>
      <c r="AR48" s="144">
        <f>HTYA!AR48+HTYB!AR48+HTYC1!AR48+HTYC2!AR48</f>
        <v>0</v>
      </c>
      <c r="AS48" s="168"/>
      <c r="AT48" s="144">
        <f>HTYA!AT48+HTYB!AT48+HTYC1!AT48+HTYC2!AT48</f>
        <v>0</v>
      </c>
      <c r="AU48" s="168"/>
      <c r="AV48" s="144">
        <f>HTYA!AV48+HTYB!AV48+HTYC1!AV48+HTYC2!AV48</f>
        <v>0</v>
      </c>
      <c r="AW48" s="168"/>
      <c r="AY48" s="104">
        <v>4</v>
      </c>
      <c r="AZ48" s="137" t="s">
        <v>28</v>
      </c>
      <c r="BA48" s="2" t="s">
        <v>8</v>
      </c>
      <c r="BB48" s="144">
        <f>HTYA!BB48+HTYB!BB48+HTYC1!BB48+HTYC2!BB48</f>
        <v>0</v>
      </c>
      <c r="BC48" s="168"/>
      <c r="BD48" s="144">
        <f>HTYA!BD48+HTYB!BD48+HTYC1!BD48+HTYC2!BD48</f>
        <v>0</v>
      </c>
      <c r="BE48" s="168"/>
      <c r="BF48" s="144">
        <f>HTYA!BF48+HTYB!BF48+HTYC1!BF48+HTYC2!BF48</f>
        <v>0</v>
      </c>
      <c r="BG48" s="168"/>
      <c r="BI48" s="104">
        <v>4</v>
      </c>
      <c r="BJ48" s="137" t="s">
        <v>28</v>
      </c>
      <c r="BK48" s="2" t="s">
        <v>8</v>
      </c>
      <c r="BL48" s="144">
        <f>HTYA!BL48+HTYB!BL48+HTYC1!BL48+HTYC2!BL48</f>
        <v>0</v>
      </c>
      <c r="BM48" s="168"/>
      <c r="BN48" s="144">
        <f>HTYA!BN48+HTYB!BN48+HTYC1!BN48+HTYC2!BN48</f>
        <v>0</v>
      </c>
      <c r="BO48" s="168"/>
      <c r="BP48" s="144">
        <f>HTYA!BP48+HTYB!BP48+HTYC1!BP48+HTYC2!BP48</f>
        <v>0</v>
      </c>
      <c r="BQ48" s="168"/>
      <c r="BS48" s="104">
        <v>4</v>
      </c>
      <c r="BT48" s="137" t="s">
        <v>28</v>
      </c>
      <c r="BU48" s="2" t="s">
        <v>8</v>
      </c>
      <c r="BV48" s="144">
        <f>HTYA!BV48+HTYB!BV48+HTYC1!BV48+HTYC2!BV48</f>
        <v>0</v>
      </c>
      <c r="BW48" s="168"/>
      <c r="BX48" s="144">
        <f>HTYA!BX48+HTYB!BX48+HTYC1!BX48+HTYC2!BX48</f>
        <v>0</v>
      </c>
      <c r="BY48" s="168"/>
      <c r="BZ48" s="144">
        <f>HTYA!BZ48+HTYB!BZ48+HTYC1!BZ48+HTYC2!BZ48</f>
        <v>0</v>
      </c>
      <c r="CA48" s="168"/>
      <c r="CC48" s="104">
        <v>4</v>
      </c>
      <c r="CD48" s="137" t="s">
        <v>28</v>
      </c>
      <c r="CE48" s="2" t="s">
        <v>8</v>
      </c>
      <c r="CF48" s="144">
        <f>HTYA!CF48+HTYB!CF48+HTYC1!CF48+HTYC2!CF48</f>
        <v>0</v>
      </c>
      <c r="CG48" s="168"/>
      <c r="CH48" s="144">
        <f>HTYA!CH48+HTYB!CH48+HTYC1!CH48+HTYC2!CH48</f>
        <v>0</v>
      </c>
      <c r="CI48" s="168"/>
      <c r="CJ48" s="144">
        <f>HTYA!CJ48+HTYB!CJ48+HTYC1!CJ48+HTYC2!CJ48</f>
        <v>0</v>
      </c>
      <c r="CK48" s="168"/>
      <c r="CM48" s="104">
        <v>4</v>
      </c>
      <c r="CN48" s="137" t="s">
        <v>28</v>
      </c>
      <c r="CO48" s="2" t="s">
        <v>8</v>
      </c>
      <c r="CP48" s="144">
        <f>HTYA!CP48+HTYB!CP48+HTYC1!CP48+HTYC2!CP48</f>
        <v>0</v>
      </c>
      <c r="CQ48" s="168"/>
      <c r="CR48" s="144">
        <f>HTYA!CR48+HTYB!CR48+HTYC1!CR48+HTYC2!CR48</f>
        <v>0</v>
      </c>
      <c r="CS48" s="168"/>
      <c r="CT48" s="144">
        <f>HTYA!CT48+HTYB!CT48+HTYC1!CT48+HTYC2!CT48</f>
        <v>0</v>
      </c>
      <c r="CU48" s="168"/>
      <c r="CW48" s="104">
        <v>4</v>
      </c>
      <c r="CX48" s="137" t="s">
        <v>28</v>
      </c>
      <c r="CY48" s="2" t="s">
        <v>8</v>
      </c>
      <c r="CZ48" s="144">
        <f>HTYA!CZ48+HTYB!CZ48+HTYC1!CZ48+HTYC2!CZ48</f>
        <v>0</v>
      </c>
      <c r="DA48" s="168"/>
      <c r="DB48" s="144">
        <f>HTYA!DB48+HTYB!DB48+HTYC1!DB48+HTYC2!DB48</f>
        <v>0</v>
      </c>
      <c r="DC48" s="168"/>
      <c r="DD48" s="144">
        <f>HTYA!DD48+HTYB!DD48+HTYC1!DD48+HTYC2!DD48</f>
        <v>0</v>
      </c>
      <c r="DE48" s="168"/>
      <c r="DG48" s="104">
        <v>4</v>
      </c>
      <c r="DH48" s="137" t="s">
        <v>28</v>
      </c>
      <c r="DI48" s="2" t="s">
        <v>8</v>
      </c>
      <c r="DJ48" s="144">
        <f>HTYA!DJ48+HTYB!DJ48+HTYC1!DJ48+HTYC2!DJ48</f>
        <v>0</v>
      </c>
      <c r="DK48" s="168"/>
      <c r="DL48" s="144">
        <f>HTYA!DL48+HTYB!DL48+HTYC1!DL48+HTYC2!DL48</f>
        <v>0</v>
      </c>
      <c r="DM48" s="168"/>
      <c r="DN48" s="144">
        <f>HTYA!DN48+HTYB!DN48+HTYC1!DN48+HTYC2!DN48</f>
        <v>0</v>
      </c>
      <c r="DO48" s="168"/>
    </row>
    <row r="49" spans="1:119" ht="21.65" customHeight="1" thickBot="1" x14ac:dyDescent="0.9">
      <c r="A49" s="101"/>
      <c r="B49" s="138"/>
      <c r="C49" s="4" t="s">
        <v>9</v>
      </c>
      <c r="D49" s="144">
        <f>HTYA!D49+HTYB!D49+HTYC1!D49+HTYC2!D49</f>
        <v>0</v>
      </c>
      <c r="E49" s="168"/>
      <c r="F49" s="144">
        <f>HTYA!F49+HTYB!F49+HTYC1!F49+HTYC2!F49</f>
        <v>0</v>
      </c>
      <c r="G49" s="168"/>
      <c r="H49" s="144">
        <f>HTYA!H49+HTYB!H49+HTYC1!H49+HTYC2!H49</f>
        <v>0</v>
      </c>
      <c r="I49" s="168"/>
      <c r="K49" s="101"/>
      <c r="L49" s="138"/>
      <c r="M49" s="4" t="s">
        <v>9</v>
      </c>
      <c r="N49" s="144">
        <f>HTYA!N49+HTYB!N49+HTYC1!N49+HTYC2!N49</f>
        <v>0</v>
      </c>
      <c r="O49" s="168"/>
      <c r="P49" s="144">
        <f>HTYA!P49+HTYB!P49+HTYC1!P49+HTYC2!P49</f>
        <v>0</v>
      </c>
      <c r="Q49" s="168"/>
      <c r="R49" s="144">
        <f>HTYA!R49+HTYB!R49+HTYC1!R49+HTYC2!R49</f>
        <v>0</v>
      </c>
      <c r="S49" s="168"/>
      <c r="U49" s="101"/>
      <c r="V49" s="138"/>
      <c r="W49" s="4" t="s">
        <v>9</v>
      </c>
      <c r="X49" s="144">
        <f>HTYA!X49+HTYB!X49+HTYC1!X49+HTYC2!X49</f>
        <v>0</v>
      </c>
      <c r="Y49" s="168"/>
      <c r="Z49" s="144">
        <f>HTYA!Z49+HTYB!Z49+HTYC1!Z49+HTYC2!Z49</f>
        <v>0</v>
      </c>
      <c r="AA49" s="168"/>
      <c r="AB49" s="144">
        <f>HTYA!AB49+HTYB!AB49+HTYC1!AB49+HTYC2!AB49</f>
        <v>0</v>
      </c>
      <c r="AC49" s="168"/>
      <c r="AE49" s="101"/>
      <c r="AF49" s="138"/>
      <c r="AG49" s="4" t="s">
        <v>9</v>
      </c>
      <c r="AH49" s="144">
        <f>HTYA!AH49+HTYB!AH49+HTYC1!AH49+HTYC2!AH49</f>
        <v>0</v>
      </c>
      <c r="AI49" s="168"/>
      <c r="AJ49" s="144">
        <f>HTYA!AJ49+HTYB!AJ49+HTYC1!AJ49+HTYC2!AJ49</f>
        <v>0</v>
      </c>
      <c r="AK49" s="168"/>
      <c r="AL49" s="144">
        <f>HTYA!AL49+HTYB!AL49+HTYC1!AL49+HTYC2!AL49</f>
        <v>0</v>
      </c>
      <c r="AM49" s="168"/>
      <c r="AO49" s="101"/>
      <c r="AP49" s="138"/>
      <c r="AQ49" s="4" t="s">
        <v>9</v>
      </c>
      <c r="AR49" s="144">
        <f>HTYA!AR49+HTYB!AR49+HTYC1!AR49+HTYC2!AR49</f>
        <v>0</v>
      </c>
      <c r="AS49" s="168"/>
      <c r="AT49" s="144">
        <f>HTYA!AT49+HTYB!AT49+HTYC1!AT49+HTYC2!AT49</f>
        <v>0</v>
      </c>
      <c r="AU49" s="168"/>
      <c r="AV49" s="144">
        <f>HTYA!AV49+HTYB!AV49+HTYC1!AV49+HTYC2!AV49</f>
        <v>0</v>
      </c>
      <c r="AW49" s="168"/>
      <c r="AY49" s="101"/>
      <c r="AZ49" s="138"/>
      <c r="BA49" s="4" t="s">
        <v>9</v>
      </c>
      <c r="BB49" s="144">
        <f>HTYA!BB49+HTYB!BB49+HTYC1!BB49+HTYC2!BB49</f>
        <v>0</v>
      </c>
      <c r="BC49" s="168"/>
      <c r="BD49" s="144">
        <f>HTYA!BD49+HTYB!BD49+HTYC1!BD49+HTYC2!BD49</f>
        <v>0</v>
      </c>
      <c r="BE49" s="168"/>
      <c r="BF49" s="144">
        <f>HTYA!BF49+HTYB!BF49+HTYC1!BF49+HTYC2!BF49</f>
        <v>0</v>
      </c>
      <c r="BG49" s="168"/>
      <c r="BI49" s="101"/>
      <c r="BJ49" s="138"/>
      <c r="BK49" s="4" t="s">
        <v>9</v>
      </c>
      <c r="BL49" s="144">
        <f>HTYA!BL49+HTYB!BL49+HTYC1!BL49+HTYC2!BL49</f>
        <v>0</v>
      </c>
      <c r="BM49" s="168"/>
      <c r="BN49" s="144">
        <f>HTYA!BN49+HTYB!BN49+HTYC1!BN49+HTYC2!BN49</f>
        <v>0</v>
      </c>
      <c r="BO49" s="168"/>
      <c r="BP49" s="144">
        <f>HTYA!BP49+HTYB!BP49+HTYC1!BP49+HTYC2!BP49</f>
        <v>0</v>
      </c>
      <c r="BQ49" s="168"/>
      <c r="BS49" s="101"/>
      <c r="BT49" s="138"/>
      <c r="BU49" s="4" t="s">
        <v>9</v>
      </c>
      <c r="BV49" s="144">
        <f>HTYA!BV49+HTYB!BV49+HTYC1!BV49+HTYC2!BV49</f>
        <v>0</v>
      </c>
      <c r="BW49" s="168"/>
      <c r="BX49" s="144">
        <f>HTYA!BX49+HTYB!BX49+HTYC1!BX49+HTYC2!BX49</f>
        <v>0</v>
      </c>
      <c r="BY49" s="168"/>
      <c r="BZ49" s="144">
        <f>HTYA!BZ49+HTYB!BZ49+HTYC1!BZ49+HTYC2!BZ49</f>
        <v>0</v>
      </c>
      <c r="CA49" s="168"/>
      <c r="CC49" s="101"/>
      <c r="CD49" s="138"/>
      <c r="CE49" s="4" t="s">
        <v>9</v>
      </c>
      <c r="CF49" s="144">
        <f>HTYA!CF49+HTYB!CF49+HTYC1!CF49+HTYC2!CF49</f>
        <v>0</v>
      </c>
      <c r="CG49" s="168"/>
      <c r="CH49" s="144">
        <f>HTYA!CH49+HTYB!CH49+HTYC1!CH49+HTYC2!CH49</f>
        <v>0</v>
      </c>
      <c r="CI49" s="168"/>
      <c r="CJ49" s="144">
        <f>HTYA!CJ49+HTYB!CJ49+HTYC1!CJ49+HTYC2!CJ49</f>
        <v>1</v>
      </c>
      <c r="CK49" s="168"/>
      <c r="CM49" s="101"/>
      <c r="CN49" s="138"/>
      <c r="CO49" s="4" t="s">
        <v>9</v>
      </c>
      <c r="CP49" s="144">
        <f>HTYA!CP49+HTYB!CP49+HTYC1!CP49+HTYC2!CP49</f>
        <v>0</v>
      </c>
      <c r="CQ49" s="168"/>
      <c r="CR49" s="144">
        <f>HTYA!CR49+HTYB!CR49+HTYC1!CR49+HTYC2!CR49</f>
        <v>0</v>
      </c>
      <c r="CS49" s="168"/>
      <c r="CT49" s="144">
        <f>HTYA!CT49+HTYB!CT49+HTYC1!CT49+HTYC2!CT49</f>
        <v>0</v>
      </c>
      <c r="CU49" s="168"/>
      <c r="CW49" s="101"/>
      <c r="CX49" s="138"/>
      <c r="CY49" s="4" t="s">
        <v>9</v>
      </c>
      <c r="CZ49" s="144">
        <f>HTYA!CZ49+HTYB!CZ49+HTYC1!CZ49+HTYC2!CZ49</f>
        <v>0</v>
      </c>
      <c r="DA49" s="168"/>
      <c r="DB49" s="144">
        <f>HTYA!DB49+HTYB!DB49+HTYC1!DB49+HTYC2!DB49</f>
        <v>0</v>
      </c>
      <c r="DC49" s="168"/>
      <c r="DD49" s="144">
        <f>HTYA!DD49+HTYB!DD49+HTYC1!DD49+HTYC2!DD49</f>
        <v>0</v>
      </c>
      <c r="DE49" s="168"/>
      <c r="DG49" s="101"/>
      <c r="DH49" s="138"/>
      <c r="DI49" s="4" t="s">
        <v>9</v>
      </c>
      <c r="DJ49" s="144">
        <f>HTYA!DJ49+HTYB!DJ49+HTYC1!DJ49+HTYC2!DJ49</f>
        <v>0</v>
      </c>
      <c r="DK49" s="168"/>
      <c r="DL49" s="144">
        <f>HTYA!DL49+HTYB!DL49+HTYC1!DL49+HTYC2!DL49</f>
        <v>0</v>
      </c>
      <c r="DM49" s="168"/>
      <c r="DN49" s="144">
        <f>HTYA!DN49+HTYB!DN49+HTYC1!DN49+HTYC2!DN49</f>
        <v>0</v>
      </c>
      <c r="DO49" s="168"/>
    </row>
    <row r="50" spans="1:119" ht="21.65" customHeight="1" thickTop="1" thickBot="1" x14ac:dyDescent="0.9">
      <c r="A50" s="104">
        <v>5</v>
      </c>
      <c r="B50" s="137" t="s">
        <v>29</v>
      </c>
      <c r="C50" s="2" t="s">
        <v>8</v>
      </c>
      <c r="D50" s="144">
        <f>HTYA!D50+HTYB!D50+HTYC1!D50+HTYC2!D50</f>
        <v>0</v>
      </c>
      <c r="E50" s="168"/>
      <c r="F50" s="144">
        <f>HTYA!F50+HTYB!F50+HTYC1!F50+HTYC2!F50</f>
        <v>0</v>
      </c>
      <c r="G50" s="168"/>
      <c r="H50" s="144">
        <f>HTYA!H50+HTYB!H50+HTYC1!H50+HTYC2!H50</f>
        <v>0</v>
      </c>
      <c r="I50" s="168"/>
      <c r="K50" s="104">
        <v>5</v>
      </c>
      <c r="L50" s="137" t="s">
        <v>29</v>
      </c>
      <c r="M50" s="2" t="s">
        <v>8</v>
      </c>
      <c r="N50" s="144">
        <f>HTYA!N50+HTYB!N50+HTYC1!N50+HTYC2!N50</f>
        <v>0</v>
      </c>
      <c r="O50" s="168"/>
      <c r="P50" s="144">
        <f>HTYA!P50+HTYB!P50+HTYC1!P50+HTYC2!P50</f>
        <v>0</v>
      </c>
      <c r="Q50" s="168"/>
      <c r="R50" s="144">
        <f>HTYA!R50+HTYB!R50+HTYC1!R50+HTYC2!R50</f>
        <v>0</v>
      </c>
      <c r="S50" s="168"/>
      <c r="U50" s="104">
        <v>5</v>
      </c>
      <c r="V50" s="137" t="s">
        <v>29</v>
      </c>
      <c r="W50" s="2" t="s">
        <v>8</v>
      </c>
      <c r="X50" s="144">
        <f>HTYA!X50+HTYB!X50+HTYC1!X50+HTYC2!X50</f>
        <v>0</v>
      </c>
      <c r="Y50" s="168"/>
      <c r="Z50" s="144">
        <f>HTYA!Z50+HTYB!Z50+HTYC1!Z50+HTYC2!Z50</f>
        <v>0</v>
      </c>
      <c r="AA50" s="168"/>
      <c r="AB50" s="144">
        <f>HTYA!AB50+HTYB!AB50+HTYC1!AB50+HTYC2!AB50</f>
        <v>0</v>
      </c>
      <c r="AC50" s="168"/>
      <c r="AE50" s="104">
        <v>5</v>
      </c>
      <c r="AF50" s="137" t="s">
        <v>29</v>
      </c>
      <c r="AG50" s="2" t="s">
        <v>8</v>
      </c>
      <c r="AH50" s="144">
        <f>HTYA!AH50+HTYB!AH50+HTYC1!AH50+HTYC2!AH50</f>
        <v>0</v>
      </c>
      <c r="AI50" s="168"/>
      <c r="AJ50" s="144">
        <f>HTYA!AJ50+HTYB!AJ50+HTYC1!AJ50+HTYC2!AJ50</f>
        <v>0</v>
      </c>
      <c r="AK50" s="168"/>
      <c r="AL50" s="144">
        <f>HTYA!AL50+HTYB!AL50+HTYC1!AL50+HTYC2!AL50</f>
        <v>0</v>
      </c>
      <c r="AM50" s="168"/>
      <c r="AO50" s="104">
        <v>5</v>
      </c>
      <c r="AP50" s="137" t="s">
        <v>29</v>
      </c>
      <c r="AQ50" s="2" t="s">
        <v>8</v>
      </c>
      <c r="AR50" s="144">
        <f>HTYA!AR50+HTYB!AR50+HTYC1!AR50+HTYC2!AR50</f>
        <v>0</v>
      </c>
      <c r="AS50" s="168"/>
      <c r="AT50" s="144">
        <f>HTYA!AT50+HTYB!AT50+HTYC1!AT50+HTYC2!AT50</f>
        <v>0</v>
      </c>
      <c r="AU50" s="168"/>
      <c r="AV50" s="144">
        <f>HTYA!AV50+HTYB!AV50+HTYC1!AV50+HTYC2!AV50</f>
        <v>0</v>
      </c>
      <c r="AW50" s="168"/>
      <c r="AY50" s="104">
        <v>5</v>
      </c>
      <c r="AZ50" s="137" t="s">
        <v>29</v>
      </c>
      <c r="BA50" s="2" t="s">
        <v>8</v>
      </c>
      <c r="BB50" s="144">
        <f>HTYA!BB50+HTYB!BB50+HTYC1!BB50+HTYC2!BB50</f>
        <v>0</v>
      </c>
      <c r="BC50" s="168"/>
      <c r="BD50" s="144">
        <f>HTYA!BD50+HTYB!BD50+HTYC1!BD50+HTYC2!BD50</f>
        <v>0</v>
      </c>
      <c r="BE50" s="168"/>
      <c r="BF50" s="144">
        <f>HTYA!BF50+HTYB!BF50+HTYC1!BF50+HTYC2!BF50</f>
        <v>0</v>
      </c>
      <c r="BG50" s="168"/>
      <c r="BI50" s="104">
        <v>5</v>
      </c>
      <c r="BJ50" s="137" t="s">
        <v>29</v>
      </c>
      <c r="BK50" s="2" t="s">
        <v>8</v>
      </c>
      <c r="BL50" s="144">
        <f>HTYA!BL50+HTYB!BL50+HTYC1!BL50+HTYC2!BL50</f>
        <v>0</v>
      </c>
      <c r="BM50" s="168"/>
      <c r="BN50" s="144">
        <f>HTYA!BN50+HTYB!BN50+HTYC1!BN50+HTYC2!BN50</f>
        <v>0</v>
      </c>
      <c r="BO50" s="168"/>
      <c r="BP50" s="144">
        <f>HTYA!BP50+HTYB!BP50+HTYC1!BP50+HTYC2!BP50</f>
        <v>0</v>
      </c>
      <c r="BQ50" s="168"/>
      <c r="BS50" s="104">
        <v>5</v>
      </c>
      <c r="BT50" s="137" t="s">
        <v>29</v>
      </c>
      <c r="BU50" s="2" t="s">
        <v>8</v>
      </c>
      <c r="BV50" s="144">
        <f>HTYA!BV50+HTYB!BV50+HTYC1!BV50+HTYC2!BV50</f>
        <v>0</v>
      </c>
      <c r="BW50" s="168"/>
      <c r="BX50" s="144">
        <f>HTYA!BX50+HTYB!BX50+HTYC1!BX50+HTYC2!BX50</f>
        <v>0</v>
      </c>
      <c r="BY50" s="168"/>
      <c r="BZ50" s="144">
        <f>HTYA!BZ50+HTYB!BZ50+HTYC1!BZ50+HTYC2!BZ50</f>
        <v>0</v>
      </c>
      <c r="CA50" s="168"/>
      <c r="CC50" s="104">
        <v>5</v>
      </c>
      <c r="CD50" s="137" t="s">
        <v>29</v>
      </c>
      <c r="CE50" s="2" t="s">
        <v>8</v>
      </c>
      <c r="CF50" s="144">
        <f>HTYA!CF50+HTYB!CF50+HTYC1!CF50+HTYC2!CF50</f>
        <v>0</v>
      </c>
      <c r="CG50" s="168"/>
      <c r="CH50" s="144">
        <f>HTYA!CH50+HTYB!CH50+HTYC1!CH50+HTYC2!CH50</f>
        <v>0</v>
      </c>
      <c r="CI50" s="168"/>
      <c r="CJ50" s="144">
        <f>HTYA!CJ50+HTYB!CJ50+HTYC1!CJ50+HTYC2!CJ50</f>
        <v>0</v>
      </c>
      <c r="CK50" s="168"/>
      <c r="CM50" s="104">
        <v>5</v>
      </c>
      <c r="CN50" s="137" t="s">
        <v>29</v>
      </c>
      <c r="CO50" s="2" t="s">
        <v>8</v>
      </c>
      <c r="CP50" s="144">
        <f>HTYA!CP50+HTYB!CP50+HTYC1!CP50+HTYC2!CP50</f>
        <v>0</v>
      </c>
      <c r="CQ50" s="168"/>
      <c r="CR50" s="144">
        <f>HTYA!CR50+HTYB!CR50+HTYC1!CR50+HTYC2!CR50</f>
        <v>0</v>
      </c>
      <c r="CS50" s="168"/>
      <c r="CT50" s="144">
        <f>HTYA!CT50+HTYB!CT50+HTYC1!CT50+HTYC2!CT50</f>
        <v>0</v>
      </c>
      <c r="CU50" s="168"/>
      <c r="CW50" s="104">
        <v>5</v>
      </c>
      <c r="CX50" s="137" t="s">
        <v>29</v>
      </c>
      <c r="CY50" s="2" t="s">
        <v>8</v>
      </c>
      <c r="CZ50" s="144">
        <f>HTYA!CZ50+HTYB!CZ50+HTYC1!CZ50+HTYC2!CZ50</f>
        <v>0</v>
      </c>
      <c r="DA50" s="168"/>
      <c r="DB50" s="144">
        <f>HTYA!DB50+HTYB!DB50+HTYC1!DB50+HTYC2!DB50</f>
        <v>0</v>
      </c>
      <c r="DC50" s="168"/>
      <c r="DD50" s="144">
        <f>HTYA!DD50+HTYB!DD50+HTYC1!DD50+HTYC2!DD50</f>
        <v>0</v>
      </c>
      <c r="DE50" s="168"/>
      <c r="DG50" s="104">
        <v>5</v>
      </c>
      <c r="DH50" s="137" t="s">
        <v>29</v>
      </c>
      <c r="DI50" s="2" t="s">
        <v>8</v>
      </c>
      <c r="DJ50" s="144">
        <f>HTYA!DJ50+HTYB!DJ50+HTYC1!DJ50+HTYC2!DJ50</f>
        <v>0</v>
      </c>
      <c r="DK50" s="168"/>
      <c r="DL50" s="144">
        <f>HTYA!DL50+HTYB!DL50+HTYC1!DL50+HTYC2!DL50</f>
        <v>0</v>
      </c>
      <c r="DM50" s="168"/>
      <c r="DN50" s="144">
        <f>HTYA!DN50+HTYB!DN50+HTYC1!DN50+HTYC2!DN50</f>
        <v>0</v>
      </c>
      <c r="DO50" s="168"/>
    </row>
    <row r="51" spans="1:119" ht="21.65" customHeight="1" thickBot="1" x14ac:dyDescent="0.9">
      <c r="A51" s="101"/>
      <c r="B51" s="138"/>
      <c r="C51" s="4" t="s">
        <v>9</v>
      </c>
      <c r="D51" s="144">
        <f>HTYA!D51+HTYB!D51+HTYC1!D51+HTYC2!D51</f>
        <v>0</v>
      </c>
      <c r="E51" s="168"/>
      <c r="F51" s="144">
        <f>HTYA!F51+HTYB!F51+HTYC1!F51+HTYC2!F51</f>
        <v>0</v>
      </c>
      <c r="G51" s="168"/>
      <c r="H51" s="144">
        <f>HTYA!H51+HTYB!H51+HTYC1!H51+HTYC2!H51</f>
        <v>0</v>
      </c>
      <c r="I51" s="168"/>
      <c r="K51" s="101"/>
      <c r="L51" s="138"/>
      <c r="M51" s="4" t="s">
        <v>9</v>
      </c>
      <c r="N51" s="144">
        <f>HTYA!N51+HTYB!N51+HTYC1!N51+HTYC2!N51</f>
        <v>0</v>
      </c>
      <c r="O51" s="168"/>
      <c r="P51" s="144">
        <f>HTYA!P51+HTYB!P51+HTYC1!P51+HTYC2!P51</f>
        <v>0</v>
      </c>
      <c r="Q51" s="168"/>
      <c r="R51" s="144">
        <f>HTYA!R51+HTYB!R51+HTYC1!R51+HTYC2!R51</f>
        <v>0</v>
      </c>
      <c r="S51" s="168"/>
      <c r="U51" s="101"/>
      <c r="V51" s="138"/>
      <c r="W51" s="4" t="s">
        <v>9</v>
      </c>
      <c r="X51" s="144">
        <f>HTYA!X51+HTYB!X51+HTYC1!X51+HTYC2!X51</f>
        <v>0</v>
      </c>
      <c r="Y51" s="168"/>
      <c r="Z51" s="144">
        <f>HTYA!Z51+HTYB!Z51+HTYC1!Z51+HTYC2!Z51</f>
        <v>0</v>
      </c>
      <c r="AA51" s="168"/>
      <c r="AB51" s="144">
        <f>HTYA!AB51+HTYB!AB51+HTYC1!AB51+HTYC2!AB51</f>
        <v>0</v>
      </c>
      <c r="AC51" s="168"/>
      <c r="AE51" s="101"/>
      <c r="AF51" s="138"/>
      <c r="AG51" s="4" t="s">
        <v>9</v>
      </c>
      <c r="AH51" s="144">
        <f>HTYA!AH51+HTYB!AH51+HTYC1!AH51+HTYC2!AH51</f>
        <v>0</v>
      </c>
      <c r="AI51" s="168"/>
      <c r="AJ51" s="144">
        <f>HTYA!AJ51+HTYB!AJ51+HTYC1!AJ51+HTYC2!AJ51</f>
        <v>0</v>
      </c>
      <c r="AK51" s="168"/>
      <c r="AL51" s="144">
        <f>HTYA!AL51+HTYB!AL51+HTYC1!AL51+HTYC2!AL51</f>
        <v>0</v>
      </c>
      <c r="AM51" s="168"/>
      <c r="AO51" s="101"/>
      <c r="AP51" s="138"/>
      <c r="AQ51" s="4" t="s">
        <v>9</v>
      </c>
      <c r="AR51" s="144">
        <f>HTYA!AR51+HTYB!AR51+HTYC1!AR51+HTYC2!AR51</f>
        <v>0</v>
      </c>
      <c r="AS51" s="168"/>
      <c r="AT51" s="144">
        <f>HTYA!AT51+HTYB!AT51+HTYC1!AT51+HTYC2!AT51</f>
        <v>0</v>
      </c>
      <c r="AU51" s="168"/>
      <c r="AV51" s="144">
        <f>HTYA!AV51+HTYB!AV51+HTYC1!AV51+HTYC2!AV51</f>
        <v>0</v>
      </c>
      <c r="AW51" s="168"/>
      <c r="AY51" s="101"/>
      <c r="AZ51" s="138"/>
      <c r="BA51" s="4" t="s">
        <v>9</v>
      </c>
      <c r="BB51" s="144">
        <f>HTYA!BB51+HTYB!BB51+HTYC1!BB51+HTYC2!BB51</f>
        <v>0</v>
      </c>
      <c r="BC51" s="168"/>
      <c r="BD51" s="144">
        <f>HTYA!BD51+HTYB!BD51+HTYC1!BD51+HTYC2!BD51</f>
        <v>0</v>
      </c>
      <c r="BE51" s="168"/>
      <c r="BF51" s="144">
        <f>HTYA!BF51+HTYB!BF51+HTYC1!BF51+HTYC2!BF51</f>
        <v>1</v>
      </c>
      <c r="BG51" s="168"/>
      <c r="BI51" s="101"/>
      <c r="BJ51" s="138"/>
      <c r="BK51" s="4" t="s">
        <v>9</v>
      </c>
      <c r="BL51" s="144">
        <f>HTYA!BL51+HTYB!BL51+HTYC1!BL51+HTYC2!BL51</f>
        <v>0</v>
      </c>
      <c r="BM51" s="168"/>
      <c r="BN51" s="144">
        <f>HTYA!BN51+HTYB!BN51+HTYC1!BN51+HTYC2!BN51</f>
        <v>0</v>
      </c>
      <c r="BO51" s="168"/>
      <c r="BP51" s="144">
        <f>HTYA!BP51+HTYB!BP51+HTYC1!BP51+HTYC2!BP51</f>
        <v>0</v>
      </c>
      <c r="BQ51" s="168"/>
      <c r="BS51" s="101"/>
      <c r="BT51" s="138"/>
      <c r="BU51" s="4" t="s">
        <v>9</v>
      </c>
      <c r="BV51" s="144">
        <f>HTYA!BV51+HTYB!BV51+HTYC1!BV51+HTYC2!BV51</f>
        <v>0</v>
      </c>
      <c r="BW51" s="168"/>
      <c r="BX51" s="144">
        <f>HTYA!BX51+HTYB!BX51+HTYC1!BX51+HTYC2!BX51</f>
        <v>0</v>
      </c>
      <c r="BY51" s="168"/>
      <c r="BZ51" s="144">
        <f>HTYA!BZ51+HTYB!BZ51+HTYC1!BZ51+HTYC2!BZ51</f>
        <v>0</v>
      </c>
      <c r="CA51" s="168"/>
      <c r="CC51" s="101"/>
      <c r="CD51" s="138"/>
      <c r="CE51" s="4" t="s">
        <v>9</v>
      </c>
      <c r="CF51" s="144">
        <f>HTYA!CF51+HTYB!CF51+HTYC1!CF51+HTYC2!CF51</f>
        <v>0</v>
      </c>
      <c r="CG51" s="168"/>
      <c r="CH51" s="144">
        <f>HTYA!CH51+HTYB!CH51+HTYC1!CH51+HTYC2!CH51</f>
        <v>0</v>
      </c>
      <c r="CI51" s="168"/>
      <c r="CJ51" s="144">
        <f>HTYA!CJ51+HTYB!CJ51+HTYC1!CJ51+HTYC2!CJ51</f>
        <v>0</v>
      </c>
      <c r="CK51" s="168"/>
      <c r="CM51" s="101"/>
      <c r="CN51" s="138"/>
      <c r="CO51" s="4" t="s">
        <v>9</v>
      </c>
      <c r="CP51" s="144">
        <f>HTYA!CP51+HTYB!CP51+HTYC1!CP51+HTYC2!CP51</f>
        <v>0</v>
      </c>
      <c r="CQ51" s="168"/>
      <c r="CR51" s="144">
        <f>HTYA!CR51+HTYB!CR51+HTYC1!CR51+HTYC2!CR51</f>
        <v>0</v>
      </c>
      <c r="CS51" s="168"/>
      <c r="CT51" s="144">
        <f>HTYA!CT51+HTYB!CT51+HTYC1!CT51+HTYC2!CT51</f>
        <v>0</v>
      </c>
      <c r="CU51" s="168"/>
      <c r="CW51" s="101"/>
      <c r="CX51" s="138"/>
      <c r="CY51" s="4" t="s">
        <v>9</v>
      </c>
      <c r="CZ51" s="144">
        <f>HTYA!CZ51+HTYB!CZ51+HTYC1!CZ51+HTYC2!CZ51</f>
        <v>0</v>
      </c>
      <c r="DA51" s="168"/>
      <c r="DB51" s="144">
        <f>HTYA!DB51+HTYB!DB51+HTYC1!DB51+HTYC2!DB51</f>
        <v>0</v>
      </c>
      <c r="DC51" s="168"/>
      <c r="DD51" s="144">
        <f>HTYA!DD51+HTYB!DD51+HTYC1!DD51+HTYC2!DD51</f>
        <v>0</v>
      </c>
      <c r="DE51" s="168"/>
      <c r="DG51" s="101"/>
      <c r="DH51" s="138"/>
      <c r="DI51" s="4" t="s">
        <v>9</v>
      </c>
      <c r="DJ51" s="144">
        <f>HTYA!DJ51+HTYB!DJ51+HTYC1!DJ51+HTYC2!DJ51</f>
        <v>0</v>
      </c>
      <c r="DK51" s="168"/>
      <c r="DL51" s="144">
        <f>HTYA!DL51+HTYB!DL51+HTYC1!DL51+HTYC2!DL51</f>
        <v>0</v>
      </c>
      <c r="DM51" s="168"/>
      <c r="DN51" s="144">
        <f>HTYA!DN51+HTYB!DN51+HTYC1!DN51+HTYC2!DN51</f>
        <v>0</v>
      </c>
      <c r="DO51" s="168"/>
    </row>
    <row r="52" spans="1:119" ht="21.65" customHeight="1" thickTop="1" thickBot="1" x14ac:dyDescent="0.9">
      <c r="A52" s="104">
        <v>6</v>
      </c>
      <c r="B52" s="137" t="s">
        <v>30</v>
      </c>
      <c r="C52" s="2" t="s">
        <v>8</v>
      </c>
      <c r="D52" s="144">
        <f>HTYA!D52+HTYB!D52+HTYC1!D52+HTYC2!D52</f>
        <v>0</v>
      </c>
      <c r="E52" s="168"/>
      <c r="F52" s="144">
        <f>HTYA!F52+HTYB!F52+HTYC1!F52+HTYC2!F52</f>
        <v>0</v>
      </c>
      <c r="G52" s="168"/>
      <c r="H52" s="144">
        <f>HTYA!H52+HTYB!H52+HTYC1!H52+HTYC2!H52</f>
        <v>0</v>
      </c>
      <c r="I52" s="168"/>
      <c r="K52" s="104">
        <v>6</v>
      </c>
      <c r="L52" s="137" t="s">
        <v>30</v>
      </c>
      <c r="M52" s="2" t="s">
        <v>8</v>
      </c>
      <c r="N52" s="144">
        <f>HTYA!N52+HTYB!N52+HTYC1!N52+HTYC2!N52</f>
        <v>0</v>
      </c>
      <c r="O52" s="168"/>
      <c r="P52" s="144">
        <f>HTYA!P52+HTYB!P52+HTYC1!P52+HTYC2!P52</f>
        <v>0</v>
      </c>
      <c r="Q52" s="168"/>
      <c r="R52" s="144">
        <f>HTYA!R52+HTYB!R52+HTYC1!R52+HTYC2!R52</f>
        <v>1</v>
      </c>
      <c r="S52" s="168"/>
      <c r="U52" s="104">
        <v>6</v>
      </c>
      <c r="V52" s="137" t="s">
        <v>30</v>
      </c>
      <c r="W52" s="2" t="s">
        <v>8</v>
      </c>
      <c r="X52" s="144">
        <f>HTYA!X52+HTYB!X52+HTYC1!X52+HTYC2!X52</f>
        <v>0</v>
      </c>
      <c r="Y52" s="168"/>
      <c r="Z52" s="144">
        <f>HTYA!Z52+HTYB!Z52+HTYC1!Z52+HTYC2!Z52</f>
        <v>0</v>
      </c>
      <c r="AA52" s="168"/>
      <c r="AB52" s="144">
        <f>HTYA!AB52+HTYB!AB52+HTYC1!AB52+HTYC2!AB52</f>
        <v>1</v>
      </c>
      <c r="AC52" s="168"/>
      <c r="AE52" s="104">
        <v>6</v>
      </c>
      <c r="AF52" s="137" t="s">
        <v>30</v>
      </c>
      <c r="AG52" s="2" t="s">
        <v>8</v>
      </c>
      <c r="AH52" s="144">
        <f>HTYA!AH52+HTYB!AH52+HTYC1!AH52+HTYC2!AH52</f>
        <v>0</v>
      </c>
      <c r="AI52" s="168"/>
      <c r="AJ52" s="144">
        <f>HTYA!AJ52+HTYB!AJ52+HTYC1!AJ52+HTYC2!AJ52</f>
        <v>0</v>
      </c>
      <c r="AK52" s="168"/>
      <c r="AL52" s="144">
        <f>HTYA!AL52+HTYB!AL52+HTYC1!AL52+HTYC2!AL52</f>
        <v>0</v>
      </c>
      <c r="AM52" s="168"/>
      <c r="AO52" s="104">
        <v>6</v>
      </c>
      <c r="AP52" s="137" t="s">
        <v>30</v>
      </c>
      <c r="AQ52" s="2" t="s">
        <v>8</v>
      </c>
      <c r="AR52" s="144">
        <f>HTYA!AR52+HTYB!AR52+HTYC1!AR52+HTYC2!AR52</f>
        <v>0</v>
      </c>
      <c r="AS52" s="168"/>
      <c r="AT52" s="144">
        <f>HTYA!AT52+HTYB!AT52+HTYC1!AT52+HTYC2!AT52</f>
        <v>0</v>
      </c>
      <c r="AU52" s="168"/>
      <c r="AV52" s="144">
        <f>HTYA!AV52+HTYB!AV52+HTYC1!AV52+HTYC2!AV52</f>
        <v>1</v>
      </c>
      <c r="AW52" s="168"/>
      <c r="AY52" s="104">
        <v>6</v>
      </c>
      <c r="AZ52" s="137" t="s">
        <v>30</v>
      </c>
      <c r="BA52" s="2" t="s">
        <v>8</v>
      </c>
      <c r="BB52" s="144">
        <f>HTYA!BB52+HTYB!BB52+HTYC1!BB52+HTYC2!BB52</f>
        <v>0</v>
      </c>
      <c r="BC52" s="168"/>
      <c r="BD52" s="144">
        <f>HTYA!BD52+HTYB!BD52+HTYC1!BD52+HTYC2!BD52</f>
        <v>1</v>
      </c>
      <c r="BE52" s="168"/>
      <c r="BF52" s="144">
        <f>HTYA!BF52+HTYB!BF52+HTYC1!BF52+HTYC2!BF52</f>
        <v>0</v>
      </c>
      <c r="BG52" s="168"/>
      <c r="BI52" s="104">
        <v>6</v>
      </c>
      <c r="BJ52" s="137" t="s">
        <v>30</v>
      </c>
      <c r="BK52" s="2" t="s">
        <v>8</v>
      </c>
      <c r="BL52" s="144">
        <f>HTYA!BL52+HTYB!BL52+HTYC1!BL52+HTYC2!BL52</f>
        <v>0</v>
      </c>
      <c r="BM52" s="168"/>
      <c r="BN52" s="144">
        <f>HTYA!BN52+HTYB!BN52+HTYC1!BN52+HTYC2!BN52</f>
        <v>1</v>
      </c>
      <c r="BO52" s="168"/>
      <c r="BP52" s="144">
        <f>HTYA!BP52+HTYB!BP52+HTYC1!BP52+HTYC2!BP52</f>
        <v>1</v>
      </c>
      <c r="BQ52" s="168"/>
      <c r="BS52" s="104">
        <v>6</v>
      </c>
      <c r="BT52" s="137" t="s">
        <v>30</v>
      </c>
      <c r="BU52" s="2" t="s">
        <v>8</v>
      </c>
      <c r="BV52" s="144">
        <f>HTYA!BV52+HTYB!BV52+HTYC1!BV52+HTYC2!BV52</f>
        <v>0</v>
      </c>
      <c r="BW52" s="168"/>
      <c r="BX52" s="144">
        <f>HTYA!BX52+HTYB!BX52+HTYC1!BX52+HTYC2!BX52</f>
        <v>2</v>
      </c>
      <c r="BY52" s="168"/>
      <c r="BZ52" s="144">
        <f>HTYA!BZ52+HTYB!BZ52+HTYC1!BZ52+HTYC2!BZ52</f>
        <v>4</v>
      </c>
      <c r="CA52" s="168"/>
      <c r="CC52" s="104">
        <v>6</v>
      </c>
      <c r="CD52" s="137" t="s">
        <v>30</v>
      </c>
      <c r="CE52" s="2" t="s">
        <v>8</v>
      </c>
      <c r="CF52" s="144">
        <f>HTYA!CF52+HTYB!CF52+HTYC1!CF52+HTYC2!CF52</f>
        <v>0</v>
      </c>
      <c r="CG52" s="168"/>
      <c r="CH52" s="144">
        <f>HTYA!CH52+HTYB!CH52+HTYC1!CH52+HTYC2!CH52</f>
        <v>3</v>
      </c>
      <c r="CI52" s="168"/>
      <c r="CJ52" s="144">
        <f>HTYA!CJ52+HTYB!CJ52+HTYC1!CJ52+HTYC2!CJ52</f>
        <v>1</v>
      </c>
      <c r="CK52" s="168"/>
      <c r="CM52" s="104">
        <v>6</v>
      </c>
      <c r="CN52" s="137" t="s">
        <v>30</v>
      </c>
      <c r="CO52" s="2" t="s">
        <v>8</v>
      </c>
      <c r="CP52" s="144">
        <f>HTYA!CP52+HTYB!CP52+HTYC1!CP52+HTYC2!CP52</f>
        <v>0</v>
      </c>
      <c r="CQ52" s="168"/>
      <c r="CR52" s="144">
        <f>HTYA!CR52+HTYB!CR52+HTYC1!CR52+HTYC2!CR52</f>
        <v>1</v>
      </c>
      <c r="CS52" s="168"/>
      <c r="CT52" s="144">
        <f>HTYA!CT52+HTYB!CT52+HTYC1!CT52+HTYC2!CT52</f>
        <v>3</v>
      </c>
      <c r="CU52" s="168"/>
      <c r="CW52" s="104">
        <v>6</v>
      </c>
      <c r="CX52" s="137" t="s">
        <v>30</v>
      </c>
      <c r="CY52" s="2" t="s">
        <v>8</v>
      </c>
      <c r="CZ52" s="144">
        <f>HTYA!CZ52+HTYB!CZ52+HTYC1!CZ52+HTYC2!CZ52</f>
        <v>0</v>
      </c>
      <c r="DA52" s="168"/>
      <c r="DB52" s="144">
        <f>HTYA!DB52+HTYB!DB52+HTYC1!DB52+HTYC2!DB52</f>
        <v>1</v>
      </c>
      <c r="DC52" s="168"/>
      <c r="DD52" s="144">
        <f>HTYA!DD52+HTYB!DD52+HTYC1!DD52+HTYC2!DD52</f>
        <v>0</v>
      </c>
      <c r="DE52" s="168"/>
      <c r="DG52" s="104">
        <v>6</v>
      </c>
      <c r="DH52" s="137" t="s">
        <v>30</v>
      </c>
      <c r="DI52" s="2" t="s">
        <v>8</v>
      </c>
      <c r="DJ52" s="144">
        <f>HTYA!DJ52+HTYB!DJ52+HTYC1!DJ52+HTYC2!DJ52</f>
        <v>0</v>
      </c>
      <c r="DK52" s="168"/>
      <c r="DL52" s="144">
        <f>HTYA!DL52+HTYB!DL52+HTYC1!DL52+HTYC2!DL52</f>
        <v>2</v>
      </c>
      <c r="DM52" s="168"/>
      <c r="DN52" s="144">
        <f>HTYA!DN52+HTYB!DN52+HTYC1!DN52+HTYC2!DN52</f>
        <v>6</v>
      </c>
      <c r="DO52" s="168"/>
    </row>
    <row r="53" spans="1:119" ht="21.65" customHeight="1" thickBot="1" x14ac:dyDescent="0.9">
      <c r="A53" s="101"/>
      <c r="B53" s="138"/>
      <c r="C53" s="4" t="s">
        <v>9</v>
      </c>
      <c r="D53" s="144">
        <f>HTYA!D53+HTYB!D53+HTYC1!D53+HTYC2!D53</f>
        <v>0</v>
      </c>
      <c r="E53" s="168"/>
      <c r="F53" s="144">
        <f>HTYA!F53+HTYB!F53+HTYC1!F53+HTYC2!F53</f>
        <v>18</v>
      </c>
      <c r="G53" s="168"/>
      <c r="H53" s="144">
        <f>HTYA!H53+HTYB!H53+HTYC1!H53+HTYC2!H53</f>
        <v>6</v>
      </c>
      <c r="I53" s="168"/>
      <c r="K53" s="101"/>
      <c r="L53" s="138"/>
      <c r="M53" s="4" t="s">
        <v>9</v>
      </c>
      <c r="N53" s="144">
        <f>HTYA!N53+HTYB!N53+HTYC1!N53+HTYC2!N53</f>
        <v>0</v>
      </c>
      <c r="O53" s="168"/>
      <c r="P53" s="144">
        <f>HTYA!P53+HTYB!P53+HTYC1!P53+HTYC2!P53</f>
        <v>13</v>
      </c>
      <c r="Q53" s="168"/>
      <c r="R53" s="144">
        <f>HTYA!R53+HTYB!R53+HTYC1!R53+HTYC2!R53</f>
        <v>9</v>
      </c>
      <c r="S53" s="168"/>
      <c r="U53" s="101"/>
      <c r="V53" s="138"/>
      <c r="W53" s="4" t="s">
        <v>9</v>
      </c>
      <c r="X53" s="144">
        <f>HTYA!X53+HTYB!X53+HTYC1!X53+HTYC2!X53</f>
        <v>0</v>
      </c>
      <c r="Y53" s="168"/>
      <c r="Z53" s="144">
        <f>HTYA!Z53+HTYB!Z53+HTYC1!Z53+HTYC2!Z53</f>
        <v>11</v>
      </c>
      <c r="AA53" s="168"/>
      <c r="AB53" s="144">
        <f>HTYA!AB53+HTYB!AB53+HTYC1!AB53+HTYC2!AB53</f>
        <v>6</v>
      </c>
      <c r="AC53" s="168"/>
      <c r="AE53" s="101"/>
      <c r="AF53" s="138"/>
      <c r="AG53" s="4" t="s">
        <v>9</v>
      </c>
      <c r="AH53" s="144">
        <f>HTYA!AH53+HTYB!AH53+HTYC1!AH53+HTYC2!AH53</f>
        <v>0</v>
      </c>
      <c r="AI53" s="168"/>
      <c r="AJ53" s="144">
        <f>HTYA!AJ53+HTYB!AJ53+HTYC1!AJ53+HTYC2!AJ53</f>
        <v>17</v>
      </c>
      <c r="AK53" s="168"/>
      <c r="AL53" s="144">
        <f>HTYA!AL53+HTYB!AL53+HTYC1!AL53+HTYC2!AL53</f>
        <v>0</v>
      </c>
      <c r="AM53" s="168"/>
      <c r="AO53" s="101"/>
      <c r="AP53" s="138"/>
      <c r="AQ53" s="4" t="s">
        <v>9</v>
      </c>
      <c r="AR53" s="144">
        <f>HTYA!AR53+HTYB!AR53+HTYC1!AR53+HTYC2!AR53</f>
        <v>0</v>
      </c>
      <c r="AS53" s="168"/>
      <c r="AT53" s="144">
        <f>HTYA!AT53+HTYB!AT53+HTYC1!AT53+HTYC2!AT53</f>
        <v>11</v>
      </c>
      <c r="AU53" s="168"/>
      <c r="AV53" s="144">
        <f>HTYA!AV53+HTYB!AV53+HTYC1!AV53+HTYC2!AV53</f>
        <v>6</v>
      </c>
      <c r="AW53" s="168"/>
      <c r="AY53" s="101"/>
      <c r="AZ53" s="138"/>
      <c r="BA53" s="4" t="s">
        <v>9</v>
      </c>
      <c r="BB53" s="144">
        <f>HTYA!BB53+HTYB!BB53+HTYC1!BB53+HTYC2!BB53</f>
        <v>0</v>
      </c>
      <c r="BC53" s="168"/>
      <c r="BD53" s="144">
        <f>HTYA!BD53+HTYB!BD53+HTYC1!BD53+HTYC2!BD53</f>
        <v>16</v>
      </c>
      <c r="BE53" s="168"/>
      <c r="BF53" s="144">
        <f>HTYA!BF53+HTYB!BF53+HTYC1!BF53+HTYC2!BF53</f>
        <v>14</v>
      </c>
      <c r="BG53" s="168"/>
      <c r="BI53" s="101"/>
      <c r="BJ53" s="138"/>
      <c r="BK53" s="4" t="s">
        <v>9</v>
      </c>
      <c r="BL53" s="144">
        <f>HTYA!BL53+HTYB!BL53+HTYC1!BL53+HTYC2!BL53</f>
        <v>0</v>
      </c>
      <c r="BM53" s="168"/>
      <c r="BN53" s="144">
        <f>HTYA!BN53+HTYB!BN53+HTYC1!BN53+HTYC2!BN53</f>
        <v>11</v>
      </c>
      <c r="BO53" s="168"/>
      <c r="BP53" s="144">
        <f>HTYA!BP53+HTYB!BP53+HTYC1!BP53+HTYC2!BP53</f>
        <v>9</v>
      </c>
      <c r="BQ53" s="168"/>
      <c r="BS53" s="101"/>
      <c r="BT53" s="138"/>
      <c r="BU53" s="4" t="s">
        <v>9</v>
      </c>
      <c r="BV53" s="144">
        <f>HTYA!BV53+HTYB!BV53+HTYC1!BV53+HTYC2!BV53</f>
        <v>0</v>
      </c>
      <c r="BW53" s="168"/>
      <c r="BX53" s="144">
        <f>HTYA!BX53+HTYB!BX53+HTYC1!BX53+HTYC2!BX53</f>
        <v>24</v>
      </c>
      <c r="BY53" s="168"/>
      <c r="BZ53" s="144">
        <f>HTYA!BZ53+HTYB!BZ53+HTYC1!BZ53+HTYC2!BZ53</f>
        <v>7</v>
      </c>
      <c r="CA53" s="168"/>
      <c r="CC53" s="101"/>
      <c r="CD53" s="138"/>
      <c r="CE53" s="4" t="s">
        <v>9</v>
      </c>
      <c r="CF53" s="144">
        <f>HTYA!CF53+HTYB!CF53+HTYC1!CF53+HTYC2!CF53</f>
        <v>0</v>
      </c>
      <c r="CG53" s="168"/>
      <c r="CH53" s="144">
        <f>HTYA!CH53+HTYB!CH53+HTYC1!CH53+HTYC2!CH53</f>
        <v>19</v>
      </c>
      <c r="CI53" s="168"/>
      <c r="CJ53" s="144">
        <f>HTYA!CJ53+HTYB!CJ53+HTYC1!CJ53+HTYC2!CJ53</f>
        <v>7</v>
      </c>
      <c r="CK53" s="168"/>
      <c r="CM53" s="101"/>
      <c r="CN53" s="138"/>
      <c r="CO53" s="4" t="s">
        <v>9</v>
      </c>
      <c r="CP53" s="144">
        <f>HTYA!CP53+HTYB!CP53+HTYC1!CP53+HTYC2!CP53</f>
        <v>0</v>
      </c>
      <c r="CQ53" s="168"/>
      <c r="CR53" s="144">
        <f>HTYA!CR53+HTYB!CR53+HTYC1!CR53+HTYC2!CR53</f>
        <v>16</v>
      </c>
      <c r="CS53" s="168"/>
      <c r="CT53" s="144">
        <f>HTYA!CT53+HTYB!CT53+HTYC1!CT53+HTYC2!CT53</f>
        <v>6</v>
      </c>
      <c r="CU53" s="168"/>
      <c r="CW53" s="101"/>
      <c r="CX53" s="138"/>
      <c r="CY53" s="4" t="s">
        <v>9</v>
      </c>
      <c r="CZ53" s="144">
        <f>HTYA!CZ53+HTYB!CZ53+HTYC1!CZ53+HTYC2!CZ53</f>
        <v>0</v>
      </c>
      <c r="DA53" s="168"/>
      <c r="DB53" s="144">
        <f>HTYA!DB53+HTYB!DB53+HTYC1!DB53+HTYC2!DB53</f>
        <v>24</v>
      </c>
      <c r="DC53" s="168"/>
      <c r="DD53" s="144">
        <f>HTYA!DD53+HTYB!DD53+HTYC1!DD53+HTYC2!DD53</f>
        <v>6</v>
      </c>
      <c r="DE53" s="168"/>
      <c r="DG53" s="101"/>
      <c r="DH53" s="138"/>
      <c r="DI53" s="4" t="s">
        <v>9</v>
      </c>
      <c r="DJ53" s="144">
        <f>HTYA!DJ53+HTYB!DJ53+HTYC1!DJ53+HTYC2!DJ53</f>
        <v>0</v>
      </c>
      <c r="DK53" s="168"/>
      <c r="DL53" s="144">
        <f>HTYA!DL53+HTYB!DL53+HTYC1!DL53+HTYC2!DL53</f>
        <v>26</v>
      </c>
      <c r="DM53" s="168"/>
      <c r="DN53" s="144">
        <f>HTYA!DN53+HTYB!DN53+HTYC1!DN53+HTYC2!DN53</f>
        <v>4</v>
      </c>
      <c r="DO53" s="168"/>
    </row>
    <row r="54" spans="1:119" ht="21.65" customHeight="1" thickTop="1" thickBot="1" x14ac:dyDescent="0.9">
      <c r="A54" s="104">
        <v>7</v>
      </c>
      <c r="B54" s="137" t="s">
        <v>14</v>
      </c>
      <c r="C54" s="2" t="s">
        <v>8</v>
      </c>
      <c r="D54" s="144">
        <f>HTYA!D54+HTYB!D54+HTYC1!D54+HTYC2!D54</f>
        <v>0</v>
      </c>
      <c r="E54" s="168"/>
      <c r="F54" s="144">
        <f>HTYA!F54+HTYB!F54+HTYC1!F54+HTYC2!F54</f>
        <v>0</v>
      </c>
      <c r="G54" s="168"/>
      <c r="H54" s="144">
        <f>HTYA!H54+HTYB!H54+HTYC1!H54+HTYC2!H54</f>
        <v>4</v>
      </c>
      <c r="I54" s="168"/>
      <c r="K54" s="104">
        <v>7</v>
      </c>
      <c r="L54" s="137" t="s">
        <v>14</v>
      </c>
      <c r="M54" s="2" t="s">
        <v>8</v>
      </c>
      <c r="N54" s="144">
        <f>HTYA!N54+HTYB!N54+HTYC1!N54+HTYC2!N54</f>
        <v>0</v>
      </c>
      <c r="O54" s="168"/>
      <c r="P54" s="144">
        <f>HTYA!P54+HTYB!P54+HTYC1!P54+HTYC2!P54</f>
        <v>14</v>
      </c>
      <c r="Q54" s="168"/>
      <c r="R54" s="144">
        <f>HTYA!R54+HTYB!R54+HTYC1!R54+HTYC2!R54</f>
        <v>60</v>
      </c>
      <c r="S54" s="168"/>
      <c r="U54" s="104">
        <v>7</v>
      </c>
      <c r="V54" s="137" t="s">
        <v>14</v>
      </c>
      <c r="W54" s="2" t="s">
        <v>8</v>
      </c>
      <c r="X54" s="144">
        <f>HTYA!X54+HTYB!X54+HTYC1!X54+HTYC2!X54</f>
        <v>0</v>
      </c>
      <c r="Y54" s="168"/>
      <c r="Z54" s="144">
        <f>HTYA!Z54+HTYB!Z54+HTYC1!Z54+HTYC2!Z54</f>
        <v>7</v>
      </c>
      <c r="AA54" s="168"/>
      <c r="AB54" s="144">
        <f>HTYA!AB54+HTYB!AB54+HTYC1!AB54+HTYC2!AB54</f>
        <v>34</v>
      </c>
      <c r="AC54" s="168"/>
      <c r="AE54" s="104">
        <v>7</v>
      </c>
      <c r="AF54" s="137" t="s">
        <v>14</v>
      </c>
      <c r="AG54" s="2" t="s">
        <v>8</v>
      </c>
      <c r="AH54" s="144">
        <f>HTYA!AH54+HTYB!AH54+HTYC1!AH54+HTYC2!AH54</f>
        <v>0</v>
      </c>
      <c r="AI54" s="168"/>
      <c r="AJ54" s="144">
        <f>HTYA!AJ54+HTYB!AJ54+HTYC1!AJ54+HTYC2!AJ54</f>
        <v>8</v>
      </c>
      <c r="AK54" s="168"/>
      <c r="AL54" s="144">
        <f>HTYA!AL54+HTYB!AL54+HTYC1!AL54+HTYC2!AL54</f>
        <v>26</v>
      </c>
      <c r="AM54" s="168"/>
      <c r="AO54" s="104">
        <v>7</v>
      </c>
      <c r="AP54" s="137" t="s">
        <v>14</v>
      </c>
      <c r="AQ54" s="2" t="s">
        <v>8</v>
      </c>
      <c r="AR54" s="144">
        <f>HTYA!AR54+HTYB!AR54+HTYC1!AR54+HTYC2!AR54</f>
        <v>1</v>
      </c>
      <c r="AS54" s="168"/>
      <c r="AT54" s="144">
        <f>HTYA!AT54+HTYB!AT54+HTYC1!AT54+HTYC2!AT54</f>
        <v>5</v>
      </c>
      <c r="AU54" s="168"/>
      <c r="AV54" s="144">
        <f>HTYA!AV54+HTYB!AV54+HTYC1!AV54+HTYC2!AV54</f>
        <v>25</v>
      </c>
      <c r="AW54" s="168"/>
      <c r="AY54" s="104">
        <v>7</v>
      </c>
      <c r="AZ54" s="137" t="s">
        <v>14</v>
      </c>
      <c r="BA54" s="2" t="s">
        <v>8</v>
      </c>
      <c r="BB54" s="144">
        <f>HTYA!BB54+HTYB!BB54+HTYC1!BB54+HTYC2!BB54</f>
        <v>2</v>
      </c>
      <c r="BC54" s="168"/>
      <c r="BD54" s="144">
        <f>HTYA!BD54+HTYB!BD54+HTYC1!BD54+HTYC2!BD54</f>
        <v>10</v>
      </c>
      <c r="BE54" s="168"/>
      <c r="BF54" s="144">
        <f>HTYA!BF54+HTYB!BF54+HTYC1!BF54+HTYC2!BF54</f>
        <v>21</v>
      </c>
      <c r="BG54" s="168"/>
      <c r="BI54" s="104">
        <v>7</v>
      </c>
      <c r="BJ54" s="137" t="s">
        <v>14</v>
      </c>
      <c r="BK54" s="2" t="s">
        <v>8</v>
      </c>
      <c r="BL54" s="144">
        <f>HTYA!BL54+HTYB!BL54+HTYC1!BL54+HTYC2!BL54</f>
        <v>0</v>
      </c>
      <c r="BM54" s="168"/>
      <c r="BN54" s="144">
        <f>HTYA!BN54+HTYB!BN54+HTYC1!BN54+HTYC2!BN54</f>
        <v>2</v>
      </c>
      <c r="BO54" s="168"/>
      <c r="BP54" s="144">
        <f>HTYA!BP54+HTYB!BP54+HTYC1!BP54+HTYC2!BP54</f>
        <v>12</v>
      </c>
      <c r="BQ54" s="168"/>
      <c r="BS54" s="104">
        <v>7</v>
      </c>
      <c r="BT54" s="137" t="s">
        <v>14</v>
      </c>
      <c r="BU54" s="2" t="s">
        <v>8</v>
      </c>
      <c r="BV54" s="144">
        <f>HTYA!BV54+HTYB!BV54+HTYC1!BV54+HTYC2!BV54</f>
        <v>0</v>
      </c>
      <c r="BW54" s="168"/>
      <c r="BX54" s="144">
        <f>HTYA!BX54+HTYB!BX54+HTYC1!BX54+HTYC2!BX54</f>
        <v>0</v>
      </c>
      <c r="BY54" s="168"/>
      <c r="BZ54" s="144">
        <f>HTYA!BZ54+HTYB!BZ54+HTYC1!BZ54+HTYC2!BZ54</f>
        <v>6</v>
      </c>
      <c r="CA54" s="168"/>
      <c r="CC54" s="104">
        <v>7</v>
      </c>
      <c r="CD54" s="137" t="s">
        <v>14</v>
      </c>
      <c r="CE54" s="2" t="s">
        <v>8</v>
      </c>
      <c r="CF54" s="144">
        <f>HTYA!CF54+HTYB!CF54+HTYC1!CF54+HTYC2!CF54</f>
        <v>0</v>
      </c>
      <c r="CG54" s="168"/>
      <c r="CH54" s="144">
        <f>HTYA!CH54+HTYB!CH54+HTYC1!CH54+HTYC2!CH54</f>
        <v>4</v>
      </c>
      <c r="CI54" s="168"/>
      <c r="CJ54" s="144">
        <f>HTYA!CJ54+HTYB!CJ54+HTYC1!CJ54+HTYC2!CJ54</f>
        <v>12</v>
      </c>
      <c r="CK54" s="168"/>
      <c r="CM54" s="104">
        <v>7</v>
      </c>
      <c r="CN54" s="137" t="s">
        <v>14</v>
      </c>
      <c r="CO54" s="2" t="s">
        <v>8</v>
      </c>
      <c r="CP54" s="144">
        <f>HTYA!CP54+HTYB!CP54+HTYC1!CP54+HTYC2!CP54</f>
        <v>0</v>
      </c>
      <c r="CQ54" s="168"/>
      <c r="CR54" s="144">
        <f>HTYA!CR54+HTYB!CR54+HTYC1!CR54+HTYC2!CR54</f>
        <v>3</v>
      </c>
      <c r="CS54" s="168"/>
      <c r="CT54" s="144">
        <f>HTYA!CT54+HTYB!CT54+HTYC1!CT54+HTYC2!CT54</f>
        <v>10</v>
      </c>
      <c r="CU54" s="168"/>
      <c r="CW54" s="104">
        <v>7</v>
      </c>
      <c r="CX54" s="137" t="s">
        <v>14</v>
      </c>
      <c r="CY54" s="2" t="s">
        <v>8</v>
      </c>
      <c r="CZ54" s="144">
        <f>HTYA!CZ54+HTYB!CZ54+HTYC1!CZ54+HTYC2!CZ54</f>
        <v>0</v>
      </c>
      <c r="DA54" s="168"/>
      <c r="DB54" s="144">
        <f>HTYA!DB54+HTYB!DB54+HTYC1!DB54+HTYC2!DB54</f>
        <v>7</v>
      </c>
      <c r="DC54" s="168"/>
      <c r="DD54" s="144">
        <f>HTYA!DD54+HTYB!DD54+HTYC1!DD54+HTYC2!DD54</f>
        <v>13</v>
      </c>
      <c r="DE54" s="168"/>
      <c r="DG54" s="104">
        <v>7</v>
      </c>
      <c r="DH54" s="137" t="s">
        <v>14</v>
      </c>
      <c r="DI54" s="2" t="s">
        <v>8</v>
      </c>
      <c r="DJ54" s="144">
        <f>HTYA!DJ54+HTYB!DJ54+HTYC1!DJ54+HTYC2!DJ54</f>
        <v>0</v>
      </c>
      <c r="DK54" s="168"/>
      <c r="DL54" s="144">
        <f>HTYA!DL54+HTYB!DL54+HTYC1!DL54+HTYC2!DL54</f>
        <v>2</v>
      </c>
      <c r="DM54" s="168"/>
      <c r="DN54" s="144">
        <f>HTYA!DN54+HTYB!DN54+HTYC1!DN54+HTYC2!DN54</f>
        <v>14</v>
      </c>
      <c r="DO54" s="168"/>
    </row>
    <row r="55" spans="1:119" ht="21.65" customHeight="1" thickBot="1" x14ac:dyDescent="0.9">
      <c r="A55" s="101"/>
      <c r="B55" s="138"/>
      <c r="C55" s="4" t="s">
        <v>9</v>
      </c>
      <c r="D55" s="144">
        <f>HTYA!D55+HTYB!D55+HTYC1!D55+HTYC2!D55</f>
        <v>0</v>
      </c>
      <c r="E55" s="168"/>
      <c r="F55" s="144">
        <f>HTYA!F55+HTYB!F55+HTYC1!F55+HTYC2!F55</f>
        <v>0</v>
      </c>
      <c r="G55" s="168"/>
      <c r="H55" s="144">
        <f>HTYA!H55+HTYB!H55+HTYC1!H55+HTYC2!H55</f>
        <v>1</v>
      </c>
      <c r="I55" s="168"/>
      <c r="K55" s="101"/>
      <c r="L55" s="138"/>
      <c r="M55" s="4" t="s">
        <v>9</v>
      </c>
      <c r="N55" s="144">
        <f>HTYA!N55+HTYB!N55+HTYC1!N55+HTYC2!N55</f>
        <v>0</v>
      </c>
      <c r="O55" s="168"/>
      <c r="P55" s="144">
        <f>HTYA!P55+HTYB!P55+HTYC1!P55+HTYC2!P55</f>
        <v>0</v>
      </c>
      <c r="Q55" s="168"/>
      <c r="R55" s="144">
        <f>HTYA!R55+HTYB!R55+HTYC1!R55+HTYC2!R55</f>
        <v>2</v>
      </c>
      <c r="S55" s="168"/>
      <c r="U55" s="101"/>
      <c r="V55" s="138"/>
      <c r="W55" s="4" t="s">
        <v>9</v>
      </c>
      <c r="X55" s="144">
        <f>HTYA!X55+HTYB!X55+HTYC1!X55+HTYC2!X55</f>
        <v>0</v>
      </c>
      <c r="Y55" s="168"/>
      <c r="Z55" s="144">
        <f>HTYA!Z55+HTYB!Z55+HTYC1!Z55+HTYC2!Z55</f>
        <v>0</v>
      </c>
      <c r="AA55" s="168"/>
      <c r="AB55" s="144">
        <f>HTYA!AB55+HTYB!AB55+HTYC1!AB55+HTYC2!AB55</f>
        <v>0</v>
      </c>
      <c r="AC55" s="168"/>
      <c r="AE55" s="101"/>
      <c r="AF55" s="138"/>
      <c r="AG55" s="4" t="s">
        <v>9</v>
      </c>
      <c r="AH55" s="144">
        <f>HTYA!AH55+HTYB!AH55+HTYC1!AH55+HTYC2!AH55</f>
        <v>1</v>
      </c>
      <c r="AI55" s="168"/>
      <c r="AJ55" s="144">
        <f>HTYA!AJ55+HTYB!AJ55+HTYC1!AJ55+HTYC2!AJ55</f>
        <v>11</v>
      </c>
      <c r="AK55" s="168"/>
      <c r="AL55" s="144">
        <f>HTYA!AL55+HTYB!AL55+HTYC1!AL55+HTYC2!AL55</f>
        <v>29</v>
      </c>
      <c r="AM55" s="168"/>
      <c r="AO55" s="101"/>
      <c r="AP55" s="138"/>
      <c r="AQ55" s="4" t="s">
        <v>9</v>
      </c>
      <c r="AR55" s="144">
        <f>HTYA!AR55+HTYB!AR55+HTYC1!AR55+HTYC2!AR55</f>
        <v>0</v>
      </c>
      <c r="AS55" s="168"/>
      <c r="AT55" s="144">
        <f>HTYA!AT55+HTYB!AT55+HTYC1!AT55+HTYC2!AT55</f>
        <v>15</v>
      </c>
      <c r="AU55" s="168"/>
      <c r="AV55" s="144">
        <f>HTYA!AV55+HTYB!AV55+HTYC1!AV55+HTYC2!AV55</f>
        <v>28</v>
      </c>
      <c r="AW55" s="168"/>
      <c r="AY55" s="101"/>
      <c r="AZ55" s="138"/>
      <c r="BA55" s="4" t="s">
        <v>9</v>
      </c>
      <c r="BB55" s="144">
        <f>HTYA!BB55+HTYB!BB55+HTYC1!BB55+HTYC2!BB55</f>
        <v>0</v>
      </c>
      <c r="BC55" s="168"/>
      <c r="BD55" s="144">
        <f>HTYA!BD55+HTYB!BD55+HTYC1!BD55+HTYC2!BD55</f>
        <v>7</v>
      </c>
      <c r="BE55" s="168"/>
      <c r="BF55" s="144">
        <f>HTYA!BF55+HTYB!BF55+HTYC1!BF55+HTYC2!BF55</f>
        <v>29</v>
      </c>
      <c r="BG55" s="168"/>
      <c r="BI55" s="101"/>
      <c r="BJ55" s="138"/>
      <c r="BK55" s="4" t="s">
        <v>9</v>
      </c>
      <c r="BL55" s="144">
        <f>HTYA!BL55+HTYB!BL55+HTYC1!BL55+HTYC2!BL55</f>
        <v>1</v>
      </c>
      <c r="BM55" s="168"/>
      <c r="BN55" s="144">
        <f>HTYA!BN55+HTYB!BN55+HTYC1!BN55+HTYC2!BN55</f>
        <v>13</v>
      </c>
      <c r="BO55" s="168"/>
      <c r="BP55" s="144">
        <f>HTYA!BP55+HTYB!BP55+HTYC1!BP55+HTYC2!BP55</f>
        <v>24</v>
      </c>
      <c r="BQ55" s="168"/>
      <c r="BS55" s="101"/>
      <c r="BT55" s="138"/>
      <c r="BU55" s="4" t="s">
        <v>9</v>
      </c>
      <c r="BV55" s="144">
        <f>HTYA!BV55+HTYB!BV55+HTYC1!BV55+HTYC2!BV55</f>
        <v>0</v>
      </c>
      <c r="BW55" s="168"/>
      <c r="BX55" s="144">
        <f>HTYA!BX55+HTYB!BX55+HTYC1!BX55+HTYC2!BX55</f>
        <v>6</v>
      </c>
      <c r="BY55" s="168"/>
      <c r="BZ55" s="144">
        <f>HTYA!BZ55+HTYB!BZ55+HTYC1!BZ55+HTYC2!BZ55</f>
        <v>6</v>
      </c>
      <c r="CA55" s="168"/>
      <c r="CC55" s="101"/>
      <c r="CD55" s="138"/>
      <c r="CE55" s="4" t="s">
        <v>9</v>
      </c>
      <c r="CF55" s="144">
        <f>HTYA!CF55+HTYB!CF55+HTYC1!CF55+HTYC2!CF55</f>
        <v>0</v>
      </c>
      <c r="CG55" s="168"/>
      <c r="CH55" s="144">
        <f>HTYA!CH55+HTYB!CH55+HTYC1!CH55+HTYC2!CH55</f>
        <v>9</v>
      </c>
      <c r="CI55" s="168"/>
      <c r="CJ55" s="144">
        <f>HTYA!CJ55+HTYB!CJ55+HTYC1!CJ55+HTYC2!CJ55</f>
        <v>22</v>
      </c>
      <c r="CK55" s="168"/>
      <c r="CM55" s="101"/>
      <c r="CN55" s="138"/>
      <c r="CO55" s="4" t="s">
        <v>9</v>
      </c>
      <c r="CP55" s="144">
        <f>HTYA!CP55+HTYB!CP55+HTYC1!CP55+HTYC2!CP55</f>
        <v>0</v>
      </c>
      <c r="CQ55" s="168"/>
      <c r="CR55" s="144">
        <f>HTYA!CR55+HTYB!CR55+HTYC1!CR55+HTYC2!CR55</f>
        <v>3</v>
      </c>
      <c r="CS55" s="168"/>
      <c r="CT55" s="144">
        <f>HTYA!CT55+HTYB!CT55+HTYC1!CT55+HTYC2!CT55</f>
        <v>10</v>
      </c>
      <c r="CU55" s="168"/>
      <c r="CW55" s="101"/>
      <c r="CX55" s="138"/>
      <c r="CY55" s="4" t="s">
        <v>9</v>
      </c>
      <c r="CZ55" s="144">
        <f>HTYA!CZ55+HTYB!CZ55+HTYC1!CZ55+HTYC2!CZ55</f>
        <v>0</v>
      </c>
      <c r="DA55" s="168"/>
      <c r="DB55" s="144">
        <f>HTYA!DB55+HTYB!DB55+HTYC1!DB55+HTYC2!DB55</f>
        <v>10</v>
      </c>
      <c r="DC55" s="168"/>
      <c r="DD55" s="144">
        <f>HTYA!DD55+HTYB!DD55+HTYC1!DD55+HTYC2!DD55</f>
        <v>16</v>
      </c>
      <c r="DE55" s="168"/>
      <c r="DG55" s="101"/>
      <c r="DH55" s="138"/>
      <c r="DI55" s="4" t="s">
        <v>9</v>
      </c>
      <c r="DJ55" s="144">
        <f>HTYA!DJ55+HTYB!DJ55+HTYC1!DJ55+HTYC2!DJ55</f>
        <v>0</v>
      </c>
      <c r="DK55" s="168"/>
      <c r="DL55" s="144">
        <f>HTYA!DL55+HTYB!DL55+HTYC1!DL55+HTYC2!DL55</f>
        <v>11</v>
      </c>
      <c r="DM55" s="168"/>
      <c r="DN55" s="144">
        <f>HTYA!DN55+HTYB!DN55+HTYC1!DN55+HTYC2!DN55</f>
        <v>7</v>
      </c>
      <c r="DO55" s="168"/>
    </row>
    <row r="56" spans="1:119" ht="21.65" customHeight="1" thickTop="1" thickBot="1" x14ac:dyDescent="0.9">
      <c r="A56" s="118" t="s">
        <v>15</v>
      </c>
      <c r="B56" s="119"/>
      <c r="C56" s="38" t="s">
        <v>8</v>
      </c>
      <c r="D56" s="124">
        <f>HTYA!D56+HTYB!D56+HTYC1!D56+HTYC2!D56</f>
        <v>0</v>
      </c>
      <c r="E56" s="148"/>
      <c r="F56" s="124">
        <f>HTYA!F56+HTYB!F56+HTYC1!F56+HTYC2!F56</f>
        <v>58</v>
      </c>
      <c r="G56" s="148"/>
      <c r="H56" s="124">
        <f>HTYA!H56+HTYB!H56+HTYC1!H56+HTYC2!H56</f>
        <v>239</v>
      </c>
      <c r="I56" s="148"/>
      <c r="K56" s="118" t="s">
        <v>15</v>
      </c>
      <c r="L56" s="119"/>
      <c r="M56" s="38" t="s">
        <v>8</v>
      </c>
      <c r="N56" s="124">
        <f>HTYA!N56+HTYB!N56+HTYC1!N56+HTYC2!N56</f>
        <v>0</v>
      </c>
      <c r="O56" s="148"/>
      <c r="P56" s="124">
        <f>HTYA!P56+HTYB!P56+HTYC1!P56+HTYC2!P56</f>
        <v>71</v>
      </c>
      <c r="Q56" s="148"/>
      <c r="R56" s="124">
        <f>HTYA!R56+HTYB!R56+HTYC1!R56+HTYC2!R56</f>
        <v>290</v>
      </c>
      <c r="S56" s="148"/>
      <c r="U56" s="118" t="s">
        <v>15</v>
      </c>
      <c r="V56" s="119"/>
      <c r="W56" s="38" t="s">
        <v>8</v>
      </c>
      <c r="X56" s="124">
        <f>HTYA!X56+HTYB!X56+HTYC1!X56+HTYC2!X56</f>
        <v>1</v>
      </c>
      <c r="Y56" s="148"/>
      <c r="Z56" s="124">
        <f>HTYA!Z56+HTYB!Z56+HTYC1!Z56+HTYC2!Z56</f>
        <v>57</v>
      </c>
      <c r="AA56" s="148"/>
      <c r="AB56" s="124">
        <f>HTYA!AB56+HTYB!AB56+HTYC1!AB56+HTYC2!AB56</f>
        <v>307</v>
      </c>
      <c r="AC56" s="148"/>
      <c r="AE56" s="118" t="s">
        <v>15</v>
      </c>
      <c r="AF56" s="119"/>
      <c r="AG56" s="38" t="s">
        <v>8</v>
      </c>
      <c r="AH56" s="124">
        <f>HTYA!AH56+HTYB!AH56+HTYC1!AH56+HTYC2!AH56</f>
        <v>0</v>
      </c>
      <c r="AI56" s="148"/>
      <c r="AJ56" s="124">
        <f>HTYA!AJ56+HTYB!AJ56+HTYC1!AJ56+HTYC2!AJ56</f>
        <v>37</v>
      </c>
      <c r="AK56" s="148"/>
      <c r="AL56" s="124">
        <f>HTYA!AL56+HTYB!AL56+HTYC1!AL56+HTYC2!AL56</f>
        <v>141</v>
      </c>
      <c r="AM56" s="148"/>
      <c r="AO56" s="118" t="s">
        <v>15</v>
      </c>
      <c r="AP56" s="119"/>
      <c r="AQ56" s="38" t="s">
        <v>8</v>
      </c>
      <c r="AR56" s="124">
        <f>HTYA!AR56+HTYB!AR56+HTYC1!AR56+HTYC2!AR56</f>
        <v>1</v>
      </c>
      <c r="AS56" s="148"/>
      <c r="AT56" s="124">
        <f>HTYA!AT56+HTYB!AT56+HTYC1!AT56+HTYC2!AT56</f>
        <v>41</v>
      </c>
      <c r="AU56" s="148"/>
      <c r="AV56" s="124">
        <f>HTYA!AV56+HTYB!AV56+HTYC1!AV56+HTYC2!AV56</f>
        <v>145</v>
      </c>
      <c r="AW56" s="148"/>
      <c r="AY56" s="118" t="s">
        <v>15</v>
      </c>
      <c r="AZ56" s="119"/>
      <c r="BA56" s="38" t="s">
        <v>8</v>
      </c>
      <c r="BB56" s="124">
        <f>HTYA!BB56+HTYB!BB56+HTYC1!BB56+HTYC2!BB56</f>
        <v>2</v>
      </c>
      <c r="BC56" s="148"/>
      <c r="BD56" s="124">
        <f>HTYA!BD56+HTYB!BD56+HTYC1!BD56+HTYC2!BD56</f>
        <v>41</v>
      </c>
      <c r="BE56" s="148"/>
      <c r="BF56" s="124">
        <f>HTYA!BF56+HTYB!BF56+HTYC1!BF56+HTYC2!BF56</f>
        <v>138</v>
      </c>
      <c r="BG56" s="148"/>
      <c r="BI56" s="118" t="s">
        <v>15</v>
      </c>
      <c r="BJ56" s="119"/>
      <c r="BK56" s="38" t="s">
        <v>8</v>
      </c>
      <c r="BL56" s="124">
        <f>HTYA!BL56+HTYB!BL56+HTYC1!BL56+HTYC2!BL56</f>
        <v>0</v>
      </c>
      <c r="BM56" s="148"/>
      <c r="BN56" s="124">
        <f>HTYA!BN56+HTYB!BN56+HTYC1!BN56+HTYC2!BN56</f>
        <v>28</v>
      </c>
      <c r="BO56" s="148"/>
      <c r="BP56" s="124">
        <f>HTYA!BP56+HTYB!BP56+HTYC1!BP56+HTYC2!BP56</f>
        <v>101</v>
      </c>
      <c r="BQ56" s="148"/>
      <c r="BS56" s="118" t="s">
        <v>15</v>
      </c>
      <c r="BT56" s="119"/>
      <c r="BU56" s="38" t="s">
        <v>8</v>
      </c>
      <c r="BV56" s="124">
        <f>HTYA!BV56+HTYB!BV56+HTYC1!BV56+HTYC2!BV56</f>
        <v>0</v>
      </c>
      <c r="BW56" s="148"/>
      <c r="BX56" s="124">
        <f>HTYA!BX56+HTYB!BX56+HTYC1!BX56+HTYC2!BX56</f>
        <v>33</v>
      </c>
      <c r="BY56" s="148"/>
      <c r="BZ56" s="124">
        <f>HTYA!BZ56+HTYB!BZ56+HTYC1!BZ56+HTYC2!BZ56</f>
        <v>109</v>
      </c>
      <c r="CA56" s="148"/>
      <c r="CC56" s="118" t="s">
        <v>15</v>
      </c>
      <c r="CD56" s="119"/>
      <c r="CE56" s="38" t="s">
        <v>8</v>
      </c>
      <c r="CF56" s="124">
        <f>HTYA!CF56+HTYB!CF56+HTYC1!CF56+HTYC2!CF56</f>
        <v>0</v>
      </c>
      <c r="CG56" s="148"/>
      <c r="CH56" s="124">
        <f>HTYA!CH56+HTYB!CH56+HTYC1!CH56+HTYC2!CH56</f>
        <v>26</v>
      </c>
      <c r="CI56" s="148"/>
      <c r="CJ56" s="124">
        <f>HTYA!CJ56+HTYB!CJ56+HTYC1!CJ56+HTYC2!CJ56</f>
        <v>82</v>
      </c>
      <c r="CK56" s="148"/>
      <c r="CM56" s="118" t="s">
        <v>15</v>
      </c>
      <c r="CN56" s="119"/>
      <c r="CO56" s="38" t="s">
        <v>8</v>
      </c>
      <c r="CP56" s="124">
        <f>HTYA!CP56+HTYB!CP56+HTYC1!CP56+HTYC2!CP56</f>
        <v>0</v>
      </c>
      <c r="CQ56" s="148"/>
      <c r="CR56" s="124">
        <f>HTYA!CR56+HTYB!CR56+HTYC1!CR56+HTYC2!CR56</f>
        <v>23</v>
      </c>
      <c r="CS56" s="148"/>
      <c r="CT56" s="124">
        <f>HTYA!CT56+HTYB!CT56+HTYC1!CT56+HTYC2!CT56</f>
        <v>73</v>
      </c>
      <c r="CU56" s="148"/>
      <c r="CW56" s="118" t="s">
        <v>15</v>
      </c>
      <c r="CX56" s="119"/>
      <c r="CY56" s="38" t="s">
        <v>8</v>
      </c>
      <c r="CZ56" s="124">
        <f>HTYA!CZ56+HTYB!CZ56+HTYC1!CZ56+HTYC2!CZ56</f>
        <v>0</v>
      </c>
      <c r="DA56" s="148"/>
      <c r="DB56" s="124">
        <f>HTYA!DB56+HTYB!DB56+HTYC1!DB56+HTYC2!DB56</f>
        <v>28</v>
      </c>
      <c r="DC56" s="148"/>
      <c r="DD56" s="124">
        <f>HTYA!DD56+HTYB!DD56+HTYC1!DD56+HTYC2!DD56</f>
        <v>67</v>
      </c>
      <c r="DE56" s="148"/>
      <c r="DG56" s="118" t="s">
        <v>15</v>
      </c>
      <c r="DH56" s="119"/>
      <c r="DI56" s="38" t="s">
        <v>8</v>
      </c>
      <c r="DJ56" s="124">
        <f>HTYA!DJ56+HTYB!DJ56+HTYC1!DJ56+HTYC2!DJ56</f>
        <v>1</v>
      </c>
      <c r="DK56" s="148"/>
      <c r="DL56" s="124">
        <f>HTYA!DL56+HTYB!DL56+HTYC1!DL56+HTYC2!DL56</f>
        <v>26</v>
      </c>
      <c r="DM56" s="148"/>
      <c r="DN56" s="124">
        <f>HTYA!DN56+HTYB!DN56+HTYC1!DN56+HTYC2!DN56</f>
        <v>84</v>
      </c>
      <c r="DO56" s="148"/>
    </row>
    <row r="57" spans="1:119" ht="21.65" customHeight="1" thickBot="1" x14ac:dyDescent="0.9">
      <c r="A57" s="120"/>
      <c r="B57" s="121"/>
      <c r="C57" s="39" t="s">
        <v>9</v>
      </c>
      <c r="D57" s="124">
        <f>HTYA!D57+HTYB!D57+HTYC1!D57+HTYC2!D57</f>
        <v>0</v>
      </c>
      <c r="E57" s="148"/>
      <c r="F57" s="124">
        <f>HTYA!F57+HTYB!F57+HTYC1!F57+HTYC2!F57</f>
        <v>44</v>
      </c>
      <c r="G57" s="148"/>
      <c r="H57" s="124">
        <f>HTYA!H57+HTYB!H57+HTYC1!H57+HTYC2!H57</f>
        <v>111</v>
      </c>
      <c r="I57" s="148"/>
      <c r="K57" s="120"/>
      <c r="L57" s="121"/>
      <c r="M57" s="39" t="s">
        <v>9</v>
      </c>
      <c r="N57" s="124">
        <f>HTYA!N57+HTYB!N57+HTYC1!N57+HTYC2!N57</f>
        <v>0</v>
      </c>
      <c r="O57" s="148"/>
      <c r="P57" s="124">
        <f>HTYA!P57+HTYB!P57+HTYC1!P57+HTYC2!P57</f>
        <v>45</v>
      </c>
      <c r="Q57" s="148"/>
      <c r="R57" s="124">
        <f>HTYA!R57+HTYB!R57+HTYC1!R57+HTYC2!R57</f>
        <v>103</v>
      </c>
      <c r="S57" s="148"/>
      <c r="U57" s="120"/>
      <c r="V57" s="121"/>
      <c r="W57" s="39" t="s">
        <v>9</v>
      </c>
      <c r="X57" s="124">
        <f>HTYA!X57+HTYB!X57+HTYC1!X57+HTYC2!X57</f>
        <v>0</v>
      </c>
      <c r="Y57" s="148"/>
      <c r="Z57" s="124">
        <f>HTYA!Z57+HTYB!Z57+HTYC1!Z57+HTYC2!Z57</f>
        <v>34</v>
      </c>
      <c r="AA57" s="148"/>
      <c r="AB57" s="124">
        <f>HTYA!AB57+HTYB!AB57+HTYC1!AB57+HTYC2!AB57</f>
        <v>115</v>
      </c>
      <c r="AC57" s="148"/>
      <c r="AE57" s="120"/>
      <c r="AF57" s="121"/>
      <c r="AG57" s="39" t="s">
        <v>9</v>
      </c>
      <c r="AH57" s="124">
        <f>HTYA!AH57+HTYB!AH57+HTYC1!AH57+HTYC2!AH57</f>
        <v>2</v>
      </c>
      <c r="AI57" s="148"/>
      <c r="AJ57" s="124">
        <f>HTYA!AJ57+HTYB!AJ57+HTYC1!AJ57+HTYC2!AJ57</f>
        <v>47</v>
      </c>
      <c r="AK57" s="148"/>
      <c r="AL57" s="124">
        <f>HTYA!AL57+HTYB!AL57+HTYC1!AL57+HTYC2!AL57</f>
        <v>83</v>
      </c>
      <c r="AM57" s="148"/>
      <c r="AO57" s="120"/>
      <c r="AP57" s="121"/>
      <c r="AQ57" s="39" t="s">
        <v>9</v>
      </c>
      <c r="AR57" s="124">
        <f>HTYA!AR57+HTYB!AR57+HTYC1!AR57+HTYC2!AR57</f>
        <v>0</v>
      </c>
      <c r="AS57" s="148"/>
      <c r="AT57" s="124">
        <f>HTYA!AT57+HTYB!AT57+HTYC1!AT57+HTYC2!AT57</f>
        <v>50</v>
      </c>
      <c r="AU57" s="148"/>
      <c r="AV57" s="124">
        <f>HTYA!AV57+HTYB!AV57+HTYC1!AV57+HTYC2!AV57</f>
        <v>95</v>
      </c>
      <c r="AW57" s="148"/>
      <c r="AY57" s="120"/>
      <c r="AZ57" s="121"/>
      <c r="BA57" s="39" t="s">
        <v>9</v>
      </c>
      <c r="BB57" s="124">
        <f>HTYA!BB57+HTYB!BB57+HTYC1!BB57+HTYC2!BB57</f>
        <v>0</v>
      </c>
      <c r="BC57" s="148"/>
      <c r="BD57" s="124">
        <f>HTYA!BD57+HTYB!BD57+HTYC1!BD57+HTYC2!BD57</f>
        <v>47</v>
      </c>
      <c r="BE57" s="148"/>
      <c r="BF57" s="124">
        <f>HTYA!BF57+HTYB!BF57+HTYC1!BF57+HTYC2!BF57</f>
        <v>112</v>
      </c>
      <c r="BG57" s="148"/>
      <c r="BI57" s="120"/>
      <c r="BJ57" s="121"/>
      <c r="BK57" s="39" t="s">
        <v>9</v>
      </c>
      <c r="BL57" s="124">
        <f>HTYA!BL57+HTYB!BL57+HTYC1!BL57+HTYC2!BL57</f>
        <v>1</v>
      </c>
      <c r="BM57" s="148"/>
      <c r="BN57" s="124">
        <f>HTYA!BN57+HTYB!BN57+HTYC1!BN57+HTYC2!BN57</f>
        <v>60</v>
      </c>
      <c r="BO57" s="148"/>
      <c r="BP57" s="124">
        <f>HTYA!BP57+HTYB!BP57+HTYC1!BP57+HTYC2!BP57</f>
        <v>95</v>
      </c>
      <c r="BQ57" s="148"/>
      <c r="BS57" s="120"/>
      <c r="BT57" s="121"/>
      <c r="BU57" s="39" t="s">
        <v>9</v>
      </c>
      <c r="BV57" s="124">
        <f>HTYA!BV57+HTYB!BV57+HTYC1!BV57+HTYC2!BV57</f>
        <v>0</v>
      </c>
      <c r="BW57" s="148"/>
      <c r="BX57" s="124">
        <f>HTYA!BX57+HTYB!BX57+HTYC1!BX57+HTYC2!BX57</f>
        <v>65</v>
      </c>
      <c r="BY57" s="148"/>
      <c r="BZ57" s="124">
        <f>HTYA!BZ57+HTYB!BZ57+HTYC1!BZ57+HTYC2!BZ57</f>
        <v>90</v>
      </c>
      <c r="CA57" s="148"/>
      <c r="CC57" s="120"/>
      <c r="CD57" s="121"/>
      <c r="CE57" s="39" t="s">
        <v>9</v>
      </c>
      <c r="CF57" s="124">
        <f>HTYA!CF57+HTYB!CF57+HTYC1!CF57+HTYC2!CF57</f>
        <v>0</v>
      </c>
      <c r="CG57" s="148"/>
      <c r="CH57" s="124">
        <f>HTYA!CH57+HTYB!CH57+HTYC1!CH57+HTYC2!CH57</f>
        <v>74</v>
      </c>
      <c r="CI57" s="148"/>
      <c r="CJ57" s="124">
        <f>HTYA!CJ57+HTYB!CJ57+HTYC1!CJ57+HTYC2!CJ57</f>
        <v>95</v>
      </c>
      <c r="CK57" s="148"/>
      <c r="CM57" s="120"/>
      <c r="CN57" s="121"/>
      <c r="CO57" s="39" t="s">
        <v>9</v>
      </c>
      <c r="CP57" s="124">
        <f>HTYA!CP57+HTYB!CP57+HTYC1!CP57+HTYC2!CP57</f>
        <v>0</v>
      </c>
      <c r="CQ57" s="148"/>
      <c r="CR57" s="124">
        <f>HTYA!CR57+HTYB!CR57+HTYC1!CR57+HTYC2!CR57</f>
        <v>57</v>
      </c>
      <c r="CS57" s="148"/>
      <c r="CT57" s="124">
        <f>HTYA!CT57+HTYB!CT57+HTYC1!CT57+HTYC2!CT57</f>
        <v>77</v>
      </c>
      <c r="CU57" s="148"/>
      <c r="CW57" s="120"/>
      <c r="CX57" s="121"/>
      <c r="CY57" s="39" t="s">
        <v>9</v>
      </c>
      <c r="CZ57" s="124">
        <f>HTYA!CZ57+HTYB!CZ57+HTYC1!CZ57+HTYC2!CZ57</f>
        <v>0</v>
      </c>
      <c r="DA57" s="148"/>
      <c r="DB57" s="124">
        <f>HTYA!DB57+HTYB!DB57+HTYC1!DB57+HTYC2!DB57</f>
        <v>86</v>
      </c>
      <c r="DC57" s="148"/>
      <c r="DD57" s="124">
        <f>HTYA!DD57+HTYB!DD57+HTYC1!DD57+HTYC2!DD57</f>
        <v>69</v>
      </c>
      <c r="DE57" s="148"/>
      <c r="DG57" s="120"/>
      <c r="DH57" s="121"/>
      <c r="DI57" s="39" t="s">
        <v>9</v>
      </c>
      <c r="DJ57" s="124">
        <f>HTYA!DJ57+HTYB!DJ57+HTYC1!DJ57+HTYC2!DJ57</f>
        <v>0</v>
      </c>
      <c r="DK57" s="148"/>
      <c r="DL57" s="124">
        <f>HTYA!DL57+HTYB!DL57+HTYC1!DL57+HTYC2!DL57</f>
        <v>77</v>
      </c>
      <c r="DM57" s="148"/>
      <c r="DN57" s="124">
        <f>HTYA!DN57+HTYB!DN57+HTYC1!DN57+HTYC2!DN57</f>
        <v>71</v>
      </c>
      <c r="DO57" s="148"/>
    </row>
    <row r="58" spans="1:119" ht="21.65" customHeight="1" thickTop="1" thickBot="1" x14ac:dyDescent="0.9">
      <c r="A58" s="128" t="s">
        <v>31</v>
      </c>
      <c r="B58" s="128"/>
      <c r="C58" s="128"/>
      <c r="D58" s="128"/>
      <c r="E58" s="128"/>
      <c r="F58" s="128"/>
      <c r="G58" s="128"/>
      <c r="H58" s="128"/>
      <c r="I58" s="128"/>
      <c r="K58" s="128" t="s">
        <v>31</v>
      </c>
      <c r="L58" s="128"/>
      <c r="M58" s="128"/>
      <c r="N58" s="128"/>
      <c r="O58" s="128"/>
      <c r="P58" s="128"/>
      <c r="Q58" s="128"/>
      <c r="R58" s="128"/>
      <c r="S58" s="128"/>
      <c r="U58" s="128" t="s">
        <v>31</v>
      </c>
      <c r="V58" s="128"/>
      <c r="W58" s="128"/>
      <c r="X58" s="128"/>
      <c r="Y58" s="128"/>
      <c r="Z58" s="128"/>
      <c r="AA58" s="128"/>
      <c r="AB58" s="128"/>
      <c r="AC58" s="128"/>
      <c r="AE58" s="128" t="s">
        <v>31</v>
      </c>
      <c r="AF58" s="128"/>
      <c r="AG58" s="128"/>
      <c r="AH58" s="128"/>
      <c r="AI58" s="128"/>
      <c r="AJ58" s="128"/>
      <c r="AK58" s="128"/>
      <c r="AL58" s="128"/>
      <c r="AM58" s="128"/>
      <c r="AO58" s="128" t="s">
        <v>31</v>
      </c>
      <c r="AP58" s="128"/>
      <c r="AQ58" s="128"/>
      <c r="AR58" s="128"/>
      <c r="AS58" s="128"/>
      <c r="AT58" s="128"/>
      <c r="AU58" s="128"/>
      <c r="AV58" s="128"/>
      <c r="AW58" s="128"/>
      <c r="AY58" s="128" t="s">
        <v>31</v>
      </c>
      <c r="AZ58" s="128"/>
      <c r="BA58" s="128"/>
      <c r="BB58" s="128"/>
      <c r="BC58" s="128"/>
      <c r="BD58" s="128"/>
      <c r="BE58" s="128"/>
      <c r="BF58" s="128"/>
      <c r="BG58" s="128"/>
      <c r="BI58" s="128" t="s">
        <v>31</v>
      </c>
      <c r="BJ58" s="128"/>
      <c r="BK58" s="128"/>
      <c r="BL58" s="128"/>
      <c r="BM58" s="128"/>
      <c r="BN58" s="128"/>
      <c r="BO58" s="128"/>
      <c r="BP58" s="128"/>
      <c r="BQ58" s="128"/>
      <c r="BS58" s="128" t="s">
        <v>31</v>
      </c>
      <c r="BT58" s="128"/>
      <c r="BU58" s="128"/>
      <c r="BV58" s="128"/>
      <c r="BW58" s="128"/>
      <c r="BX58" s="128"/>
      <c r="BY58" s="128"/>
      <c r="BZ58" s="128"/>
      <c r="CA58" s="128"/>
      <c r="CC58" s="128" t="s">
        <v>31</v>
      </c>
      <c r="CD58" s="128"/>
      <c r="CE58" s="128"/>
      <c r="CF58" s="128"/>
      <c r="CG58" s="128"/>
      <c r="CH58" s="128"/>
      <c r="CI58" s="128"/>
      <c r="CJ58" s="128"/>
      <c r="CK58" s="128"/>
      <c r="CM58" s="128" t="s">
        <v>31</v>
      </c>
      <c r="CN58" s="128"/>
      <c r="CO58" s="128"/>
      <c r="CP58" s="128"/>
      <c r="CQ58" s="128"/>
      <c r="CR58" s="128"/>
      <c r="CS58" s="128"/>
      <c r="CT58" s="128"/>
      <c r="CU58" s="128"/>
      <c r="CW58" s="128" t="s">
        <v>31</v>
      </c>
      <c r="CX58" s="128"/>
      <c r="CY58" s="128"/>
      <c r="CZ58" s="128"/>
      <c r="DA58" s="128"/>
      <c r="DB58" s="128"/>
      <c r="DC58" s="128"/>
      <c r="DD58" s="128"/>
      <c r="DE58" s="128"/>
      <c r="DG58" s="128" t="s">
        <v>31</v>
      </c>
      <c r="DH58" s="128"/>
      <c r="DI58" s="128"/>
      <c r="DJ58" s="128"/>
      <c r="DK58" s="128"/>
      <c r="DL58" s="128"/>
      <c r="DM58" s="128"/>
      <c r="DN58" s="128"/>
      <c r="DO58" s="128"/>
    </row>
    <row r="59" spans="1:119" ht="21.65" customHeight="1" thickBot="1" x14ac:dyDescent="0.9">
      <c r="A59" s="129" t="s">
        <v>32</v>
      </c>
      <c r="B59" s="130"/>
      <c r="C59" s="131" t="s">
        <v>2</v>
      </c>
      <c r="D59" s="133" t="s">
        <v>3</v>
      </c>
      <c r="E59" s="134"/>
      <c r="F59" s="133" t="s">
        <v>4</v>
      </c>
      <c r="G59" s="134"/>
      <c r="H59" s="135" t="s">
        <v>5</v>
      </c>
      <c r="I59" s="136"/>
      <c r="K59" s="129" t="s">
        <v>32</v>
      </c>
      <c r="L59" s="130"/>
      <c r="M59" s="131" t="s">
        <v>2</v>
      </c>
      <c r="N59" s="133" t="s">
        <v>3</v>
      </c>
      <c r="O59" s="134"/>
      <c r="P59" s="133" t="s">
        <v>4</v>
      </c>
      <c r="Q59" s="134"/>
      <c r="R59" s="135" t="s">
        <v>5</v>
      </c>
      <c r="S59" s="136"/>
      <c r="U59" s="129" t="s">
        <v>32</v>
      </c>
      <c r="V59" s="130"/>
      <c r="W59" s="131" t="s">
        <v>2</v>
      </c>
      <c r="X59" s="133" t="s">
        <v>3</v>
      </c>
      <c r="Y59" s="134"/>
      <c r="Z59" s="133" t="s">
        <v>4</v>
      </c>
      <c r="AA59" s="134"/>
      <c r="AB59" s="135" t="s">
        <v>5</v>
      </c>
      <c r="AC59" s="136"/>
      <c r="AE59" s="129" t="s">
        <v>32</v>
      </c>
      <c r="AF59" s="130"/>
      <c r="AG59" s="131" t="s">
        <v>2</v>
      </c>
      <c r="AH59" s="133" t="s">
        <v>3</v>
      </c>
      <c r="AI59" s="134"/>
      <c r="AJ59" s="133" t="s">
        <v>4</v>
      </c>
      <c r="AK59" s="134"/>
      <c r="AL59" s="135" t="s">
        <v>5</v>
      </c>
      <c r="AM59" s="136"/>
      <c r="AO59" s="129" t="s">
        <v>32</v>
      </c>
      <c r="AP59" s="130"/>
      <c r="AQ59" s="131" t="s">
        <v>2</v>
      </c>
      <c r="AR59" s="133" t="s">
        <v>3</v>
      </c>
      <c r="AS59" s="134"/>
      <c r="AT59" s="133" t="s">
        <v>4</v>
      </c>
      <c r="AU59" s="134"/>
      <c r="AV59" s="135" t="s">
        <v>5</v>
      </c>
      <c r="AW59" s="136"/>
      <c r="AY59" s="129" t="s">
        <v>32</v>
      </c>
      <c r="AZ59" s="130"/>
      <c r="BA59" s="131" t="s">
        <v>2</v>
      </c>
      <c r="BB59" s="133" t="s">
        <v>3</v>
      </c>
      <c r="BC59" s="134"/>
      <c r="BD59" s="133" t="s">
        <v>4</v>
      </c>
      <c r="BE59" s="134"/>
      <c r="BF59" s="135" t="s">
        <v>5</v>
      </c>
      <c r="BG59" s="136"/>
      <c r="BI59" s="129" t="s">
        <v>32</v>
      </c>
      <c r="BJ59" s="130"/>
      <c r="BK59" s="131" t="s">
        <v>2</v>
      </c>
      <c r="BL59" s="133" t="s">
        <v>3</v>
      </c>
      <c r="BM59" s="134"/>
      <c r="BN59" s="133" t="s">
        <v>4</v>
      </c>
      <c r="BO59" s="134"/>
      <c r="BP59" s="135" t="s">
        <v>5</v>
      </c>
      <c r="BQ59" s="136"/>
      <c r="BS59" s="129" t="s">
        <v>32</v>
      </c>
      <c r="BT59" s="130"/>
      <c r="BU59" s="131" t="s">
        <v>2</v>
      </c>
      <c r="BV59" s="133" t="s">
        <v>3</v>
      </c>
      <c r="BW59" s="134"/>
      <c r="BX59" s="133" t="s">
        <v>4</v>
      </c>
      <c r="BY59" s="134"/>
      <c r="BZ59" s="135" t="s">
        <v>5</v>
      </c>
      <c r="CA59" s="136"/>
      <c r="CC59" s="129" t="s">
        <v>32</v>
      </c>
      <c r="CD59" s="130"/>
      <c r="CE59" s="131" t="s">
        <v>2</v>
      </c>
      <c r="CF59" s="133" t="s">
        <v>3</v>
      </c>
      <c r="CG59" s="134"/>
      <c r="CH59" s="133" t="s">
        <v>4</v>
      </c>
      <c r="CI59" s="134"/>
      <c r="CJ59" s="135" t="s">
        <v>5</v>
      </c>
      <c r="CK59" s="136"/>
      <c r="CM59" s="129" t="s">
        <v>32</v>
      </c>
      <c r="CN59" s="130"/>
      <c r="CO59" s="131" t="s">
        <v>2</v>
      </c>
      <c r="CP59" s="133" t="s">
        <v>3</v>
      </c>
      <c r="CQ59" s="134"/>
      <c r="CR59" s="133" t="s">
        <v>4</v>
      </c>
      <c r="CS59" s="134"/>
      <c r="CT59" s="135" t="s">
        <v>5</v>
      </c>
      <c r="CU59" s="136"/>
      <c r="CW59" s="129" t="s">
        <v>32</v>
      </c>
      <c r="CX59" s="130"/>
      <c r="CY59" s="131" t="s">
        <v>2</v>
      </c>
      <c r="CZ59" s="133" t="s">
        <v>3</v>
      </c>
      <c r="DA59" s="134"/>
      <c r="DB59" s="133" t="s">
        <v>4</v>
      </c>
      <c r="DC59" s="134"/>
      <c r="DD59" s="135" t="s">
        <v>5</v>
      </c>
      <c r="DE59" s="136"/>
      <c r="DG59" s="129" t="s">
        <v>32</v>
      </c>
      <c r="DH59" s="130"/>
      <c r="DI59" s="131" t="s">
        <v>2</v>
      </c>
      <c r="DJ59" s="133" t="s">
        <v>3</v>
      </c>
      <c r="DK59" s="134"/>
      <c r="DL59" s="133" t="s">
        <v>4</v>
      </c>
      <c r="DM59" s="134"/>
      <c r="DN59" s="135" t="s">
        <v>5</v>
      </c>
      <c r="DO59" s="136"/>
    </row>
    <row r="60" spans="1:119" ht="21.65" customHeight="1" thickTop="1" thickBot="1" x14ac:dyDescent="0.9">
      <c r="A60" s="111"/>
      <c r="B60" s="113"/>
      <c r="C60" s="132"/>
      <c r="D60" s="22" t="s">
        <v>33</v>
      </c>
      <c r="E60" s="23" t="s">
        <v>34</v>
      </c>
      <c r="F60" s="22" t="s">
        <v>33</v>
      </c>
      <c r="G60" s="23" t="s">
        <v>34</v>
      </c>
      <c r="H60" s="22" t="s">
        <v>33</v>
      </c>
      <c r="I60" s="23" t="s">
        <v>34</v>
      </c>
      <c r="K60" s="111"/>
      <c r="L60" s="113"/>
      <c r="M60" s="132"/>
      <c r="N60" s="22" t="s">
        <v>33</v>
      </c>
      <c r="O60" s="23" t="s">
        <v>34</v>
      </c>
      <c r="P60" s="22" t="s">
        <v>33</v>
      </c>
      <c r="Q60" s="23" t="s">
        <v>34</v>
      </c>
      <c r="R60" s="22" t="s">
        <v>33</v>
      </c>
      <c r="S60" s="23" t="s">
        <v>34</v>
      </c>
      <c r="U60" s="111"/>
      <c r="V60" s="113"/>
      <c r="W60" s="132"/>
      <c r="X60" s="22" t="s">
        <v>33</v>
      </c>
      <c r="Y60" s="23" t="s">
        <v>34</v>
      </c>
      <c r="Z60" s="22" t="s">
        <v>33</v>
      </c>
      <c r="AA60" s="23" t="s">
        <v>34</v>
      </c>
      <c r="AB60" s="22" t="s">
        <v>33</v>
      </c>
      <c r="AC60" s="23" t="s">
        <v>34</v>
      </c>
      <c r="AE60" s="111"/>
      <c r="AF60" s="113"/>
      <c r="AG60" s="132"/>
      <c r="AH60" s="22" t="s">
        <v>33</v>
      </c>
      <c r="AI60" s="23" t="s">
        <v>34</v>
      </c>
      <c r="AJ60" s="22" t="s">
        <v>33</v>
      </c>
      <c r="AK60" s="23" t="s">
        <v>34</v>
      </c>
      <c r="AL60" s="22" t="s">
        <v>33</v>
      </c>
      <c r="AM60" s="23" t="s">
        <v>34</v>
      </c>
      <c r="AO60" s="111"/>
      <c r="AP60" s="113"/>
      <c r="AQ60" s="132"/>
      <c r="AR60" s="22" t="s">
        <v>33</v>
      </c>
      <c r="AS60" s="23" t="s">
        <v>34</v>
      </c>
      <c r="AT60" s="22" t="s">
        <v>33</v>
      </c>
      <c r="AU60" s="23" t="s">
        <v>34</v>
      </c>
      <c r="AV60" s="22" t="s">
        <v>33</v>
      </c>
      <c r="AW60" s="23" t="s">
        <v>34</v>
      </c>
      <c r="AY60" s="111"/>
      <c r="AZ60" s="113"/>
      <c r="BA60" s="132"/>
      <c r="BB60" s="22" t="s">
        <v>33</v>
      </c>
      <c r="BC60" s="23" t="s">
        <v>34</v>
      </c>
      <c r="BD60" s="22" t="s">
        <v>33</v>
      </c>
      <c r="BE60" s="23" t="s">
        <v>34</v>
      </c>
      <c r="BF60" s="22" t="s">
        <v>33</v>
      </c>
      <c r="BG60" s="23" t="s">
        <v>34</v>
      </c>
      <c r="BI60" s="111"/>
      <c r="BJ60" s="113"/>
      <c r="BK60" s="132"/>
      <c r="BL60" s="22" t="s">
        <v>33</v>
      </c>
      <c r="BM60" s="23" t="s">
        <v>34</v>
      </c>
      <c r="BN60" s="22" t="s">
        <v>33</v>
      </c>
      <c r="BO60" s="23" t="s">
        <v>34</v>
      </c>
      <c r="BP60" s="22" t="s">
        <v>33</v>
      </c>
      <c r="BQ60" s="23" t="s">
        <v>34</v>
      </c>
      <c r="BS60" s="111"/>
      <c r="BT60" s="113"/>
      <c r="BU60" s="132"/>
      <c r="BV60" s="22" t="s">
        <v>33</v>
      </c>
      <c r="BW60" s="23" t="s">
        <v>34</v>
      </c>
      <c r="BX60" s="22" t="s">
        <v>33</v>
      </c>
      <c r="BY60" s="23" t="s">
        <v>34</v>
      </c>
      <c r="BZ60" s="22" t="s">
        <v>33</v>
      </c>
      <c r="CA60" s="23" t="s">
        <v>34</v>
      </c>
      <c r="CC60" s="111"/>
      <c r="CD60" s="113"/>
      <c r="CE60" s="132"/>
      <c r="CF60" s="22" t="s">
        <v>33</v>
      </c>
      <c r="CG60" s="23" t="s">
        <v>34</v>
      </c>
      <c r="CH60" s="22" t="s">
        <v>33</v>
      </c>
      <c r="CI60" s="23" t="s">
        <v>34</v>
      </c>
      <c r="CJ60" s="22" t="s">
        <v>33</v>
      </c>
      <c r="CK60" s="23" t="s">
        <v>34</v>
      </c>
      <c r="CM60" s="111"/>
      <c r="CN60" s="113"/>
      <c r="CO60" s="132"/>
      <c r="CP60" s="22" t="s">
        <v>33</v>
      </c>
      <c r="CQ60" s="23" t="s">
        <v>34</v>
      </c>
      <c r="CR60" s="22" t="s">
        <v>33</v>
      </c>
      <c r="CS60" s="23" t="s">
        <v>34</v>
      </c>
      <c r="CT60" s="22" t="s">
        <v>33</v>
      </c>
      <c r="CU60" s="23" t="s">
        <v>34</v>
      </c>
      <c r="CW60" s="111"/>
      <c r="CX60" s="113"/>
      <c r="CY60" s="132"/>
      <c r="CZ60" s="22" t="s">
        <v>33</v>
      </c>
      <c r="DA60" s="23" t="s">
        <v>34</v>
      </c>
      <c r="DB60" s="22" t="s">
        <v>33</v>
      </c>
      <c r="DC60" s="23" t="s">
        <v>34</v>
      </c>
      <c r="DD60" s="22" t="s">
        <v>33</v>
      </c>
      <c r="DE60" s="23" t="s">
        <v>34</v>
      </c>
      <c r="DG60" s="111"/>
      <c r="DH60" s="113"/>
      <c r="DI60" s="132"/>
      <c r="DJ60" s="22" t="s">
        <v>33</v>
      </c>
      <c r="DK60" s="23" t="s">
        <v>34</v>
      </c>
      <c r="DL60" s="22" t="s">
        <v>33</v>
      </c>
      <c r="DM60" s="23" t="s">
        <v>34</v>
      </c>
      <c r="DN60" s="22" t="s">
        <v>33</v>
      </c>
      <c r="DO60" s="23" t="s">
        <v>34</v>
      </c>
    </row>
    <row r="61" spans="1:119" ht="21.65" customHeight="1" thickTop="1" thickBot="1" x14ac:dyDescent="0.9">
      <c r="A61" s="104" t="s">
        <v>35</v>
      </c>
      <c r="B61" s="105" t="s">
        <v>36</v>
      </c>
      <c r="C61" s="20" t="s">
        <v>8</v>
      </c>
      <c r="D61" s="28">
        <f>HTYA!D61+HTYB!D61+HTYC1!D61+HTYC2!D61</f>
        <v>0</v>
      </c>
      <c r="E61" s="27">
        <f>HTYA!E61+HTYB!E61+HTYC1!E61+HTYC2!E61</f>
        <v>0</v>
      </c>
      <c r="F61" s="28">
        <f>HTYA!F61+HTYB!F61+HTYC1!F61+HTYC2!F61</f>
        <v>0</v>
      </c>
      <c r="G61" s="27">
        <f>HTYA!G61+HTYB!G61+HTYC1!G61+HTYC2!G61</f>
        <v>0</v>
      </c>
      <c r="H61" s="28">
        <f>HTYA!H61+HTYB!H61+HTYC1!H61+HTYC2!H61</f>
        <v>0</v>
      </c>
      <c r="I61" s="27">
        <f>HTYA!I61+HTYB!I61+HTYC1!I61+HTYC2!I61</f>
        <v>0</v>
      </c>
      <c r="K61" s="104" t="s">
        <v>35</v>
      </c>
      <c r="L61" s="105" t="s">
        <v>36</v>
      </c>
      <c r="M61" s="20" t="s">
        <v>8</v>
      </c>
      <c r="N61" s="28">
        <f>HTYA!N61+HTYB!N61+HTYC1!N61+HTYC2!N61</f>
        <v>0</v>
      </c>
      <c r="O61" s="27">
        <f>HTYA!O61+HTYB!O61+HTYC1!O61+HTYC2!O61</f>
        <v>0</v>
      </c>
      <c r="P61" s="28">
        <f>HTYA!P61+HTYB!P61+HTYC1!P61+HTYC2!P61</f>
        <v>0</v>
      </c>
      <c r="Q61" s="27">
        <f>HTYA!Q61+HTYB!Q61+HTYC1!Q61+HTYC2!Q61</f>
        <v>0</v>
      </c>
      <c r="R61" s="28">
        <f>HTYA!R61+HTYB!R61+HTYC1!R61+HTYC2!R61</f>
        <v>0</v>
      </c>
      <c r="S61" s="27">
        <f>HTYA!S61+HTYB!S61+HTYC1!S61+HTYC2!S61</f>
        <v>0</v>
      </c>
      <c r="U61" s="104" t="s">
        <v>35</v>
      </c>
      <c r="V61" s="105" t="s">
        <v>36</v>
      </c>
      <c r="W61" s="20" t="s">
        <v>8</v>
      </c>
      <c r="X61" s="28">
        <f>HTYA!X61+HTYB!X61+HTYC1!X61+HTYC2!X61</f>
        <v>0</v>
      </c>
      <c r="Y61" s="27">
        <f>HTYA!Y61+HTYB!Y61+HTYC1!Y61+HTYC2!Y61</f>
        <v>0</v>
      </c>
      <c r="Z61" s="28">
        <f>HTYA!Z61+HTYB!Z61+HTYC1!Z61+HTYC2!Z61</f>
        <v>0</v>
      </c>
      <c r="AA61" s="27">
        <f>HTYA!AA61+HTYB!AA61+HTYC1!AA61+HTYC2!AA61</f>
        <v>0</v>
      </c>
      <c r="AB61" s="28">
        <f>HTYA!AB61+HTYB!AB61+HTYC1!AB61+HTYC2!AB61</f>
        <v>0</v>
      </c>
      <c r="AC61" s="27">
        <f>HTYA!AC61+HTYB!AC61+HTYC1!AC61+HTYC2!AC61</f>
        <v>0</v>
      </c>
      <c r="AE61" s="104" t="s">
        <v>35</v>
      </c>
      <c r="AF61" s="105" t="s">
        <v>36</v>
      </c>
      <c r="AG61" s="20" t="s">
        <v>8</v>
      </c>
      <c r="AH61" s="28">
        <f>HTYA!AH61+HTYB!AH61+HTYC1!AH61+HTYC2!AH61</f>
        <v>0</v>
      </c>
      <c r="AI61" s="27">
        <f>HTYA!AI61+HTYB!AI61+HTYC1!AI61+HTYC2!AI61</f>
        <v>0</v>
      </c>
      <c r="AJ61" s="28">
        <f>HTYA!AJ61+HTYB!AJ61+HTYC1!AJ61+HTYC2!AJ61</f>
        <v>0</v>
      </c>
      <c r="AK61" s="27">
        <f>HTYA!AK61+HTYB!AK61+HTYC1!AK61+HTYC2!AK61</f>
        <v>0</v>
      </c>
      <c r="AL61" s="28">
        <f>HTYA!AL61+HTYB!AL61+HTYC1!AL61+HTYC2!AL61</f>
        <v>0</v>
      </c>
      <c r="AM61" s="27">
        <f>HTYA!AM61+HTYB!AM61+HTYC1!AM61+HTYC2!AM61</f>
        <v>0</v>
      </c>
      <c r="AO61" s="104" t="s">
        <v>35</v>
      </c>
      <c r="AP61" s="105" t="s">
        <v>36</v>
      </c>
      <c r="AQ61" s="20" t="s">
        <v>8</v>
      </c>
      <c r="AR61" s="28">
        <f>HTYA!AR61+HTYB!AR61+HTYC1!AR61+HTYC2!AR61</f>
        <v>0</v>
      </c>
      <c r="AS61" s="27">
        <f>HTYA!AS61+HTYB!AS61+HTYC1!AS61+HTYC2!AS61</f>
        <v>0</v>
      </c>
      <c r="AT61" s="28">
        <f>HTYA!AT61+HTYB!AT61+HTYC1!AT61+HTYC2!AT61</f>
        <v>0</v>
      </c>
      <c r="AU61" s="27">
        <f>HTYA!AU61+HTYB!AU61+HTYC1!AU61+HTYC2!AU61</f>
        <v>0</v>
      </c>
      <c r="AV61" s="28">
        <f>HTYA!AV61+HTYB!AV61+HTYC1!AV61+HTYC2!AV61</f>
        <v>0</v>
      </c>
      <c r="AW61" s="27">
        <f>HTYA!AW61+HTYB!AW61+HTYC1!AW61+HTYC2!AW61</f>
        <v>0</v>
      </c>
      <c r="AY61" s="104" t="s">
        <v>35</v>
      </c>
      <c r="AZ61" s="105" t="s">
        <v>36</v>
      </c>
      <c r="BA61" s="20" t="s">
        <v>8</v>
      </c>
      <c r="BB61" s="28">
        <f>HTYA!BB61+HTYB!BB61+HTYC1!BB61+HTYC2!BB61</f>
        <v>0</v>
      </c>
      <c r="BC61" s="27">
        <f>HTYA!BC61+HTYB!BC61+HTYC1!BC61+HTYC2!BC61</f>
        <v>0</v>
      </c>
      <c r="BD61" s="28">
        <f>HTYA!BD61+HTYB!BD61+HTYC1!BD61+HTYC2!BD61</f>
        <v>0</v>
      </c>
      <c r="BE61" s="27">
        <f>HTYA!BE61+HTYB!BE61+HTYC1!BE61+HTYC2!BE61</f>
        <v>0</v>
      </c>
      <c r="BF61" s="28">
        <f>HTYA!BF61+HTYB!BF61+HTYC1!BF61+HTYC2!BF61</f>
        <v>0</v>
      </c>
      <c r="BG61" s="27">
        <f>HTYA!BG61+HTYB!BG61+HTYC1!BG61+HTYC2!BG61</f>
        <v>0</v>
      </c>
      <c r="BI61" s="104" t="s">
        <v>35</v>
      </c>
      <c r="BJ61" s="105" t="s">
        <v>36</v>
      </c>
      <c r="BK61" s="20" t="s">
        <v>8</v>
      </c>
      <c r="BL61" s="28">
        <f>HTYA!BL61+HTYB!BL61+HTYC1!BL61+HTYC2!BL61</f>
        <v>0</v>
      </c>
      <c r="BM61" s="27">
        <f>HTYA!BM61+HTYB!BM61+HTYC1!BM61+HTYC2!BM61</f>
        <v>0</v>
      </c>
      <c r="BN61" s="28">
        <f>HTYA!BN61+HTYB!BN61+HTYC1!BN61+HTYC2!BN61</f>
        <v>0</v>
      </c>
      <c r="BO61" s="27">
        <f>HTYA!BO61+HTYB!BO61+HTYC1!BO61+HTYC2!BO61</f>
        <v>0</v>
      </c>
      <c r="BP61" s="28">
        <f>HTYA!BP61+HTYB!BP61+HTYC1!BP61+HTYC2!BP61</f>
        <v>0</v>
      </c>
      <c r="BQ61" s="27">
        <f>HTYA!BQ61+HTYB!BQ61+HTYC1!BQ61+HTYC2!BQ61</f>
        <v>0</v>
      </c>
      <c r="BS61" s="104" t="s">
        <v>35</v>
      </c>
      <c r="BT61" s="105" t="s">
        <v>36</v>
      </c>
      <c r="BU61" s="20" t="s">
        <v>8</v>
      </c>
      <c r="BV61" s="28">
        <f>HTYA!BV61+HTYB!BV61+HTYC1!BV61+HTYC2!BV61</f>
        <v>0</v>
      </c>
      <c r="BW61" s="27">
        <f>HTYA!BW61+HTYB!BW61+HTYC1!BW61+HTYC2!BW61</f>
        <v>0</v>
      </c>
      <c r="BX61" s="28">
        <f>HTYA!BX61+HTYB!BX61+HTYC1!BX61+HTYC2!BX61</f>
        <v>0</v>
      </c>
      <c r="BY61" s="27">
        <f>HTYA!BY61+HTYB!BY61+HTYC1!BY61+HTYC2!BY61</f>
        <v>0</v>
      </c>
      <c r="BZ61" s="28">
        <f>HTYA!BZ61+HTYB!BZ61+HTYC1!BZ61+HTYC2!BZ61</f>
        <v>0</v>
      </c>
      <c r="CA61" s="27">
        <f>HTYA!CA61+HTYB!CA61+HTYC1!CA61+HTYC2!CA61</f>
        <v>0</v>
      </c>
      <c r="CC61" s="104" t="s">
        <v>35</v>
      </c>
      <c r="CD61" s="105" t="s">
        <v>36</v>
      </c>
      <c r="CE61" s="20" t="s">
        <v>8</v>
      </c>
      <c r="CF61" s="28">
        <f>HTYA!CF61+HTYB!CF61+HTYC1!CF61+HTYC2!CF61</f>
        <v>0</v>
      </c>
      <c r="CG61" s="27">
        <f>HTYA!CG61+HTYB!CG61+HTYC1!CG61+HTYC2!CG61</f>
        <v>0</v>
      </c>
      <c r="CH61" s="28">
        <f>HTYA!CH61+HTYB!CH61+HTYC1!CH61+HTYC2!CH61</f>
        <v>0</v>
      </c>
      <c r="CI61" s="27">
        <f>HTYA!CI61+HTYB!CI61+HTYC1!CI61+HTYC2!CI61</f>
        <v>0</v>
      </c>
      <c r="CJ61" s="28">
        <f>HTYA!CJ61+HTYB!CJ61+HTYC1!CJ61+HTYC2!CJ61</f>
        <v>0</v>
      </c>
      <c r="CK61" s="27">
        <f>HTYA!CK61+HTYB!CK61+HTYC1!CK61+HTYC2!CK61</f>
        <v>0</v>
      </c>
      <c r="CM61" s="104" t="s">
        <v>35</v>
      </c>
      <c r="CN61" s="105" t="s">
        <v>36</v>
      </c>
      <c r="CO61" s="20" t="s">
        <v>8</v>
      </c>
      <c r="CP61" s="28">
        <f>HTYA!CP61+HTYB!CP61+HTYC1!CP61+HTYC2!CP61</f>
        <v>0</v>
      </c>
      <c r="CQ61" s="27">
        <f>HTYA!CQ61+HTYB!CQ61+HTYC1!CQ61+HTYC2!CQ61</f>
        <v>0</v>
      </c>
      <c r="CR61" s="28">
        <f>HTYA!CR61+HTYB!CR61+HTYC1!CR61+HTYC2!CR61</f>
        <v>0</v>
      </c>
      <c r="CS61" s="27">
        <f>HTYA!CS61+HTYB!CS61+HTYC1!CS61+HTYC2!CS61</f>
        <v>0</v>
      </c>
      <c r="CT61" s="28">
        <f>HTYA!CT61+HTYB!CT61+HTYC1!CT61+HTYC2!CT61</f>
        <v>0</v>
      </c>
      <c r="CU61" s="27">
        <f>HTYA!CU61+HTYB!CU61+HTYC1!CU61+HTYC2!CU61</f>
        <v>0</v>
      </c>
      <c r="CW61" s="104" t="s">
        <v>35</v>
      </c>
      <c r="CX61" s="105" t="s">
        <v>36</v>
      </c>
      <c r="CY61" s="20" t="s">
        <v>8</v>
      </c>
      <c r="CZ61" s="28">
        <f>HTYA!CZ61+HTYB!CZ61+HTYC1!CZ61+HTYC2!CZ61</f>
        <v>0</v>
      </c>
      <c r="DA61" s="27">
        <f>HTYA!DA61+HTYB!DA61+HTYC1!DA61+HTYC2!DA61</f>
        <v>0</v>
      </c>
      <c r="DB61" s="28">
        <f>HTYA!DB61+HTYB!DB61+HTYC1!DB61+HTYC2!DB61</f>
        <v>0</v>
      </c>
      <c r="DC61" s="27">
        <f>HTYA!DC61+HTYB!DC61+HTYC1!DC61+HTYC2!DC61</f>
        <v>0</v>
      </c>
      <c r="DD61" s="28">
        <f>HTYA!DD61+HTYB!DD61+HTYC1!DD61+HTYC2!DD61</f>
        <v>0</v>
      </c>
      <c r="DE61" s="27">
        <f>HTYA!DE61+HTYB!DE61+HTYC1!DE61+HTYC2!DE61</f>
        <v>0</v>
      </c>
      <c r="DG61" s="104" t="s">
        <v>35</v>
      </c>
      <c r="DH61" s="105" t="s">
        <v>36</v>
      </c>
      <c r="DI61" s="20" t="s">
        <v>8</v>
      </c>
      <c r="DJ61" s="28">
        <f>HTYA!DJ61+HTYB!DJ61+HTYC1!DJ61+HTYC2!DJ61</f>
        <v>0</v>
      </c>
      <c r="DK61" s="27">
        <f>HTYA!DK61+HTYB!DK61+HTYC1!DK61+HTYC2!DK61</f>
        <v>0</v>
      </c>
      <c r="DL61" s="28">
        <f>HTYA!DL61+HTYB!DL61+HTYC1!DL61+HTYC2!DL61</f>
        <v>0</v>
      </c>
      <c r="DM61" s="27">
        <f>HTYA!DM61+HTYB!DM61+HTYC1!DM61+HTYC2!DM61</f>
        <v>0</v>
      </c>
      <c r="DN61" s="28">
        <f>HTYA!DN61+HTYB!DN61+HTYC1!DN61+HTYC2!DN61</f>
        <v>0</v>
      </c>
      <c r="DO61" s="27">
        <f>HTYA!DO61+HTYB!DO61+HTYC1!DO61+HTYC2!DO61</f>
        <v>0</v>
      </c>
    </row>
    <row r="62" spans="1:119" ht="21.65" customHeight="1" thickBot="1" x14ac:dyDescent="0.9">
      <c r="A62" s="101"/>
      <c r="B62" s="103"/>
      <c r="C62" s="21" t="s">
        <v>9</v>
      </c>
      <c r="D62" s="28">
        <f>HTYA!D62+HTYB!D62+HTYC1!D62+HTYC2!D62</f>
        <v>0</v>
      </c>
      <c r="E62" s="27">
        <f>HTYA!E62+HTYB!E62+HTYC1!E62+HTYC2!E62</f>
        <v>0</v>
      </c>
      <c r="F62" s="28">
        <f>HTYA!F62+HTYB!F62+HTYC1!F62+HTYC2!F62</f>
        <v>63</v>
      </c>
      <c r="G62" s="27">
        <f>HTYA!G62+HTYB!G62+HTYC1!G62+HTYC2!G62</f>
        <v>8</v>
      </c>
      <c r="H62" s="28">
        <f>HTYA!H62+HTYB!H62+HTYC1!H62+HTYC2!H62</f>
        <v>86</v>
      </c>
      <c r="I62" s="27">
        <f>HTYA!I62+HTYB!I62+HTYC1!I62+HTYC2!I62</f>
        <v>19</v>
      </c>
      <c r="K62" s="101"/>
      <c r="L62" s="103"/>
      <c r="M62" s="21" t="s">
        <v>9</v>
      </c>
      <c r="N62" s="28">
        <f>HTYA!N62+HTYB!N62+HTYC1!N62+HTYC2!N62</f>
        <v>0</v>
      </c>
      <c r="O62" s="27">
        <f>HTYA!O62+HTYB!O62+HTYC1!O62+HTYC2!O62</f>
        <v>0</v>
      </c>
      <c r="P62" s="28">
        <f>HTYA!P62+HTYB!P62+HTYC1!P62+HTYC2!P62</f>
        <v>56</v>
      </c>
      <c r="Q62" s="27">
        <f>HTYA!Q62+HTYB!Q62+HTYC1!Q62+HTYC2!Q62</f>
        <v>14</v>
      </c>
      <c r="R62" s="28">
        <f>HTYA!R62+HTYB!R62+HTYC1!R62+HTYC2!R62</f>
        <v>59</v>
      </c>
      <c r="S62" s="27">
        <f>HTYA!S62+HTYB!S62+HTYC1!S62+HTYC2!S62</f>
        <v>8</v>
      </c>
      <c r="U62" s="101"/>
      <c r="V62" s="103"/>
      <c r="W62" s="21" t="s">
        <v>9</v>
      </c>
      <c r="X62" s="28">
        <f>HTYA!X62+HTYB!X62+HTYC1!X62+HTYC2!X62</f>
        <v>0</v>
      </c>
      <c r="Y62" s="27">
        <f>HTYA!Y62+HTYB!Y62+HTYC1!Y62+HTYC2!Y62</f>
        <v>0</v>
      </c>
      <c r="Z62" s="28">
        <f>HTYA!Z62+HTYB!Z62+HTYC1!Z62+HTYC2!Z62</f>
        <v>43</v>
      </c>
      <c r="AA62" s="27">
        <f>HTYA!AA62+HTYB!AA62+HTYC1!AA62+HTYC2!AA62</f>
        <v>8</v>
      </c>
      <c r="AB62" s="28">
        <f>HTYA!AB62+HTYB!AB62+HTYC1!AB62+HTYC2!AB62</f>
        <v>76</v>
      </c>
      <c r="AC62" s="27">
        <f>HTYA!AC62+HTYB!AC62+HTYC1!AC62+HTYC2!AC62</f>
        <v>18</v>
      </c>
      <c r="AE62" s="101"/>
      <c r="AF62" s="103"/>
      <c r="AG62" s="21" t="s">
        <v>9</v>
      </c>
      <c r="AH62" s="28">
        <f>HTYA!AH62+HTYB!AH62+HTYC1!AH62+HTYC2!AH62</f>
        <v>0</v>
      </c>
      <c r="AI62" s="27">
        <f>HTYA!AI62+HTYB!AI62+HTYC1!AI62+HTYC2!AI62</f>
        <v>0</v>
      </c>
      <c r="AJ62" s="28">
        <f>HTYA!AJ62+HTYB!AJ62+HTYC1!AJ62+HTYC2!AJ62</f>
        <v>61</v>
      </c>
      <c r="AK62" s="27">
        <f>HTYA!AK62+HTYB!AK62+HTYC1!AK62+HTYC2!AK62</f>
        <v>13</v>
      </c>
      <c r="AL62" s="28">
        <f>HTYA!AL62+HTYB!AL62+HTYC1!AL62+HTYC2!AL62</f>
        <v>53</v>
      </c>
      <c r="AM62" s="27">
        <f>HTYA!AM62+HTYB!AM62+HTYC1!AM62+HTYC2!AM62</f>
        <v>5</v>
      </c>
      <c r="AO62" s="101"/>
      <c r="AP62" s="103"/>
      <c r="AQ62" s="21" t="s">
        <v>9</v>
      </c>
      <c r="AR62" s="28">
        <f>HTYA!AR62+HTYB!AR62+HTYC1!AR62+HTYC2!AR62</f>
        <v>0</v>
      </c>
      <c r="AS62" s="27">
        <f>HTYA!AS62+HTYB!AS62+HTYC1!AS62+HTYC2!AS62</f>
        <v>0</v>
      </c>
      <c r="AT62" s="28">
        <f>HTYA!AT62+HTYB!AT62+HTYC1!AT62+HTYC2!AT62</f>
        <v>50</v>
      </c>
      <c r="AU62" s="27">
        <f>HTYA!AU62+HTYB!AU62+HTYC1!AU62+HTYC2!AU62</f>
        <v>8</v>
      </c>
      <c r="AV62" s="28">
        <f>HTYA!AV62+HTYB!AV62+HTYC1!AV62+HTYC2!AV62</f>
        <v>63</v>
      </c>
      <c r="AW62" s="27">
        <f>HTYA!AW62+HTYB!AW62+HTYC1!AW62+HTYC2!AW62</f>
        <v>11</v>
      </c>
      <c r="AY62" s="101"/>
      <c r="AZ62" s="103"/>
      <c r="BA62" s="21" t="s">
        <v>9</v>
      </c>
      <c r="BB62" s="28">
        <f>HTYA!BB62+HTYB!BB62+HTYC1!BB62+HTYC2!BB62</f>
        <v>0</v>
      </c>
      <c r="BC62" s="27">
        <f>HTYA!BC62+HTYB!BC62+HTYC1!BC62+HTYC2!BC62</f>
        <v>0</v>
      </c>
      <c r="BD62" s="28">
        <f>HTYA!BD62+HTYB!BD62+HTYC1!BD62+HTYC2!BD62</f>
        <v>66</v>
      </c>
      <c r="BE62" s="27">
        <f>HTYA!BE62+HTYB!BE62+HTYC1!BE62+HTYC2!BE62</f>
        <v>10</v>
      </c>
      <c r="BF62" s="28">
        <f>HTYA!BF62+HTYB!BF62+HTYC1!BF62+HTYC2!BF62</f>
        <v>103</v>
      </c>
      <c r="BG62" s="27">
        <f>HTYA!BG62+HTYB!BG62+HTYC1!BG62+HTYC2!BG62</f>
        <v>24</v>
      </c>
      <c r="BI62" s="101"/>
      <c r="BJ62" s="103"/>
      <c r="BK62" s="21" t="s">
        <v>9</v>
      </c>
      <c r="BL62" s="28">
        <f>HTYA!BL62+HTYB!BL62+HTYC1!BL62+HTYC2!BL62</f>
        <v>0</v>
      </c>
      <c r="BM62" s="27">
        <f>HTYA!BM62+HTYB!BM62+HTYC1!BM62+HTYC2!BM62</f>
        <v>0</v>
      </c>
      <c r="BN62" s="28">
        <f>HTYA!BN62+HTYB!BN62+HTYC1!BN62+HTYC2!BN62</f>
        <v>150</v>
      </c>
      <c r="BO62" s="27">
        <f>HTYA!BO62+HTYB!BO62+HTYC1!BO62+HTYC2!BO62</f>
        <v>28</v>
      </c>
      <c r="BP62" s="28">
        <f>HTYA!BP62+HTYB!BP62+HTYC1!BP62+HTYC2!BP62</f>
        <v>115</v>
      </c>
      <c r="BQ62" s="27">
        <f>HTYA!BQ62+HTYB!BQ62+HTYC1!BQ62+HTYC2!BQ62</f>
        <v>20</v>
      </c>
      <c r="BS62" s="101"/>
      <c r="BT62" s="103"/>
      <c r="BU62" s="21" t="s">
        <v>9</v>
      </c>
      <c r="BV62" s="28">
        <f>HTYA!BV62+HTYB!BV62+HTYC1!BV62+HTYC2!BV62</f>
        <v>0</v>
      </c>
      <c r="BW62" s="27">
        <f>HTYA!BW62+HTYB!BW62+HTYC1!BW62+HTYC2!BW62</f>
        <v>0</v>
      </c>
      <c r="BX62" s="28">
        <f>HTYA!BX62+HTYB!BX62+HTYC1!BX62+HTYC2!BX62</f>
        <v>161</v>
      </c>
      <c r="BY62" s="27">
        <f>HTYA!BY62+HTYB!BY62+HTYC1!BY62+HTYC2!BY62</f>
        <v>21</v>
      </c>
      <c r="BZ62" s="28">
        <f>HTYA!BZ62+HTYB!BZ62+HTYC1!BZ62+HTYC2!BZ62</f>
        <v>136</v>
      </c>
      <c r="CA62" s="27">
        <f>HTYA!CA62+HTYB!CA62+HTYC1!CA62+HTYC2!CA62</f>
        <v>22</v>
      </c>
      <c r="CC62" s="101"/>
      <c r="CD62" s="103"/>
      <c r="CE62" s="21" t="s">
        <v>9</v>
      </c>
      <c r="CF62" s="28">
        <f>HTYA!CF62+HTYB!CF62+HTYC1!CF62+HTYC2!CF62</f>
        <v>0</v>
      </c>
      <c r="CG62" s="27">
        <f>HTYA!CG62+HTYB!CG62+HTYC1!CG62+HTYC2!CG62</f>
        <v>0</v>
      </c>
      <c r="CH62" s="28">
        <f>HTYA!CH62+HTYB!CH62+HTYC1!CH62+HTYC2!CH62</f>
        <v>118</v>
      </c>
      <c r="CI62" s="27">
        <f>HTYA!CI62+HTYB!CI62+HTYC1!CI62+HTYC2!CI62</f>
        <v>25</v>
      </c>
      <c r="CJ62" s="28">
        <f>HTYA!CJ62+HTYB!CJ62+HTYC1!CJ62+HTYC2!CJ62</f>
        <v>125</v>
      </c>
      <c r="CK62" s="27">
        <f>HTYA!CK62+HTYB!CK62+HTYC1!CK62+HTYC2!CK62</f>
        <v>26</v>
      </c>
      <c r="CM62" s="101"/>
      <c r="CN62" s="103"/>
      <c r="CO62" s="21" t="s">
        <v>9</v>
      </c>
      <c r="CP62" s="28">
        <f>HTYA!CP62+HTYB!CP62+HTYC1!CP62+HTYC2!CP62</f>
        <v>0</v>
      </c>
      <c r="CQ62" s="27">
        <f>HTYA!CQ62+HTYB!CQ62+HTYC1!CQ62+HTYC2!CQ62</f>
        <v>0</v>
      </c>
      <c r="CR62" s="28">
        <f>HTYA!CR62+HTYB!CR62+HTYC1!CR62+HTYC2!CR62</f>
        <v>142</v>
      </c>
      <c r="CS62" s="27">
        <f>HTYA!CS62+HTYB!CS62+HTYC1!CS62+HTYC2!CS62</f>
        <v>31</v>
      </c>
      <c r="CT62" s="28">
        <f>HTYA!CT62+HTYB!CT62+HTYC1!CT62+HTYC2!CT62</f>
        <v>119</v>
      </c>
      <c r="CU62" s="27">
        <f>HTYA!CU62+HTYB!CU62+HTYC1!CU62+HTYC2!CU62</f>
        <v>24</v>
      </c>
      <c r="CW62" s="101"/>
      <c r="CX62" s="103"/>
      <c r="CY62" s="21" t="s">
        <v>9</v>
      </c>
      <c r="CZ62" s="28">
        <f>HTYA!CZ62+HTYB!CZ62+HTYC1!CZ62+HTYC2!CZ62</f>
        <v>0</v>
      </c>
      <c r="DA62" s="27">
        <f>HTYA!DA62+HTYB!DA62+HTYC1!DA62+HTYC2!DA62</f>
        <v>0</v>
      </c>
      <c r="DB62" s="28">
        <f>HTYA!DB62+HTYB!DB62+HTYC1!DB62+HTYC2!DB62</f>
        <v>124</v>
      </c>
      <c r="DC62" s="27">
        <f>HTYA!DC62+HTYB!DC62+HTYC1!DC62+HTYC2!DC62</f>
        <v>20</v>
      </c>
      <c r="DD62" s="28">
        <f>HTYA!DD62+HTYB!DD62+HTYC1!DD62+HTYC2!DD62</f>
        <v>81</v>
      </c>
      <c r="DE62" s="27">
        <f>HTYA!DE62+HTYB!DE62+HTYC1!DE62+HTYC2!DE62</f>
        <v>19</v>
      </c>
      <c r="DG62" s="101"/>
      <c r="DH62" s="103"/>
      <c r="DI62" s="21" t="s">
        <v>9</v>
      </c>
      <c r="DJ62" s="28">
        <f>HTYA!DJ62+HTYB!DJ62+HTYC1!DJ62+HTYC2!DJ62</f>
        <v>0</v>
      </c>
      <c r="DK62" s="27">
        <f>HTYA!DK62+HTYB!DK62+HTYC1!DK62+HTYC2!DK62</f>
        <v>0</v>
      </c>
      <c r="DL62" s="28">
        <f>HTYA!DL62+HTYB!DL62+HTYC1!DL62+HTYC2!DL62</f>
        <v>100</v>
      </c>
      <c r="DM62" s="27">
        <f>HTYA!DM62+HTYB!DM62+HTYC1!DM62+HTYC2!DM62</f>
        <v>24</v>
      </c>
      <c r="DN62" s="28">
        <f>HTYA!DN62+HTYB!DN62+HTYC1!DN62+HTYC2!DN62</f>
        <v>69</v>
      </c>
      <c r="DO62" s="27">
        <f>HTYA!DO62+HTYB!DO62+HTYC1!DO62+HTYC2!DO62</f>
        <v>15</v>
      </c>
    </row>
    <row r="63" spans="1:119" ht="21.65" customHeight="1" thickTop="1" thickBot="1" x14ac:dyDescent="0.9">
      <c r="A63" s="104" t="s">
        <v>37</v>
      </c>
      <c r="B63" s="105" t="s">
        <v>38</v>
      </c>
      <c r="C63" s="20" t="s">
        <v>8</v>
      </c>
      <c r="D63" s="28">
        <f>HTYA!D63+HTYB!D63+HTYC1!D63+HTYC2!D63</f>
        <v>0</v>
      </c>
      <c r="E63" s="27">
        <f>HTYA!E63+HTYB!E63+HTYC1!E63+HTYC2!E63</f>
        <v>0</v>
      </c>
      <c r="F63" s="28">
        <f>HTYA!F63+HTYB!F63+HTYC1!F63+HTYC2!F63</f>
        <v>4</v>
      </c>
      <c r="G63" s="27">
        <f>HTYA!G63+HTYB!G63+HTYC1!G63+HTYC2!G63</f>
        <v>1</v>
      </c>
      <c r="H63" s="28">
        <f>HTYA!H63+HTYB!H63+HTYC1!H63+HTYC2!H63</f>
        <v>53</v>
      </c>
      <c r="I63" s="27">
        <f>HTYA!I63+HTYB!I63+HTYC1!I63+HTYC2!I63</f>
        <v>10</v>
      </c>
      <c r="K63" s="104" t="s">
        <v>37</v>
      </c>
      <c r="L63" s="105" t="s">
        <v>38</v>
      </c>
      <c r="M63" s="20" t="s">
        <v>8</v>
      </c>
      <c r="N63" s="28">
        <f>HTYA!N63+HTYB!N63+HTYC1!N63+HTYC2!N63</f>
        <v>0</v>
      </c>
      <c r="O63" s="27">
        <f>HTYA!O63+HTYB!O63+HTYC1!O63+HTYC2!O63</f>
        <v>0</v>
      </c>
      <c r="P63" s="28">
        <f>HTYA!P63+HTYB!P63+HTYC1!P63+HTYC2!P63</f>
        <v>5</v>
      </c>
      <c r="Q63" s="27">
        <f>HTYA!Q63+HTYB!Q63+HTYC1!Q63+HTYC2!Q63</f>
        <v>0</v>
      </c>
      <c r="R63" s="28">
        <f>HTYA!R63+HTYB!R63+HTYC1!R63+HTYC2!R63</f>
        <v>69</v>
      </c>
      <c r="S63" s="27">
        <f>HTYA!S63+HTYB!S63+HTYC1!S63+HTYC2!S63</f>
        <v>11</v>
      </c>
      <c r="U63" s="104" t="s">
        <v>37</v>
      </c>
      <c r="V63" s="105" t="s">
        <v>38</v>
      </c>
      <c r="W63" s="20" t="s">
        <v>8</v>
      </c>
      <c r="X63" s="28">
        <f>HTYA!X63+HTYB!X63+HTYC1!X63+HTYC2!X63</f>
        <v>0</v>
      </c>
      <c r="Y63" s="27">
        <f>HTYA!Y63+HTYB!Y63+HTYC1!Y63+HTYC2!Y63</f>
        <v>0</v>
      </c>
      <c r="Z63" s="28">
        <f>HTYA!Z63+HTYB!Z63+HTYC1!Z63+HTYC2!Z63</f>
        <v>4</v>
      </c>
      <c r="AA63" s="27">
        <f>HTYA!AA63+HTYB!AA63+HTYC1!AA63+HTYC2!AA63</f>
        <v>0</v>
      </c>
      <c r="AB63" s="28">
        <f>HTYA!AB63+HTYB!AB63+HTYC1!AB63+HTYC2!AB63</f>
        <v>66</v>
      </c>
      <c r="AC63" s="27">
        <f>HTYA!AC63+HTYB!AC63+HTYC1!AC63+HTYC2!AC63</f>
        <v>11</v>
      </c>
      <c r="AE63" s="104" t="s">
        <v>37</v>
      </c>
      <c r="AF63" s="105" t="s">
        <v>38</v>
      </c>
      <c r="AG63" s="20" t="s">
        <v>8</v>
      </c>
      <c r="AH63" s="28">
        <f>HTYA!AH63+HTYB!AH63+HTYC1!AH63+HTYC2!AH63</f>
        <v>0</v>
      </c>
      <c r="AI63" s="27">
        <f>HTYA!AI63+HTYB!AI63+HTYC1!AI63+HTYC2!AI63</f>
        <v>0</v>
      </c>
      <c r="AJ63" s="28">
        <f>HTYA!AJ63+HTYB!AJ63+HTYC1!AJ63+HTYC2!AJ63</f>
        <v>3</v>
      </c>
      <c r="AK63" s="27">
        <f>HTYA!AK63+HTYB!AK63+HTYC1!AK63+HTYC2!AK63</f>
        <v>0</v>
      </c>
      <c r="AL63" s="28">
        <f>HTYA!AL63+HTYB!AL63+HTYC1!AL63+HTYC2!AL63</f>
        <v>60</v>
      </c>
      <c r="AM63" s="27">
        <f>HTYA!AM63+HTYB!AM63+HTYC1!AM63+HTYC2!AM63</f>
        <v>6</v>
      </c>
      <c r="AO63" s="104" t="s">
        <v>37</v>
      </c>
      <c r="AP63" s="105" t="s">
        <v>38</v>
      </c>
      <c r="AQ63" s="20" t="s">
        <v>8</v>
      </c>
      <c r="AR63" s="28">
        <f>HTYA!AR63+HTYB!AR63+HTYC1!AR63+HTYC2!AR63</f>
        <v>0</v>
      </c>
      <c r="AS63" s="27">
        <f>HTYA!AS63+HTYB!AS63+HTYC1!AS63+HTYC2!AS63</f>
        <v>0</v>
      </c>
      <c r="AT63" s="28">
        <f>HTYA!AT63+HTYB!AT63+HTYC1!AT63+HTYC2!AT63</f>
        <v>6</v>
      </c>
      <c r="AU63" s="27">
        <f>HTYA!AU63+HTYB!AU63+HTYC1!AU63+HTYC2!AU63</f>
        <v>0</v>
      </c>
      <c r="AV63" s="28">
        <f>HTYA!AV63+HTYB!AV63+HTYC1!AV63+HTYC2!AV63</f>
        <v>90</v>
      </c>
      <c r="AW63" s="27">
        <f>HTYA!AW63+HTYB!AW63+HTYC1!AW63+HTYC2!AW63</f>
        <v>11</v>
      </c>
      <c r="AY63" s="104" t="s">
        <v>37</v>
      </c>
      <c r="AZ63" s="105" t="s">
        <v>38</v>
      </c>
      <c r="BA63" s="20" t="s">
        <v>8</v>
      </c>
      <c r="BB63" s="28">
        <f>HTYA!BB63+HTYB!BB63+HTYC1!BB63+HTYC2!BB63</f>
        <v>0</v>
      </c>
      <c r="BC63" s="27">
        <f>HTYA!BC63+HTYB!BC63+HTYC1!BC63+HTYC2!BC63</f>
        <v>0</v>
      </c>
      <c r="BD63" s="28">
        <f>HTYA!BD63+HTYB!BD63+HTYC1!BD63+HTYC2!BD63</f>
        <v>7</v>
      </c>
      <c r="BE63" s="27">
        <f>HTYA!BE63+HTYB!BE63+HTYC1!BE63+HTYC2!BE63</f>
        <v>3</v>
      </c>
      <c r="BF63" s="28">
        <f>HTYA!BF63+HTYB!BF63+HTYC1!BF63+HTYC2!BF63</f>
        <v>99</v>
      </c>
      <c r="BG63" s="27">
        <f>HTYA!BG63+HTYB!BG63+HTYC1!BG63+HTYC2!BG63</f>
        <v>9</v>
      </c>
      <c r="BI63" s="104" t="s">
        <v>37</v>
      </c>
      <c r="BJ63" s="105" t="s">
        <v>38</v>
      </c>
      <c r="BK63" s="20" t="s">
        <v>8</v>
      </c>
      <c r="BL63" s="28">
        <f>HTYA!BL63+HTYB!BL63+HTYC1!BL63+HTYC2!BL63</f>
        <v>0</v>
      </c>
      <c r="BM63" s="27">
        <f>HTYA!BM63+HTYB!BM63+HTYC1!BM63+HTYC2!BM63</f>
        <v>0</v>
      </c>
      <c r="BN63" s="28">
        <f>HTYA!BN63+HTYB!BN63+HTYC1!BN63+HTYC2!BN63</f>
        <v>7</v>
      </c>
      <c r="BO63" s="27">
        <f>HTYA!BO63+HTYB!BO63+HTYC1!BO63+HTYC2!BO63</f>
        <v>1</v>
      </c>
      <c r="BP63" s="28">
        <f>HTYA!BP63+HTYB!BP63+HTYC1!BP63+HTYC2!BP63</f>
        <v>74</v>
      </c>
      <c r="BQ63" s="27">
        <f>HTYA!BQ63+HTYB!BQ63+HTYC1!BQ63+HTYC2!BQ63</f>
        <v>4</v>
      </c>
      <c r="BS63" s="104" t="s">
        <v>37</v>
      </c>
      <c r="BT63" s="105" t="s">
        <v>38</v>
      </c>
      <c r="BU63" s="20" t="s">
        <v>8</v>
      </c>
      <c r="BV63" s="28">
        <f>HTYA!BV63+HTYB!BV63+HTYC1!BV63+HTYC2!BV63</f>
        <v>0</v>
      </c>
      <c r="BW63" s="27">
        <f>HTYA!BW63+HTYB!BW63+HTYC1!BW63+HTYC2!BW63</f>
        <v>0</v>
      </c>
      <c r="BX63" s="28">
        <f>HTYA!BX63+HTYB!BX63+HTYC1!BX63+HTYC2!BX63</f>
        <v>9</v>
      </c>
      <c r="BY63" s="27">
        <f>HTYA!BY63+HTYB!BY63+HTYC1!BY63+HTYC2!BY63</f>
        <v>2</v>
      </c>
      <c r="BZ63" s="28">
        <f>HTYA!BZ63+HTYB!BZ63+HTYC1!BZ63+HTYC2!BZ63</f>
        <v>113</v>
      </c>
      <c r="CA63" s="27">
        <f>HTYA!CA63+HTYB!CA63+HTYC1!CA63+HTYC2!CA63</f>
        <v>13</v>
      </c>
      <c r="CC63" s="104" t="s">
        <v>37</v>
      </c>
      <c r="CD63" s="105" t="s">
        <v>38</v>
      </c>
      <c r="CE63" s="20" t="s">
        <v>8</v>
      </c>
      <c r="CF63" s="28">
        <f>HTYA!CF63+HTYB!CF63+HTYC1!CF63+HTYC2!CF63</f>
        <v>0</v>
      </c>
      <c r="CG63" s="27">
        <f>HTYA!CG63+HTYB!CG63+HTYC1!CG63+HTYC2!CG63</f>
        <v>0</v>
      </c>
      <c r="CH63" s="28">
        <f>HTYA!CH63+HTYB!CH63+HTYC1!CH63+HTYC2!CH63</f>
        <v>8</v>
      </c>
      <c r="CI63" s="27">
        <f>HTYA!CI63+HTYB!CI63+HTYC1!CI63+HTYC2!CI63</f>
        <v>1</v>
      </c>
      <c r="CJ63" s="28">
        <f>HTYA!CJ63+HTYB!CJ63+HTYC1!CJ63+HTYC2!CJ63</f>
        <v>74</v>
      </c>
      <c r="CK63" s="27">
        <f>HTYA!CK63+HTYB!CK63+HTYC1!CK63+HTYC2!CK63</f>
        <v>6</v>
      </c>
      <c r="CM63" s="104" t="s">
        <v>37</v>
      </c>
      <c r="CN63" s="105" t="s">
        <v>38</v>
      </c>
      <c r="CO63" s="20" t="s">
        <v>8</v>
      </c>
      <c r="CP63" s="28">
        <f>HTYA!CP63+HTYB!CP63+HTYC1!CP63+HTYC2!CP63</f>
        <v>0</v>
      </c>
      <c r="CQ63" s="27">
        <f>HTYA!CQ63+HTYB!CQ63+HTYC1!CQ63+HTYC2!CQ63</f>
        <v>0</v>
      </c>
      <c r="CR63" s="28">
        <f>HTYA!CR63+HTYB!CR63+HTYC1!CR63+HTYC2!CR63</f>
        <v>4</v>
      </c>
      <c r="CS63" s="27">
        <f>HTYA!CS63+HTYB!CS63+HTYC1!CS63+HTYC2!CS63</f>
        <v>1</v>
      </c>
      <c r="CT63" s="28">
        <f>HTYA!CT63+HTYB!CT63+HTYC1!CT63+HTYC2!CT63</f>
        <v>64</v>
      </c>
      <c r="CU63" s="27">
        <f>HTYA!CU63+HTYB!CU63+HTYC1!CU63+HTYC2!CU63</f>
        <v>12</v>
      </c>
      <c r="CW63" s="104" t="s">
        <v>37</v>
      </c>
      <c r="CX63" s="105" t="s">
        <v>38</v>
      </c>
      <c r="CY63" s="20" t="s">
        <v>8</v>
      </c>
      <c r="CZ63" s="28">
        <f>HTYA!CZ63+HTYB!CZ63+HTYC1!CZ63+HTYC2!CZ63</f>
        <v>0</v>
      </c>
      <c r="DA63" s="27">
        <f>HTYA!DA63+HTYB!DA63+HTYC1!DA63+HTYC2!DA63</f>
        <v>0</v>
      </c>
      <c r="DB63" s="28">
        <f>HTYA!DB63+HTYB!DB63+HTYC1!DB63+HTYC2!DB63</f>
        <v>6</v>
      </c>
      <c r="DC63" s="27">
        <f>HTYA!DC63+HTYB!DC63+HTYC1!DC63+HTYC2!DC63</f>
        <v>1</v>
      </c>
      <c r="DD63" s="28">
        <f>HTYA!DD63+HTYB!DD63+HTYC1!DD63+HTYC2!DD63</f>
        <v>35</v>
      </c>
      <c r="DE63" s="27">
        <f>HTYA!DE63+HTYB!DE63+HTYC1!DE63+HTYC2!DE63</f>
        <v>10</v>
      </c>
      <c r="DG63" s="104" t="s">
        <v>37</v>
      </c>
      <c r="DH63" s="105" t="s">
        <v>38</v>
      </c>
      <c r="DI63" s="20" t="s">
        <v>8</v>
      </c>
      <c r="DJ63" s="28">
        <f>HTYA!DJ63+HTYB!DJ63+HTYC1!DJ63+HTYC2!DJ63</f>
        <v>0</v>
      </c>
      <c r="DK63" s="27">
        <f>HTYA!DK63+HTYB!DK63+HTYC1!DK63+HTYC2!DK63</f>
        <v>0</v>
      </c>
      <c r="DL63" s="28">
        <f>HTYA!DL63+HTYB!DL63+HTYC1!DL63+HTYC2!DL63</f>
        <v>7</v>
      </c>
      <c r="DM63" s="27">
        <f>HTYA!DM63+HTYB!DM63+HTYC1!DM63+HTYC2!DM63</f>
        <v>1</v>
      </c>
      <c r="DN63" s="28">
        <f>HTYA!DN63+HTYB!DN63+HTYC1!DN63+HTYC2!DN63</f>
        <v>49</v>
      </c>
      <c r="DO63" s="27">
        <f>HTYA!DO63+HTYB!DO63+HTYC1!DO63+HTYC2!DO63</f>
        <v>18</v>
      </c>
    </row>
    <row r="64" spans="1:119" ht="21.65" customHeight="1" thickBot="1" x14ac:dyDescent="0.9">
      <c r="A64" s="101"/>
      <c r="B64" s="103"/>
      <c r="C64" s="21" t="s">
        <v>9</v>
      </c>
      <c r="D64" s="28">
        <f>HTYA!D64+HTYB!D64+HTYC1!D64+HTYC2!D64</f>
        <v>0</v>
      </c>
      <c r="E64" s="27">
        <f>HTYA!E64+HTYB!E64+HTYC1!E64+HTYC2!E64</f>
        <v>0</v>
      </c>
      <c r="F64" s="28">
        <f>HTYA!F64+HTYB!F64+HTYC1!F64+HTYC2!F64</f>
        <v>0</v>
      </c>
      <c r="G64" s="27">
        <f>HTYA!G64+HTYB!G64+HTYC1!G64+HTYC2!G64</f>
        <v>0</v>
      </c>
      <c r="H64" s="28">
        <f>HTYA!H64+HTYB!H64+HTYC1!H64+HTYC2!H64</f>
        <v>0</v>
      </c>
      <c r="I64" s="27">
        <f>HTYA!I64+HTYB!I64+HTYC1!I64+HTYC2!I64</f>
        <v>0</v>
      </c>
      <c r="K64" s="101"/>
      <c r="L64" s="103"/>
      <c r="M64" s="21" t="s">
        <v>9</v>
      </c>
      <c r="N64" s="28">
        <f>HTYA!N64+HTYB!N64+HTYC1!N64+HTYC2!N64</f>
        <v>0</v>
      </c>
      <c r="O64" s="27">
        <f>HTYA!O64+HTYB!O64+HTYC1!O64+HTYC2!O64</f>
        <v>0</v>
      </c>
      <c r="P64" s="28">
        <f>HTYA!P64+HTYB!P64+HTYC1!P64+HTYC2!P64</f>
        <v>0</v>
      </c>
      <c r="Q64" s="27">
        <f>HTYA!Q64+HTYB!Q64+HTYC1!Q64+HTYC2!Q64</f>
        <v>0</v>
      </c>
      <c r="R64" s="28">
        <f>HTYA!R64+HTYB!R64+HTYC1!R64+HTYC2!R64</f>
        <v>0</v>
      </c>
      <c r="S64" s="27">
        <f>HTYA!S64+HTYB!S64+HTYC1!S64+HTYC2!S64</f>
        <v>0</v>
      </c>
      <c r="U64" s="101"/>
      <c r="V64" s="103"/>
      <c r="W64" s="21" t="s">
        <v>9</v>
      </c>
      <c r="X64" s="28">
        <f>HTYA!X64+HTYB!X64+HTYC1!X64+HTYC2!X64</f>
        <v>0</v>
      </c>
      <c r="Y64" s="27">
        <f>HTYA!Y64+HTYB!Y64+HTYC1!Y64+HTYC2!Y64</f>
        <v>0</v>
      </c>
      <c r="Z64" s="28">
        <f>HTYA!Z64+HTYB!Z64+HTYC1!Z64+HTYC2!Z64</f>
        <v>0</v>
      </c>
      <c r="AA64" s="27">
        <f>HTYA!AA64+HTYB!AA64+HTYC1!AA64+HTYC2!AA64</f>
        <v>0</v>
      </c>
      <c r="AB64" s="28">
        <f>HTYA!AB64+HTYB!AB64+HTYC1!AB64+HTYC2!AB64</f>
        <v>0</v>
      </c>
      <c r="AC64" s="27">
        <f>HTYA!AC64+HTYB!AC64+HTYC1!AC64+HTYC2!AC64</f>
        <v>0</v>
      </c>
      <c r="AE64" s="101"/>
      <c r="AF64" s="103"/>
      <c r="AG64" s="21" t="s">
        <v>9</v>
      </c>
      <c r="AH64" s="28">
        <f>HTYA!AH64+HTYB!AH64+HTYC1!AH64+HTYC2!AH64</f>
        <v>0</v>
      </c>
      <c r="AI64" s="27">
        <f>HTYA!AI64+HTYB!AI64+HTYC1!AI64+HTYC2!AI64</f>
        <v>0</v>
      </c>
      <c r="AJ64" s="28">
        <f>HTYA!AJ64+HTYB!AJ64+HTYC1!AJ64+HTYC2!AJ64</f>
        <v>0</v>
      </c>
      <c r="AK64" s="27">
        <f>HTYA!AK64+HTYB!AK64+HTYC1!AK64+HTYC2!AK64</f>
        <v>0</v>
      </c>
      <c r="AL64" s="28">
        <f>HTYA!AL64+HTYB!AL64+HTYC1!AL64+HTYC2!AL64</f>
        <v>0</v>
      </c>
      <c r="AM64" s="27">
        <f>HTYA!AM64+HTYB!AM64+HTYC1!AM64+HTYC2!AM64</f>
        <v>0</v>
      </c>
      <c r="AO64" s="101"/>
      <c r="AP64" s="103"/>
      <c r="AQ64" s="21" t="s">
        <v>9</v>
      </c>
      <c r="AR64" s="28">
        <f>HTYA!AR64+HTYB!AR64+HTYC1!AR64+HTYC2!AR64</f>
        <v>0</v>
      </c>
      <c r="AS64" s="27">
        <f>HTYA!AS64+HTYB!AS64+HTYC1!AS64+HTYC2!AS64</f>
        <v>0</v>
      </c>
      <c r="AT64" s="28">
        <f>HTYA!AT64+HTYB!AT64+HTYC1!AT64+HTYC2!AT64</f>
        <v>0</v>
      </c>
      <c r="AU64" s="27">
        <f>HTYA!AU64+HTYB!AU64+HTYC1!AU64+HTYC2!AU64</f>
        <v>0</v>
      </c>
      <c r="AV64" s="28">
        <f>HTYA!AV64+HTYB!AV64+HTYC1!AV64+HTYC2!AV64</f>
        <v>0</v>
      </c>
      <c r="AW64" s="27">
        <f>HTYA!AW64+HTYB!AW64+HTYC1!AW64+HTYC2!AW64</f>
        <v>0</v>
      </c>
      <c r="AY64" s="101"/>
      <c r="AZ64" s="103"/>
      <c r="BA64" s="21" t="s">
        <v>9</v>
      </c>
      <c r="BB64" s="28">
        <f>HTYA!BB64+HTYB!BB64+HTYC1!BB64+HTYC2!BB64</f>
        <v>0</v>
      </c>
      <c r="BC64" s="27">
        <f>HTYA!BC64+HTYB!BC64+HTYC1!BC64+HTYC2!BC64</f>
        <v>0</v>
      </c>
      <c r="BD64" s="28">
        <f>HTYA!BD64+HTYB!BD64+HTYC1!BD64+HTYC2!BD64</f>
        <v>0</v>
      </c>
      <c r="BE64" s="27">
        <f>HTYA!BE64+HTYB!BE64+HTYC1!BE64+HTYC2!BE64</f>
        <v>0</v>
      </c>
      <c r="BF64" s="28">
        <f>HTYA!BF64+HTYB!BF64+HTYC1!BF64+HTYC2!BF64</f>
        <v>0</v>
      </c>
      <c r="BG64" s="27">
        <f>HTYA!BG64+HTYB!BG64+HTYC1!BG64+HTYC2!BG64</f>
        <v>0</v>
      </c>
      <c r="BI64" s="101"/>
      <c r="BJ64" s="103"/>
      <c r="BK64" s="21" t="s">
        <v>9</v>
      </c>
      <c r="BL64" s="28">
        <f>HTYA!BL64+HTYB!BL64+HTYC1!BL64+HTYC2!BL64</f>
        <v>0</v>
      </c>
      <c r="BM64" s="27">
        <f>HTYA!BM64+HTYB!BM64+HTYC1!BM64+HTYC2!BM64</f>
        <v>0</v>
      </c>
      <c r="BN64" s="28">
        <f>HTYA!BN64+HTYB!BN64+HTYC1!BN64+HTYC2!BN64</f>
        <v>0</v>
      </c>
      <c r="BO64" s="27">
        <f>HTYA!BO64+HTYB!BO64+HTYC1!BO64+HTYC2!BO64</f>
        <v>0</v>
      </c>
      <c r="BP64" s="28">
        <f>HTYA!BP64+HTYB!BP64+HTYC1!BP64+HTYC2!BP64</f>
        <v>0</v>
      </c>
      <c r="BQ64" s="27">
        <f>HTYA!BQ64+HTYB!BQ64+HTYC1!BQ64+HTYC2!BQ64</f>
        <v>0</v>
      </c>
      <c r="BS64" s="101"/>
      <c r="BT64" s="103"/>
      <c r="BU64" s="21" t="s">
        <v>9</v>
      </c>
      <c r="BV64" s="28">
        <f>HTYA!BV64+HTYB!BV64+HTYC1!BV64+HTYC2!BV64</f>
        <v>0</v>
      </c>
      <c r="BW64" s="27">
        <f>HTYA!BW64+HTYB!BW64+HTYC1!BW64+HTYC2!BW64</f>
        <v>0</v>
      </c>
      <c r="BX64" s="28">
        <f>HTYA!BX64+HTYB!BX64+HTYC1!BX64+HTYC2!BX64</f>
        <v>0</v>
      </c>
      <c r="BY64" s="27">
        <f>HTYA!BY64+HTYB!BY64+HTYC1!BY64+HTYC2!BY64</f>
        <v>0</v>
      </c>
      <c r="BZ64" s="28">
        <f>HTYA!BZ64+HTYB!BZ64+HTYC1!BZ64+HTYC2!BZ64</f>
        <v>0</v>
      </c>
      <c r="CA64" s="27">
        <f>HTYA!CA64+HTYB!CA64+HTYC1!CA64+HTYC2!CA64</f>
        <v>0</v>
      </c>
      <c r="CC64" s="101"/>
      <c r="CD64" s="103"/>
      <c r="CE64" s="21" t="s">
        <v>9</v>
      </c>
      <c r="CF64" s="28">
        <f>HTYA!CF64+HTYB!CF64+HTYC1!CF64+HTYC2!CF64</f>
        <v>0</v>
      </c>
      <c r="CG64" s="27">
        <f>HTYA!CG64+HTYB!CG64+HTYC1!CG64+HTYC2!CG64</f>
        <v>0</v>
      </c>
      <c r="CH64" s="28">
        <f>HTYA!CH64+HTYB!CH64+HTYC1!CH64+HTYC2!CH64</f>
        <v>0</v>
      </c>
      <c r="CI64" s="27">
        <f>HTYA!CI64+HTYB!CI64+HTYC1!CI64+HTYC2!CI64</f>
        <v>0</v>
      </c>
      <c r="CJ64" s="28">
        <f>HTYA!CJ64+HTYB!CJ64+HTYC1!CJ64+HTYC2!CJ64</f>
        <v>0</v>
      </c>
      <c r="CK64" s="27">
        <f>HTYA!CK64+HTYB!CK64+HTYC1!CK64+HTYC2!CK64</f>
        <v>0</v>
      </c>
      <c r="CM64" s="101"/>
      <c r="CN64" s="103"/>
      <c r="CO64" s="21" t="s">
        <v>9</v>
      </c>
      <c r="CP64" s="28">
        <f>HTYA!CP64+HTYB!CP64+HTYC1!CP64+HTYC2!CP64</f>
        <v>0</v>
      </c>
      <c r="CQ64" s="27">
        <f>HTYA!CQ64+HTYB!CQ64+HTYC1!CQ64+HTYC2!CQ64</f>
        <v>0</v>
      </c>
      <c r="CR64" s="28">
        <f>HTYA!CR64+HTYB!CR64+HTYC1!CR64+HTYC2!CR64</f>
        <v>0</v>
      </c>
      <c r="CS64" s="27">
        <f>HTYA!CS64+HTYB!CS64+HTYC1!CS64+HTYC2!CS64</f>
        <v>0</v>
      </c>
      <c r="CT64" s="28">
        <f>HTYA!CT64+HTYB!CT64+HTYC1!CT64+HTYC2!CT64</f>
        <v>0</v>
      </c>
      <c r="CU64" s="27">
        <f>HTYA!CU64+HTYB!CU64+HTYC1!CU64+HTYC2!CU64</f>
        <v>0</v>
      </c>
      <c r="CW64" s="101"/>
      <c r="CX64" s="103"/>
      <c r="CY64" s="21" t="s">
        <v>9</v>
      </c>
      <c r="CZ64" s="28">
        <f>HTYA!CZ64+HTYB!CZ64+HTYC1!CZ64+HTYC2!CZ64</f>
        <v>0</v>
      </c>
      <c r="DA64" s="27">
        <f>HTYA!DA64+HTYB!DA64+HTYC1!DA64+HTYC2!DA64</f>
        <v>0</v>
      </c>
      <c r="DB64" s="28">
        <f>HTYA!DB64+HTYB!DB64+HTYC1!DB64+HTYC2!DB64</f>
        <v>0</v>
      </c>
      <c r="DC64" s="27">
        <f>HTYA!DC64+HTYB!DC64+HTYC1!DC64+HTYC2!DC64</f>
        <v>0</v>
      </c>
      <c r="DD64" s="28">
        <f>HTYA!DD64+HTYB!DD64+HTYC1!DD64+HTYC2!DD64</f>
        <v>0</v>
      </c>
      <c r="DE64" s="27">
        <f>HTYA!DE64+HTYB!DE64+HTYC1!DE64+HTYC2!DE64</f>
        <v>0</v>
      </c>
      <c r="DG64" s="101"/>
      <c r="DH64" s="103"/>
      <c r="DI64" s="21" t="s">
        <v>9</v>
      </c>
      <c r="DJ64" s="28">
        <f>HTYA!DJ64+HTYB!DJ64+HTYC1!DJ64+HTYC2!DJ64</f>
        <v>0</v>
      </c>
      <c r="DK64" s="27">
        <f>HTYA!DK64+HTYB!DK64+HTYC1!DK64+HTYC2!DK64</f>
        <v>0</v>
      </c>
      <c r="DL64" s="28">
        <f>HTYA!DL64+HTYB!DL64+HTYC1!DL64+HTYC2!DL64</f>
        <v>0</v>
      </c>
      <c r="DM64" s="27">
        <f>HTYA!DM64+HTYB!DM64+HTYC1!DM64+HTYC2!DM64</f>
        <v>0</v>
      </c>
      <c r="DN64" s="28">
        <f>HTYA!DN64+HTYB!DN64+HTYC1!DN64+HTYC2!DN64</f>
        <v>0</v>
      </c>
      <c r="DO64" s="27">
        <f>HTYA!DO64+HTYB!DO64+HTYC1!DO64+HTYC2!DO64</f>
        <v>0</v>
      </c>
    </row>
    <row r="65" spans="1:119" ht="21.65" customHeight="1" thickTop="1" thickBot="1" x14ac:dyDescent="0.9">
      <c r="A65" s="5" t="s">
        <v>39</v>
      </c>
      <c r="B65" s="12" t="s">
        <v>40</v>
      </c>
      <c r="C65" s="20" t="s">
        <v>8</v>
      </c>
      <c r="D65" s="28">
        <f>HTYA!D65+HTYB!D65+HTYC1!D65+HTYC2!D65</f>
        <v>0</v>
      </c>
      <c r="E65" s="27">
        <f>HTYA!E65+HTYB!E65+HTYC1!E65+HTYC2!E65</f>
        <v>0</v>
      </c>
      <c r="F65" s="28">
        <f>HTYA!F65+HTYB!F65+HTYC1!F65+HTYC2!F65</f>
        <v>137</v>
      </c>
      <c r="G65" s="27">
        <f>HTYA!G65+HTYB!G65+HTYC1!G65+HTYC2!G65</f>
        <v>19</v>
      </c>
      <c r="H65" s="28">
        <f>HTYA!H65+HTYB!H65+HTYC1!H65+HTYC2!H65</f>
        <v>133</v>
      </c>
      <c r="I65" s="27">
        <f>HTYA!I65+HTYB!I65+HTYC1!I65+HTYC2!I65</f>
        <v>36</v>
      </c>
      <c r="K65" s="5" t="s">
        <v>39</v>
      </c>
      <c r="L65" s="12" t="s">
        <v>40</v>
      </c>
      <c r="M65" s="20" t="s">
        <v>8</v>
      </c>
      <c r="N65" s="28">
        <f>HTYA!N65+HTYB!N65+HTYC1!N65+HTYC2!N65</f>
        <v>0</v>
      </c>
      <c r="O65" s="27">
        <f>HTYA!O65+HTYB!O65+HTYC1!O65+HTYC2!O65</f>
        <v>0</v>
      </c>
      <c r="P65" s="28">
        <f>HTYA!P65+HTYB!P65+HTYC1!P65+HTYC2!P65</f>
        <v>113</v>
      </c>
      <c r="Q65" s="27">
        <f>HTYA!Q65+HTYB!Q65+HTYC1!Q65+HTYC2!Q65</f>
        <v>20</v>
      </c>
      <c r="R65" s="28">
        <f>HTYA!R65+HTYB!R65+HTYC1!R65+HTYC2!R65</f>
        <v>152</v>
      </c>
      <c r="S65" s="27">
        <f>HTYA!S65+HTYB!S65+HTYC1!S65+HTYC2!S65</f>
        <v>30</v>
      </c>
      <c r="U65" s="5" t="s">
        <v>39</v>
      </c>
      <c r="V65" s="12" t="s">
        <v>40</v>
      </c>
      <c r="W65" s="20" t="s">
        <v>8</v>
      </c>
      <c r="X65" s="28">
        <f>HTYA!X65+HTYB!X65+HTYC1!X65+HTYC2!X65</f>
        <v>0</v>
      </c>
      <c r="Y65" s="27">
        <f>HTYA!Y65+HTYB!Y65+HTYC1!Y65+HTYC2!Y65</f>
        <v>0</v>
      </c>
      <c r="Z65" s="28">
        <f>HTYA!Z65+HTYB!Z65+HTYC1!Z65+HTYC2!Z65</f>
        <v>82</v>
      </c>
      <c r="AA65" s="27">
        <f>HTYA!AA65+HTYB!AA65+HTYC1!AA65+HTYC2!AA65</f>
        <v>13</v>
      </c>
      <c r="AB65" s="28">
        <f>HTYA!AB65+HTYB!AB65+HTYC1!AB65+HTYC2!AB65</f>
        <v>125</v>
      </c>
      <c r="AC65" s="27">
        <f>HTYA!AC65+HTYB!AC65+HTYC1!AC65+HTYC2!AC65</f>
        <v>29</v>
      </c>
      <c r="AE65" s="5" t="s">
        <v>39</v>
      </c>
      <c r="AF65" s="12" t="s">
        <v>40</v>
      </c>
      <c r="AG65" s="20" t="s">
        <v>8</v>
      </c>
      <c r="AH65" s="28">
        <f>HTYA!AH65+HTYB!AH65+HTYC1!AH65+HTYC2!AH65</f>
        <v>0</v>
      </c>
      <c r="AI65" s="27">
        <f>HTYA!AI65+HTYB!AI65+HTYC1!AI65+HTYC2!AI65</f>
        <v>0</v>
      </c>
      <c r="AJ65" s="28">
        <f>HTYA!AJ65+HTYB!AJ65+HTYC1!AJ65+HTYC2!AJ65</f>
        <v>39</v>
      </c>
      <c r="AK65" s="27">
        <f>HTYA!AK65+HTYB!AK65+HTYC1!AK65+HTYC2!AK65</f>
        <v>8</v>
      </c>
      <c r="AL65" s="28">
        <f>HTYA!AL65+HTYB!AL65+HTYC1!AL65+HTYC2!AL65</f>
        <v>65</v>
      </c>
      <c r="AM65" s="27">
        <f>HTYA!AM65+HTYB!AM65+HTYC1!AM65+HTYC2!AM65</f>
        <v>18</v>
      </c>
      <c r="AO65" s="5" t="s">
        <v>39</v>
      </c>
      <c r="AP65" s="12" t="s">
        <v>40</v>
      </c>
      <c r="AQ65" s="20" t="s">
        <v>8</v>
      </c>
      <c r="AR65" s="28">
        <f>HTYA!AR65+HTYB!AR65+HTYC1!AR65+HTYC2!AR65</f>
        <v>0</v>
      </c>
      <c r="AS65" s="27">
        <f>HTYA!AS65+HTYB!AS65+HTYC1!AS65+HTYC2!AS65</f>
        <v>0</v>
      </c>
      <c r="AT65" s="28">
        <f>HTYA!AT65+HTYB!AT65+HTYC1!AT65+HTYC2!AT65</f>
        <v>56</v>
      </c>
      <c r="AU65" s="27">
        <f>HTYA!AU65+HTYB!AU65+HTYC1!AU65+HTYC2!AU65</f>
        <v>15</v>
      </c>
      <c r="AV65" s="28">
        <f>HTYA!AV65+HTYB!AV65+HTYC1!AV65+HTYC2!AV65</f>
        <v>68</v>
      </c>
      <c r="AW65" s="27">
        <f>HTYA!AW65+HTYB!AW65+HTYC1!AW65+HTYC2!AW65</f>
        <v>28</v>
      </c>
      <c r="AY65" s="5" t="s">
        <v>39</v>
      </c>
      <c r="AZ65" s="12" t="s">
        <v>40</v>
      </c>
      <c r="BA65" s="20" t="s">
        <v>8</v>
      </c>
      <c r="BB65" s="28">
        <f>HTYA!BB65+HTYB!BB65+HTYC1!BB65+HTYC2!BB65</f>
        <v>0</v>
      </c>
      <c r="BC65" s="27">
        <f>HTYA!BC65+HTYB!BC65+HTYC1!BC65+HTYC2!BC65</f>
        <v>0</v>
      </c>
      <c r="BD65" s="28">
        <f>HTYA!BD65+HTYB!BD65+HTYC1!BD65+HTYC2!BD65</f>
        <v>48</v>
      </c>
      <c r="BE65" s="27">
        <f>HTYA!BE65+HTYB!BE65+HTYC1!BE65+HTYC2!BE65</f>
        <v>7</v>
      </c>
      <c r="BF65" s="28">
        <f>HTYA!BF65+HTYB!BF65+HTYC1!BF65+HTYC2!BF65</f>
        <v>92</v>
      </c>
      <c r="BG65" s="27">
        <f>HTYA!BG65+HTYB!BG65+HTYC1!BG65+HTYC2!BG65</f>
        <v>32</v>
      </c>
      <c r="BI65" s="5" t="s">
        <v>39</v>
      </c>
      <c r="BJ65" s="12" t="s">
        <v>40</v>
      </c>
      <c r="BK65" s="20" t="s">
        <v>8</v>
      </c>
      <c r="BL65" s="28">
        <f>HTYA!BL65+HTYB!BL65+HTYC1!BL65+HTYC2!BL65</f>
        <v>0</v>
      </c>
      <c r="BM65" s="27">
        <f>HTYA!BM65+HTYB!BM65+HTYC1!BM65+HTYC2!BM65</f>
        <v>0</v>
      </c>
      <c r="BN65" s="28">
        <f>HTYA!BN65+HTYB!BN65+HTYC1!BN65+HTYC2!BN65</f>
        <v>50</v>
      </c>
      <c r="BO65" s="27">
        <f>HTYA!BO65+HTYB!BO65+HTYC1!BO65+HTYC2!BO65</f>
        <v>12</v>
      </c>
      <c r="BP65" s="28">
        <f>HTYA!BP65+HTYB!BP65+HTYC1!BP65+HTYC2!BP65</f>
        <v>60</v>
      </c>
      <c r="BQ65" s="27">
        <f>HTYA!BQ65+HTYB!BQ65+HTYC1!BQ65+HTYC2!BQ65</f>
        <v>24</v>
      </c>
      <c r="BS65" s="5" t="s">
        <v>39</v>
      </c>
      <c r="BT65" s="12" t="s">
        <v>40</v>
      </c>
      <c r="BU65" s="20" t="s">
        <v>8</v>
      </c>
      <c r="BV65" s="28">
        <f>HTYA!BV65+HTYB!BV65+HTYC1!BV65+HTYC2!BV65</f>
        <v>0</v>
      </c>
      <c r="BW65" s="27">
        <f>HTYA!BW65+HTYB!BW65+HTYC1!BW65+HTYC2!BW65</f>
        <v>0</v>
      </c>
      <c r="BX65" s="28">
        <f>HTYA!BX65+HTYB!BX65+HTYC1!BX65+HTYC2!BX65</f>
        <v>77</v>
      </c>
      <c r="BY65" s="27">
        <f>HTYA!BY65+HTYB!BY65+HTYC1!BY65+HTYC2!BY65</f>
        <v>20</v>
      </c>
      <c r="BZ65" s="28">
        <f>HTYA!BZ65+HTYB!BZ65+HTYC1!BZ65+HTYC2!BZ65</f>
        <v>85</v>
      </c>
      <c r="CA65" s="27">
        <f>HTYA!CA65+HTYB!CA65+HTYC1!CA65+HTYC2!CA65</f>
        <v>32</v>
      </c>
      <c r="CC65" s="5" t="s">
        <v>39</v>
      </c>
      <c r="CD65" s="12" t="s">
        <v>40</v>
      </c>
      <c r="CE65" s="20" t="s">
        <v>8</v>
      </c>
      <c r="CF65" s="28">
        <f>HTYA!CF65+HTYB!CF65+HTYC1!CF65+HTYC2!CF65</f>
        <v>0</v>
      </c>
      <c r="CG65" s="27">
        <f>HTYA!CG65+HTYB!CG65+HTYC1!CG65+HTYC2!CG65</f>
        <v>0</v>
      </c>
      <c r="CH65" s="28">
        <f>HTYA!CH65+HTYB!CH65+HTYC1!CH65+HTYC2!CH65</f>
        <v>56</v>
      </c>
      <c r="CI65" s="27">
        <f>HTYA!CI65+HTYB!CI65+HTYC1!CI65+HTYC2!CI65</f>
        <v>10</v>
      </c>
      <c r="CJ65" s="28">
        <f>HTYA!CJ65+HTYB!CJ65+HTYC1!CJ65+HTYC2!CJ65</f>
        <v>55</v>
      </c>
      <c r="CK65" s="27">
        <f>HTYA!CK65+HTYB!CK65+HTYC1!CK65+HTYC2!CK65</f>
        <v>18</v>
      </c>
      <c r="CM65" s="5" t="s">
        <v>39</v>
      </c>
      <c r="CN65" s="12" t="s">
        <v>40</v>
      </c>
      <c r="CO65" s="20" t="s">
        <v>8</v>
      </c>
      <c r="CP65" s="28">
        <f>HTYA!CP65+HTYB!CP65+HTYC1!CP65+HTYC2!CP65</f>
        <v>0</v>
      </c>
      <c r="CQ65" s="27">
        <f>HTYA!CQ65+HTYB!CQ65+HTYC1!CQ65+HTYC2!CQ65</f>
        <v>0</v>
      </c>
      <c r="CR65" s="28">
        <f>HTYA!CR65+HTYB!CR65+HTYC1!CR65+HTYC2!CR65</f>
        <v>68</v>
      </c>
      <c r="CS65" s="27">
        <f>HTYA!CS65+HTYB!CS65+HTYC1!CS65+HTYC2!CS65</f>
        <v>15</v>
      </c>
      <c r="CT65" s="28">
        <f>HTYA!CT65+HTYB!CT65+HTYC1!CT65+HTYC2!CT65</f>
        <v>62</v>
      </c>
      <c r="CU65" s="27">
        <f>HTYA!CU65+HTYB!CU65+HTYC1!CU65+HTYC2!CU65</f>
        <v>16</v>
      </c>
      <c r="CW65" s="5" t="s">
        <v>39</v>
      </c>
      <c r="CX65" s="12" t="s">
        <v>40</v>
      </c>
      <c r="CY65" s="20" t="s">
        <v>8</v>
      </c>
      <c r="CZ65" s="28">
        <f>HTYA!CZ65+HTYB!CZ65+HTYC1!CZ65+HTYC2!CZ65</f>
        <v>0</v>
      </c>
      <c r="DA65" s="27">
        <f>HTYA!DA65+HTYB!DA65+HTYC1!DA65+HTYC2!DA65</f>
        <v>0</v>
      </c>
      <c r="DB65" s="28">
        <f>HTYA!DB65+HTYB!DB65+HTYC1!DB65+HTYC2!DB65</f>
        <v>59</v>
      </c>
      <c r="DC65" s="27">
        <f>HTYA!DC65+HTYB!DC65+HTYC1!DC65+HTYC2!DC65</f>
        <v>12</v>
      </c>
      <c r="DD65" s="28">
        <f>HTYA!DD65+HTYB!DD65+HTYC1!DD65+HTYC2!DD65</f>
        <v>65</v>
      </c>
      <c r="DE65" s="27">
        <f>HTYA!DE65+HTYB!DE65+HTYC1!DE65+HTYC2!DE65</f>
        <v>24</v>
      </c>
      <c r="DG65" s="5" t="s">
        <v>39</v>
      </c>
      <c r="DH65" s="12" t="s">
        <v>40</v>
      </c>
      <c r="DI65" s="20" t="s">
        <v>8</v>
      </c>
      <c r="DJ65" s="28">
        <f>HTYA!DJ65+HTYB!DJ65+HTYC1!DJ65+HTYC2!DJ65</f>
        <v>0</v>
      </c>
      <c r="DK65" s="27">
        <f>HTYA!DK65+HTYB!DK65+HTYC1!DK65+HTYC2!DK65</f>
        <v>0</v>
      </c>
      <c r="DL65" s="28">
        <f>HTYA!DL65+HTYB!DL65+HTYC1!DL65+HTYC2!DL65</f>
        <v>37</v>
      </c>
      <c r="DM65" s="27">
        <f>HTYA!DM65+HTYB!DM65+HTYC1!DM65+HTYC2!DM65</f>
        <v>9</v>
      </c>
      <c r="DN65" s="28">
        <f>HTYA!DN65+HTYB!DN65+HTYC1!DN65+HTYC2!DN65</f>
        <v>48</v>
      </c>
      <c r="DO65" s="27">
        <f>HTYA!DO65+HTYB!DO65+HTYC1!DO65+HTYC2!DO65</f>
        <v>22</v>
      </c>
    </row>
    <row r="66" spans="1:119" ht="21.65" customHeight="1" thickBot="1" x14ac:dyDescent="0.9">
      <c r="A66" s="5" t="s">
        <v>41</v>
      </c>
      <c r="B66" s="12" t="s">
        <v>42</v>
      </c>
      <c r="C66" s="20" t="s">
        <v>8</v>
      </c>
      <c r="D66" s="28">
        <f>HTYA!D66+HTYB!D66+HTYC1!D66+HTYC2!D66</f>
        <v>0</v>
      </c>
      <c r="E66" s="27">
        <f>HTYA!E66+HTYB!E66+HTYC1!E66+HTYC2!E66</f>
        <v>0</v>
      </c>
      <c r="F66" s="28">
        <f>HTYA!F66+HTYB!F66+HTYC1!F66+HTYC2!F66</f>
        <v>29</v>
      </c>
      <c r="G66" s="27">
        <f>HTYA!G66+HTYB!G66+HTYC1!G66+HTYC2!G66</f>
        <v>6</v>
      </c>
      <c r="H66" s="28">
        <f>HTYA!H66+HTYB!H66+HTYC1!H66+HTYC2!H66</f>
        <v>26</v>
      </c>
      <c r="I66" s="27">
        <f>HTYA!I66+HTYB!I66+HTYC1!I66+HTYC2!I66</f>
        <v>9</v>
      </c>
      <c r="K66" s="5" t="s">
        <v>41</v>
      </c>
      <c r="L66" s="12" t="s">
        <v>42</v>
      </c>
      <c r="M66" s="20" t="s">
        <v>8</v>
      </c>
      <c r="N66" s="28">
        <f>HTYA!N66+HTYB!N66+HTYC1!N66+HTYC2!N66</f>
        <v>0</v>
      </c>
      <c r="O66" s="27">
        <f>HTYA!O66+HTYB!O66+HTYC1!O66+HTYC2!O66</f>
        <v>0</v>
      </c>
      <c r="P66" s="28">
        <f>HTYA!P66+HTYB!P66+HTYC1!P66+HTYC2!P66</f>
        <v>21</v>
      </c>
      <c r="Q66" s="27">
        <f>HTYA!Q66+HTYB!Q66+HTYC1!Q66+HTYC2!Q66</f>
        <v>2</v>
      </c>
      <c r="R66" s="28">
        <f>HTYA!R66+HTYB!R66+HTYC1!R66+HTYC2!R66</f>
        <v>20</v>
      </c>
      <c r="S66" s="27">
        <f>HTYA!S66+HTYB!S66+HTYC1!S66+HTYC2!S66</f>
        <v>10</v>
      </c>
      <c r="U66" s="5" t="s">
        <v>41</v>
      </c>
      <c r="V66" s="12" t="s">
        <v>42</v>
      </c>
      <c r="W66" s="20" t="s">
        <v>8</v>
      </c>
      <c r="X66" s="28">
        <f>HTYA!X66+HTYB!X66+HTYC1!X66+HTYC2!X66</f>
        <v>0</v>
      </c>
      <c r="Y66" s="27">
        <f>HTYA!Y66+HTYB!Y66+HTYC1!Y66+HTYC2!Y66</f>
        <v>0</v>
      </c>
      <c r="Z66" s="28">
        <f>HTYA!Z66+HTYB!Z66+HTYC1!Z66+HTYC2!Z66</f>
        <v>14</v>
      </c>
      <c r="AA66" s="27">
        <f>HTYA!AA66+HTYB!AA66+HTYC1!AA66+HTYC2!AA66</f>
        <v>1</v>
      </c>
      <c r="AB66" s="28">
        <f>HTYA!AB66+HTYB!AB66+HTYC1!AB66+HTYC2!AB66</f>
        <v>14</v>
      </c>
      <c r="AC66" s="27">
        <f>HTYA!AC66+HTYB!AC66+HTYC1!AC66+HTYC2!AC66</f>
        <v>4</v>
      </c>
      <c r="AE66" s="5" t="s">
        <v>41</v>
      </c>
      <c r="AF66" s="12" t="s">
        <v>42</v>
      </c>
      <c r="AG66" s="20" t="s">
        <v>8</v>
      </c>
      <c r="AH66" s="28">
        <f>HTYA!AH66+HTYB!AH66+HTYC1!AH66+HTYC2!AH66</f>
        <v>0</v>
      </c>
      <c r="AI66" s="27">
        <f>HTYA!AI66+HTYB!AI66+HTYC1!AI66+HTYC2!AI66</f>
        <v>0</v>
      </c>
      <c r="AJ66" s="28">
        <f>HTYA!AJ66+HTYB!AJ66+HTYC1!AJ66+HTYC2!AJ66</f>
        <v>6</v>
      </c>
      <c r="AK66" s="27">
        <f>HTYA!AK66+HTYB!AK66+HTYC1!AK66+HTYC2!AK66</f>
        <v>1</v>
      </c>
      <c r="AL66" s="28">
        <f>HTYA!AL66+HTYB!AL66+HTYC1!AL66+HTYC2!AL66</f>
        <v>16</v>
      </c>
      <c r="AM66" s="27">
        <f>HTYA!AM66+HTYB!AM66+HTYC1!AM66+HTYC2!AM66</f>
        <v>6</v>
      </c>
      <c r="AO66" s="5" t="s">
        <v>41</v>
      </c>
      <c r="AP66" s="12" t="s">
        <v>42</v>
      </c>
      <c r="AQ66" s="20" t="s">
        <v>8</v>
      </c>
      <c r="AR66" s="28">
        <f>HTYA!AR66+HTYB!AR66+HTYC1!AR66+HTYC2!AR66</f>
        <v>0</v>
      </c>
      <c r="AS66" s="27">
        <f>HTYA!AS66+HTYB!AS66+HTYC1!AS66+HTYC2!AS66</f>
        <v>0</v>
      </c>
      <c r="AT66" s="28">
        <f>HTYA!AT66+HTYB!AT66+HTYC1!AT66+HTYC2!AT66</f>
        <v>9</v>
      </c>
      <c r="AU66" s="27">
        <f>HTYA!AU66+HTYB!AU66+HTYC1!AU66+HTYC2!AU66</f>
        <v>2</v>
      </c>
      <c r="AV66" s="28">
        <f>HTYA!AV66+HTYB!AV66+HTYC1!AV66+HTYC2!AV66</f>
        <v>11</v>
      </c>
      <c r="AW66" s="27">
        <f>HTYA!AW66+HTYB!AW66+HTYC1!AW66+HTYC2!AW66</f>
        <v>4</v>
      </c>
      <c r="AY66" s="5" t="s">
        <v>41</v>
      </c>
      <c r="AZ66" s="12" t="s">
        <v>42</v>
      </c>
      <c r="BA66" s="20" t="s">
        <v>8</v>
      </c>
      <c r="BB66" s="28">
        <f>HTYA!BB66+HTYB!BB66+HTYC1!BB66+HTYC2!BB66</f>
        <v>0</v>
      </c>
      <c r="BC66" s="27">
        <f>HTYA!BC66+HTYB!BC66+HTYC1!BC66+HTYC2!BC66</f>
        <v>0</v>
      </c>
      <c r="BD66" s="28">
        <f>HTYA!BD66+HTYB!BD66+HTYC1!BD66+HTYC2!BD66</f>
        <v>7</v>
      </c>
      <c r="BE66" s="27">
        <f>HTYA!BE66+HTYB!BE66+HTYC1!BE66+HTYC2!BE66</f>
        <v>1</v>
      </c>
      <c r="BF66" s="28">
        <f>HTYA!BF66+HTYB!BF66+HTYC1!BF66+HTYC2!BF66</f>
        <v>7</v>
      </c>
      <c r="BG66" s="27">
        <f>HTYA!BG66+HTYB!BG66+HTYC1!BG66+HTYC2!BG66</f>
        <v>4</v>
      </c>
      <c r="BI66" s="5" t="s">
        <v>41</v>
      </c>
      <c r="BJ66" s="12" t="s">
        <v>42</v>
      </c>
      <c r="BK66" s="20" t="s">
        <v>8</v>
      </c>
      <c r="BL66" s="28">
        <f>HTYA!BL66+HTYB!BL66+HTYC1!BL66+HTYC2!BL66</f>
        <v>0</v>
      </c>
      <c r="BM66" s="27">
        <f>HTYA!BM66+HTYB!BM66+HTYC1!BM66+HTYC2!BM66</f>
        <v>0</v>
      </c>
      <c r="BN66" s="28">
        <f>HTYA!BN66+HTYB!BN66+HTYC1!BN66+HTYC2!BN66</f>
        <v>4</v>
      </c>
      <c r="BO66" s="27">
        <f>HTYA!BO66+HTYB!BO66+HTYC1!BO66+HTYC2!BO66</f>
        <v>1</v>
      </c>
      <c r="BP66" s="28">
        <f>HTYA!BP66+HTYB!BP66+HTYC1!BP66+HTYC2!BP66</f>
        <v>5</v>
      </c>
      <c r="BQ66" s="27">
        <f>HTYA!BQ66+HTYB!BQ66+HTYC1!BQ66+HTYC2!BQ66</f>
        <v>5</v>
      </c>
      <c r="BS66" s="5" t="s">
        <v>41</v>
      </c>
      <c r="BT66" s="12" t="s">
        <v>42</v>
      </c>
      <c r="BU66" s="20" t="s">
        <v>8</v>
      </c>
      <c r="BV66" s="28">
        <f>HTYA!BV66+HTYB!BV66+HTYC1!BV66+HTYC2!BV66</f>
        <v>0</v>
      </c>
      <c r="BW66" s="27">
        <f>HTYA!BW66+HTYB!BW66+HTYC1!BW66+HTYC2!BW66</f>
        <v>0</v>
      </c>
      <c r="BX66" s="28">
        <f>HTYA!BX66+HTYB!BX66+HTYC1!BX66+HTYC2!BX66</f>
        <v>8</v>
      </c>
      <c r="BY66" s="27">
        <f>HTYA!BY66+HTYB!BY66+HTYC1!BY66+HTYC2!BY66</f>
        <v>2</v>
      </c>
      <c r="BZ66" s="28">
        <f>HTYA!BZ66+HTYB!BZ66+HTYC1!BZ66+HTYC2!BZ66</f>
        <v>12</v>
      </c>
      <c r="CA66" s="27">
        <f>HTYA!CA66+HTYB!CA66+HTYC1!CA66+HTYC2!CA66</f>
        <v>8</v>
      </c>
      <c r="CC66" s="5" t="s">
        <v>41</v>
      </c>
      <c r="CD66" s="12" t="s">
        <v>42</v>
      </c>
      <c r="CE66" s="20" t="s">
        <v>8</v>
      </c>
      <c r="CF66" s="28">
        <f>HTYA!CF66+HTYB!CF66+HTYC1!CF66+HTYC2!CF66</f>
        <v>0</v>
      </c>
      <c r="CG66" s="27">
        <f>HTYA!CG66+HTYB!CG66+HTYC1!CG66+HTYC2!CG66</f>
        <v>0</v>
      </c>
      <c r="CH66" s="28">
        <f>HTYA!CH66+HTYB!CH66+HTYC1!CH66+HTYC2!CH66</f>
        <v>1</v>
      </c>
      <c r="CI66" s="27">
        <f>HTYA!CI66+HTYB!CI66+HTYC1!CI66+HTYC2!CI66</f>
        <v>1</v>
      </c>
      <c r="CJ66" s="28">
        <f>HTYA!CJ66+HTYB!CJ66+HTYC1!CJ66+HTYC2!CJ66</f>
        <v>14</v>
      </c>
      <c r="CK66" s="27">
        <f>HTYA!CK66+HTYB!CK66+HTYC1!CK66+HTYC2!CK66</f>
        <v>7</v>
      </c>
      <c r="CM66" s="5" t="s">
        <v>41</v>
      </c>
      <c r="CN66" s="12" t="s">
        <v>42</v>
      </c>
      <c r="CO66" s="20" t="s">
        <v>8</v>
      </c>
      <c r="CP66" s="28">
        <f>HTYA!CP66+HTYB!CP66+HTYC1!CP66+HTYC2!CP66</f>
        <v>0</v>
      </c>
      <c r="CQ66" s="27">
        <f>HTYA!CQ66+HTYB!CQ66+HTYC1!CQ66+HTYC2!CQ66</f>
        <v>0</v>
      </c>
      <c r="CR66" s="28">
        <f>HTYA!CR66+HTYB!CR66+HTYC1!CR66+HTYC2!CR66</f>
        <v>4</v>
      </c>
      <c r="CS66" s="27">
        <f>HTYA!CS66+HTYB!CS66+HTYC1!CS66+HTYC2!CS66</f>
        <v>1</v>
      </c>
      <c r="CT66" s="28">
        <f>HTYA!CT66+HTYB!CT66+HTYC1!CT66+HTYC2!CT66</f>
        <v>8</v>
      </c>
      <c r="CU66" s="27">
        <f>HTYA!CU66+HTYB!CU66+HTYC1!CU66+HTYC2!CU66</f>
        <v>3</v>
      </c>
      <c r="CW66" s="5" t="s">
        <v>41</v>
      </c>
      <c r="CX66" s="12" t="s">
        <v>42</v>
      </c>
      <c r="CY66" s="20" t="s">
        <v>8</v>
      </c>
      <c r="CZ66" s="28">
        <f>HTYA!CZ66+HTYB!CZ66+HTYC1!CZ66+HTYC2!CZ66</f>
        <v>0</v>
      </c>
      <c r="DA66" s="27">
        <f>HTYA!DA66+HTYB!DA66+HTYC1!DA66+HTYC2!DA66</f>
        <v>0</v>
      </c>
      <c r="DB66" s="28">
        <f>HTYA!DB66+HTYB!DB66+HTYC1!DB66+HTYC2!DB66</f>
        <v>5</v>
      </c>
      <c r="DC66" s="27">
        <f>HTYA!DC66+HTYB!DC66+HTYC1!DC66+HTYC2!DC66</f>
        <v>2</v>
      </c>
      <c r="DD66" s="28">
        <f>HTYA!DD66+HTYB!DD66+HTYC1!DD66+HTYC2!DD66</f>
        <v>11</v>
      </c>
      <c r="DE66" s="27">
        <f>HTYA!DE66+HTYB!DE66+HTYC1!DE66+HTYC2!DE66</f>
        <v>9</v>
      </c>
      <c r="DG66" s="5" t="s">
        <v>41</v>
      </c>
      <c r="DH66" s="12" t="s">
        <v>42</v>
      </c>
      <c r="DI66" s="20" t="s">
        <v>8</v>
      </c>
      <c r="DJ66" s="28">
        <f>HTYA!DJ66+HTYB!DJ66+HTYC1!DJ66+HTYC2!DJ66</f>
        <v>0</v>
      </c>
      <c r="DK66" s="27">
        <f>HTYA!DK66+HTYB!DK66+HTYC1!DK66+HTYC2!DK66</f>
        <v>0</v>
      </c>
      <c r="DL66" s="28">
        <f>HTYA!DL66+HTYB!DL66+HTYC1!DL66+HTYC2!DL66</f>
        <v>6</v>
      </c>
      <c r="DM66" s="27">
        <f>HTYA!DM66+HTYB!DM66+HTYC1!DM66+HTYC2!DM66</f>
        <v>4</v>
      </c>
      <c r="DN66" s="28">
        <f>HTYA!DN66+HTYB!DN66+HTYC1!DN66+HTYC2!DN66</f>
        <v>13</v>
      </c>
      <c r="DO66" s="27">
        <f>HTYA!DO66+HTYB!DO66+HTYC1!DO66+HTYC2!DO66</f>
        <v>8</v>
      </c>
    </row>
    <row r="67" spans="1:119" ht="21.65" customHeight="1" thickBot="1" x14ac:dyDescent="0.9">
      <c r="A67" s="100" t="s">
        <v>43</v>
      </c>
      <c r="B67" s="102" t="s">
        <v>44</v>
      </c>
      <c r="C67" s="20" t="s">
        <v>8</v>
      </c>
      <c r="D67" s="28">
        <f>HTYA!D67+HTYB!D67+HTYC1!D67+HTYC2!D67</f>
        <v>0</v>
      </c>
      <c r="E67" s="27">
        <f>HTYA!E67+HTYB!E67+HTYC1!E67+HTYC2!E67</f>
        <v>0</v>
      </c>
      <c r="F67" s="28">
        <f>HTYA!F67+HTYB!F67+HTYC1!F67+HTYC2!F67</f>
        <v>4</v>
      </c>
      <c r="G67" s="27">
        <f>HTYA!G67+HTYB!G67+HTYC1!G67+HTYC2!G67</f>
        <v>0</v>
      </c>
      <c r="H67" s="28">
        <f>HTYA!H67+HTYB!H67+HTYC1!H67+HTYC2!H67</f>
        <v>61</v>
      </c>
      <c r="I67" s="27">
        <f>HTYA!I67+HTYB!I67+HTYC1!I67+HTYC2!I67</f>
        <v>9</v>
      </c>
      <c r="K67" s="100" t="s">
        <v>43</v>
      </c>
      <c r="L67" s="102" t="s">
        <v>44</v>
      </c>
      <c r="M67" s="20" t="s">
        <v>8</v>
      </c>
      <c r="N67" s="28">
        <f>HTYA!N67+HTYB!N67+HTYC1!N67+HTYC2!N67</f>
        <v>0</v>
      </c>
      <c r="O67" s="27">
        <f>HTYA!O67+HTYB!O67+HTYC1!O67+HTYC2!O67</f>
        <v>0</v>
      </c>
      <c r="P67" s="28">
        <f>HTYA!P67+HTYB!P67+HTYC1!P67+HTYC2!P67</f>
        <v>10</v>
      </c>
      <c r="Q67" s="27">
        <f>HTYA!Q67+HTYB!Q67+HTYC1!Q67+HTYC2!Q67</f>
        <v>0</v>
      </c>
      <c r="R67" s="28">
        <f>HTYA!R67+HTYB!R67+HTYC1!R67+HTYC2!R67</f>
        <v>83</v>
      </c>
      <c r="S67" s="27">
        <f>HTYA!S67+HTYB!S67+HTYC1!S67+HTYC2!S67</f>
        <v>4</v>
      </c>
      <c r="U67" s="100" t="s">
        <v>43</v>
      </c>
      <c r="V67" s="102" t="s">
        <v>44</v>
      </c>
      <c r="W67" s="20" t="s">
        <v>8</v>
      </c>
      <c r="X67" s="28">
        <f>HTYA!X67+HTYB!X67+HTYC1!X67+HTYC2!X67</f>
        <v>0</v>
      </c>
      <c r="Y67" s="27">
        <f>HTYA!Y67+HTYB!Y67+HTYC1!Y67+HTYC2!Y67</f>
        <v>0</v>
      </c>
      <c r="Z67" s="28">
        <f>HTYA!Z67+HTYB!Z67+HTYC1!Z67+HTYC2!Z67</f>
        <v>7</v>
      </c>
      <c r="AA67" s="27">
        <f>HTYA!AA67+HTYB!AA67+HTYC1!AA67+HTYC2!AA67</f>
        <v>0</v>
      </c>
      <c r="AB67" s="28">
        <f>HTYA!AB67+HTYB!AB67+HTYC1!AB67+HTYC2!AB67</f>
        <v>55</v>
      </c>
      <c r="AC67" s="27">
        <f>HTYA!AC67+HTYB!AC67+HTYC1!AC67+HTYC2!AC67</f>
        <v>3</v>
      </c>
      <c r="AE67" s="100" t="s">
        <v>43</v>
      </c>
      <c r="AF67" s="102" t="s">
        <v>44</v>
      </c>
      <c r="AG67" s="20" t="s">
        <v>8</v>
      </c>
      <c r="AH67" s="28">
        <f>HTYA!AH67+HTYB!AH67+HTYC1!AH67+HTYC2!AH67</f>
        <v>0</v>
      </c>
      <c r="AI67" s="27">
        <f>HTYA!AI67+HTYB!AI67+HTYC1!AI67+HTYC2!AI67</f>
        <v>0</v>
      </c>
      <c r="AJ67" s="28">
        <f>HTYA!AJ67+HTYB!AJ67+HTYC1!AJ67+HTYC2!AJ67</f>
        <v>0</v>
      </c>
      <c r="AK67" s="27">
        <f>HTYA!AK67+HTYB!AK67+HTYC1!AK67+HTYC2!AK67</f>
        <v>0</v>
      </c>
      <c r="AL67" s="28">
        <f>HTYA!AL67+HTYB!AL67+HTYC1!AL67+HTYC2!AL67</f>
        <v>25</v>
      </c>
      <c r="AM67" s="27">
        <f>HTYA!AM67+HTYB!AM67+HTYC1!AM67+HTYC2!AM67</f>
        <v>4</v>
      </c>
      <c r="AO67" s="100" t="s">
        <v>43</v>
      </c>
      <c r="AP67" s="102" t="s">
        <v>44</v>
      </c>
      <c r="AQ67" s="20" t="s">
        <v>8</v>
      </c>
      <c r="AR67" s="28">
        <f>HTYA!AR67+HTYB!AR67+HTYC1!AR67+HTYC2!AR67</f>
        <v>0</v>
      </c>
      <c r="AS67" s="27">
        <f>HTYA!AS67+HTYB!AS67+HTYC1!AS67+HTYC2!AS67</f>
        <v>0</v>
      </c>
      <c r="AT67" s="28">
        <f>HTYA!AT67+HTYB!AT67+HTYC1!AT67+HTYC2!AT67</f>
        <v>4</v>
      </c>
      <c r="AU67" s="27">
        <f>HTYA!AU67+HTYB!AU67+HTYC1!AU67+HTYC2!AU67</f>
        <v>0</v>
      </c>
      <c r="AV67" s="28">
        <f>HTYA!AV67+HTYB!AV67+HTYC1!AV67+HTYC2!AV67</f>
        <v>36</v>
      </c>
      <c r="AW67" s="27">
        <f>HTYA!AW67+HTYB!AW67+HTYC1!AW67+HTYC2!AW67</f>
        <v>3</v>
      </c>
      <c r="AY67" s="100" t="s">
        <v>43</v>
      </c>
      <c r="AZ67" s="102" t="s">
        <v>44</v>
      </c>
      <c r="BA67" s="20" t="s">
        <v>8</v>
      </c>
      <c r="BB67" s="28">
        <f>HTYA!BB67+HTYB!BB67+HTYC1!BB67+HTYC2!BB67</f>
        <v>0</v>
      </c>
      <c r="BC67" s="27">
        <f>HTYA!BC67+HTYB!BC67+HTYC1!BC67+HTYC2!BC67</f>
        <v>0</v>
      </c>
      <c r="BD67" s="28">
        <f>HTYA!BD67+HTYB!BD67+HTYC1!BD67+HTYC2!BD67</f>
        <v>5</v>
      </c>
      <c r="BE67" s="27">
        <f>HTYA!BE67+HTYB!BE67+HTYC1!BE67+HTYC2!BE67</f>
        <v>1</v>
      </c>
      <c r="BF67" s="28">
        <f>HTYA!BF67+HTYB!BF67+HTYC1!BF67+HTYC2!BF67</f>
        <v>35</v>
      </c>
      <c r="BG67" s="27">
        <f>HTYA!BG67+HTYB!BG67+HTYC1!BG67+HTYC2!BG67</f>
        <v>4</v>
      </c>
      <c r="BI67" s="100" t="s">
        <v>43</v>
      </c>
      <c r="BJ67" s="102" t="s">
        <v>44</v>
      </c>
      <c r="BK67" s="20" t="s">
        <v>8</v>
      </c>
      <c r="BL67" s="28">
        <f>HTYA!BL67+HTYB!BL67+HTYC1!BL67+HTYC2!BL67</f>
        <v>0</v>
      </c>
      <c r="BM67" s="27">
        <f>HTYA!BM67+HTYB!BM67+HTYC1!BM67+HTYC2!BM67</f>
        <v>0</v>
      </c>
      <c r="BN67" s="28">
        <f>HTYA!BN67+HTYB!BN67+HTYC1!BN67+HTYC2!BN67</f>
        <v>0</v>
      </c>
      <c r="BO67" s="27">
        <f>HTYA!BO67+HTYB!BO67+HTYC1!BO67+HTYC2!BO67</f>
        <v>0</v>
      </c>
      <c r="BP67" s="28">
        <f>HTYA!BP67+HTYB!BP67+HTYC1!BP67+HTYC2!BP67</f>
        <v>27</v>
      </c>
      <c r="BQ67" s="27">
        <f>HTYA!BQ67+HTYB!BQ67+HTYC1!BQ67+HTYC2!BQ67</f>
        <v>2</v>
      </c>
      <c r="BS67" s="100" t="s">
        <v>43</v>
      </c>
      <c r="BT67" s="102" t="s">
        <v>44</v>
      </c>
      <c r="BU67" s="20" t="s">
        <v>8</v>
      </c>
      <c r="BV67" s="28">
        <f>HTYA!BV67+HTYB!BV67+HTYC1!BV67+HTYC2!BV67</f>
        <v>0</v>
      </c>
      <c r="BW67" s="27">
        <f>HTYA!BW67+HTYB!BW67+HTYC1!BW67+HTYC2!BW67</f>
        <v>0</v>
      </c>
      <c r="BX67" s="28">
        <f>HTYA!BX67+HTYB!BX67+HTYC1!BX67+HTYC2!BX67</f>
        <v>1</v>
      </c>
      <c r="BY67" s="27">
        <f>HTYA!BY67+HTYB!BY67+HTYC1!BY67+HTYC2!BY67</f>
        <v>0</v>
      </c>
      <c r="BZ67" s="28">
        <f>HTYA!BZ67+HTYB!BZ67+HTYC1!BZ67+HTYC2!BZ67</f>
        <v>16</v>
      </c>
      <c r="CA67" s="27">
        <f>HTYA!CA67+HTYB!CA67+HTYC1!CA67+HTYC2!CA67</f>
        <v>3</v>
      </c>
      <c r="CC67" s="100" t="s">
        <v>43</v>
      </c>
      <c r="CD67" s="102" t="s">
        <v>44</v>
      </c>
      <c r="CE67" s="20" t="s">
        <v>8</v>
      </c>
      <c r="CF67" s="28">
        <f>HTYA!CF67+HTYB!CF67+HTYC1!CF67+HTYC2!CF67</f>
        <v>0</v>
      </c>
      <c r="CG67" s="27">
        <f>HTYA!CG67+HTYB!CG67+HTYC1!CG67+HTYC2!CG67</f>
        <v>0</v>
      </c>
      <c r="CH67" s="28">
        <f>HTYA!CH67+HTYB!CH67+HTYC1!CH67+HTYC2!CH67</f>
        <v>0</v>
      </c>
      <c r="CI67" s="27">
        <f>HTYA!CI67+HTYB!CI67+HTYC1!CI67+HTYC2!CI67</f>
        <v>0</v>
      </c>
      <c r="CJ67" s="28">
        <f>HTYA!CJ67+HTYB!CJ67+HTYC1!CJ67+HTYC2!CJ67</f>
        <v>10</v>
      </c>
      <c r="CK67" s="27">
        <f>HTYA!CK67+HTYB!CK67+HTYC1!CK67+HTYC2!CK67</f>
        <v>1</v>
      </c>
      <c r="CM67" s="100" t="s">
        <v>43</v>
      </c>
      <c r="CN67" s="102" t="s">
        <v>44</v>
      </c>
      <c r="CO67" s="20" t="s">
        <v>8</v>
      </c>
      <c r="CP67" s="28">
        <f>HTYA!CP67+HTYB!CP67+HTYC1!CP67+HTYC2!CP67</f>
        <v>0</v>
      </c>
      <c r="CQ67" s="27">
        <f>HTYA!CQ67+HTYB!CQ67+HTYC1!CQ67+HTYC2!CQ67</f>
        <v>0</v>
      </c>
      <c r="CR67" s="28">
        <f>HTYA!CR67+HTYB!CR67+HTYC1!CR67+HTYC2!CR67</f>
        <v>1</v>
      </c>
      <c r="CS67" s="27">
        <f>HTYA!CS67+HTYB!CS67+HTYC1!CS67+HTYC2!CS67</f>
        <v>1</v>
      </c>
      <c r="CT67" s="28">
        <f>HTYA!CT67+HTYB!CT67+HTYC1!CT67+HTYC2!CT67</f>
        <v>14</v>
      </c>
      <c r="CU67" s="27">
        <f>HTYA!CU67+HTYB!CU67+HTYC1!CU67+HTYC2!CU67</f>
        <v>2</v>
      </c>
      <c r="CW67" s="100" t="s">
        <v>43</v>
      </c>
      <c r="CX67" s="102" t="s">
        <v>44</v>
      </c>
      <c r="CY67" s="20" t="s">
        <v>8</v>
      </c>
      <c r="CZ67" s="28">
        <f>HTYA!CZ67+HTYB!CZ67+HTYC1!CZ67+HTYC2!CZ67</f>
        <v>0</v>
      </c>
      <c r="DA67" s="27">
        <f>HTYA!DA67+HTYB!DA67+HTYC1!DA67+HTYC2!DA67</f>
        <v>0</v>
      </c>
      <c r="DB67" s="28">
        <f>HTYA!DB67+HTYB!DB67+HTYC1!DB67+HTYC2!DB67</f>
        <v>0</v>
      </c>
      <c r="DC67" s="27">
        <f>HTYA!DC67+HTYB!DC67+HTYC1!DC67+HTYC2!DC67</f>
        <v>0</v>
      </c>
      <c r="DD67" s="28">
        <f>HTYA!DD67+HTYB!DD67+HTYC1!DD67+HTYC2!DD67</f>
        <v>11</v>
      </c>
      <c r="DE67" s="27">
        <f>HTYA!DE67+HTYB!DE67+HTYC1!DE67+HTYC2!DE67</f>
        <v>1</v>
      </c>
      <c r="DG67" s="100" t="s">
        <v>43</v>
      </c>
      <c r="DH67" s="102" t="s">
        <v>44</v>
      </c>
      <c r="DI67" s="20" t="s">
        <v>8</v>
      </c>
      <c r="DJ67" s="28">
        <f>HTYA!DJ67+HTYB!DJ67+HTYC1!DJ67+HTYC2!DJ67</f>
        <v>0</v>
      </c>
      <c r="DK67" s="27">
        <f>HTYA!DK67+HTYB!DK67+HTYC1!DK67+HTYC2!DK67</f>
        <v>0</v>
      </c>
      <c r="DL67" s="28">
        <f>HTYA!DL67+HTYB!DL67+HTYC1!DL67+HTYC2!DL67</f>
        <v>2</v>
      </c>
      <c r="DM67" s="27">
        <f>HTYA!DM67+HTYB!DM67+HTYC1!DM67+HTYC2!DM67</f>
        <v>0</v>
      </c>
      <c r="DN67" s="28">
        <f>HTYA!DN67+HTYB!DN67+HTYC1!DN67+HTYC2!DN67</f>
        <v>15</v>
      </c>
      <c r="DO67" s="27">
        <f>HTYA!DO67+HTYB!DO67+HTYC1!DO67+HTYC2!DO67</f>
        <v>1</v>
      </c>
    </row>
    <row r="68" spans="1:119" ht="21.65" customHeight="1" thickBot="1" x14ac:dyDescent="0.9">
      <c r="A68" s="101"/>
      <c r="B68" s="103"/>
      <c r="C68" s="21" t="s">
        <v>9</v>
      </c>
      <c r="D68" s="28">
        <f>HTYA!D68+HTYB!D68+HTYC1!D68+HTYC2!D68</f>
        <v>0</v>
      </c>
      <c r="E68" s="27">
        <f>HTYA!E68+HTYB!E68+HTYC1!E68+HTYC2!E68</f>
        <v>0</v>
      </c>
      <c r="F68" s="28">
        <f>HTYA!F68+HTYB!F68+HTYC1!F68+HTYC2!F68</f>
        <v>1</v>
      </c>
      <c r="G68" s="27">
        <f>HTYA!G68+HTYB!G68+HTYC1!G68+HTYC2!G68</f>
        <v>0</v>
      </c>
      <c r="H68" s="28">
        <f>HTYA!H68+HTYB!H68+HTYC1!H68+HTYC2!H68</f>
        <v>4</v>
      </c>
      <c r="I68" s="27">
        <f>HTYA!I68+HTYB!I68+HTYC1!I68+HTYC2!I68</f>
        <v>0</v>
      </c>
      <c r="K68" s="101"/>
      <c r="L68" s="103"/>
      <c r="M68" s="21" t="s">
        <v>9</v>
      </c>
      <c r="N68" s="28">
        <f>HTYA!N68+HTYB!N68+HTYC1!N68+HTYC2!N68</f>
        <v>0</v>
      </c>
      <c r="O68" s="27">
        <f>HTYA!O68+HTYB!O68+HTYC1!O68+HTYC2!O68</f>
        <v>0</v>
      </c>
      <c r="P68" s="28">
        <f>HTYA!P68+HTYB!P68+HTYC1!P68+HTYC2!P68</f>
        <v>2</v>
      </c>
      <c r="Q68" s="27">
        <f>HTYA!Q68+HTYB!Q68+HTYC1!Q68+HTYC2!Q68</f>
        <v>1</v>
      </c>
      <c r="R68" s="28">
        <f>HTYA!R68+HTYB!R68+HTYC1!R68+HTYC2!R68</f>
        <v>4</v>
      </c>
      <c r="S68" s="27">
        <f>HTYA!S68+HTYB!S68+HTYC1!S68+HTYC2!S68</f>
        <v>0</v>
      </c>
      <c r="U68" s="101"/>
      <c r="V68" s="103"/>
      <c r="W68" s="21" t="s">
        <v>9</v>
      </c>
      <c r="X68" s="28">
        <f>HTYA!X68+HTYB!X68+HTYC1!X68+HTYC2!X68</f>
        <v>0</v>
      </c>
      <c r="Y68" s="27">
        <f>HTYA!Y68+HTYB!Y68+HTYC1!Y68+HTYC2!Y68</f>
        <v>0</v>
      </c>
      <c r="Z68" s="28">
        <f>HTYA!Z68+HTYB!Z68+HTYC1!Z68+HTYC2!Z68</f>
        <v>0</v>
      </c>
      <c r="AA68" s="27">
        <f>HTYA!AA68+HTYB!AA68+HTYC1!AA68+HTYC2!AA68</f>
        <v>0</v>
      </c>
      <c r="AB68" s="28">
        <f>HTYA!AB68+HTYB!AB68+HTYC1!AB68+HTYC2!AB68</f>
        <v>3</v>
      </c>
      <c r="AC68" s="27">
        <f>HTYA!AC68+HTYB!AC68+HTYC1!AC68+HTYC2!AC68</f>
        <v>0</v>
      </c>
      <c r="AE68" s="101"/>
      <c r="AF68" s="103"/>
      <c r="AG68" s="21" t="s">
        <v>9</v>
      </c>
      <c r="AH68" s="28">
        <f>HTYA!AH68+HTYB!AH68+HTYC1!AH68+HTYC2!AH68</f>
        <v>0</v>
      </c>
      <c r="AI68" s="27">
        <f>HTYA!AI68+HTYB!AI68+HTYC1!AI68+HTYC2!AI68</f>
        <v>0</v>
      </c>
      <c r="AJ68" s="28">
        <f>HTYA!AJ68+HTYB!AJ68+HTYC1!AJ68+HTYC2!AJ68</f>
        <v>0</v>
      </c>
      <c r="AK68" s="27">
        <f>HTYA!AK68+HTYB!AK68+HTYC1!AK68+HTYC2!AK68</f>
        <v>0</v>
      </c>
      <c r="AL68" s="28">
        <f>HTYA!AL68+HTYB!AL68+HTYC1!AL68+HTYC2!AL68</f>
        <v>1</v>
      </c>
      <c r="AM68" s="27">
        <f>HTYA!AM68+HTYB!AM68+HTYC1!AM68+HTYC2!AM68</f>
        <v>0</v>
      </c>
      <c r="AO68" s="101"/>
      <c r="AP68" s="103"/>
      <c r="AQ68" s="21" t="s">
        <v>9</v>
      </c>
      <c r="AR68" s="28">
        <f>HTYA!AR68+HTYB!AR68+HTYC1!AR68+HTYC2!AR68</f>
        <v>0</v>
      </c>
      <c r="AS68" s="27">
        <f>HTYA!AS68+HTYB!AS68+HTYC1!AS68+HTYC2!AS68</f>
        <v>0</v>
      </c>
      <c r="AT68" s="28">
        <f>HTYA!AT68+HTYB!AT68+HTYC1!AT68+HTYC2!AT68</f>
        <v>1</v>
      </c>
      <c r="AU68" s="27">
        <f>HTYA!AU68+HTYB!AU68+HTYC1!AU68+HTYC2!AU68</f>
        <v>0</v>
      </c>
      <c r="AV68" s="28">
        <f>HTYA!AV68+HTYB!AV68+HTYC1!AV68+HTYC2!AV68</f>
        <v>1</v>
      </c>
      <c r="AW68" s="27">
        <f>HTYA!AW68+HTYB!AW68+HTYC1!AW68+HTYC2!AW68</f>
        <v>0</v>
      </c>
      <c r="AY68" s="101"/>
      <c r="AZ68" s="103"/>
      <c r="BA68" s="21" t="s">
        <v>9</v>
      </c>
      <c r="BB68" s="28">
        <f>HTYA!BB68+HTYB!BB68+HTYC1!BB68+HTYC2!BB68</f>
        <v>0</v>
      </c>
      <c r="BC68" s="27">
        <f>HTYA!BC68+HTYB!BC68+HTYC1!BC68+HTYC2!BC68</f>
        <v>0</v>
      </c>
      <c r="BD68" s="28">
        <f>HTYA!BD68+HTYB!BD68+HTYC1!BD68+HTYC2!BD68</f>
        <v>0</v>
      </c>
      <c r="BE68" s="27">
        <f>HTYA!BE68+HTYB!BE68+HTYC1!BE68+HTYC2!BE68</f>
        <v>0</v>
      </c>
      <c r="BF68" s="28">
        <f>HTYA!BF68+HTYB!BF68+HTYC1!BF68+HTYC2!BF68</f>
        <v>0</v>
      </c>
      <c r="BG68" s="27">
        <f>HTYA!BG68+HTYB!BG68+HTYC1!BG68+HTYC2!BG68</f>
        <v>0</v>
      </c>
      <c r="BI68" s="101"/>
      <c r="BJ68" s="103"/>
      <c r="BK68" s="21" t="s">
        <v>9</v>
      </c>
      <c r="BL68" s="28">
        <f>HTYA!BL68+HTYB!BL68+HTYC1!BL68+HTYC2!BL68</f>
        <v>0</v>
      </c>
      <c r="BM68" s="27">
        <f>HTYA!BM68+HTYB!BM68+HTYC1!BM68+HTYC2!BM68</f>
        <v>0</v>
      </c>
      <c r="BN68" s="28">
        <f>HTYA!BN68+HTYB!BN68+HTYC1!BN68+HTYC2!BN68</f>
        <v>0</v>
      </c>
      <c r="BO68" s="27">
        <f>HTYA!BO68+HTYB!BO68+HTYC1!BO68+HTYC2!BO68</f>
        <v>0</v>
      </c>
      <c r="BP68" s="28">
        <f>HTYA!BP68+HTYB!BP68+HTYC1!BP68+HTYC2!BP68</f>
        <v>0</v>
      </c>
      <c r="BQ68" s="27">
        <f>HTYA!BQ68+HTYB!BQ68+HTYC1!BQ68+HTYC2!BQ68</f>
        <v>0</v>
      </c>
      <c r="BS68" s="101"/>
      <c r="BT68" s="103"/>
      <c r="BU68" s="21" t="s">
        <v>9</v>
      </c>
      <c r="BV68" s="28">
        <f>HTYA!BV68+HTYB!BV68+HTYC1!BV68+HTYC2!BV68</f>
        <v>0</v>
      </c>
      <c r="BW68" s="27">
        <f>HTYA!BW68+HTYB!BW68+HTYC1!BW68+HTYC2!BW68</f>
        <v>0</v>
      </c>
      <c r="BX68" s="28">
        <f>HTYA!BX68+HTYB!BX68+HTYC1!BX68+HTYC2!BX68</f>
        <v>0</v>
      </c>
      <c r="BY68" s="27">
        <f>HTYA!BY68+HTYB!BY68+HTYC1!BY68+HTYC2!BY68</f>
        <v>0</v>
      </c>
      <c r="BZ68" s="28">
        <f>HTYA!BZ68+HTYB!BZ68+HTYC1!BZ68+HTYC2!BZ68</f>
        <v>0</v>
      </c>
      <c r="CA68" s="27">
        <f>HTYA!CA68+HTYB!CA68+HTYC1!CA68+HTYC2!CA68</f>
        <v>0</v>
      </c>
      <c r="CC68" s="101"/>
      <c r="CD68" s="103"/>
      <c r="CE68" s="21" t="s">
        <v>9</v>
      </c>
      <c r="CF68" s="28">
        <f>HTYA!CF68+HTYB!CF68+HTYC1!CF68+HTYC2!CF68</f>
        <v>0</v>
      </c>
      <c r="CG68" s="27">
        <f>HTYA!CG68+HTYB!CG68+HTYC1!CG68+HTYC2!CG68</f>
        <v>0</v>
      </c>
      <c r="CH68" s="28">
        <f>HTYA!CH68+HTYB!CH68+HTYC1!CH68+HTYC2!CH68</f>
        <v>0</v>
      </c>
      <c r="CI68" s="27">
        <f>HTYA!CI68+HTYB!CI68+HTYC1!CI68+HTYC2!CI68</f>
        <v>0</v>
      </c>
      <c r="CJ68" s="28">
        <f>HTYA!CJ68+HTYB!CJ68+HTYC1!CJ68+HTYC2!CJ68</f>
        <v>0</v>
      </c>
      <c r="CK68" s="27">
        <f>HTYA!CK68+HTYB!CK68+HTYC1!CK68+HTYC2!CK68</f>
        <v>0</v>
      </c>
      <c r="CM68" s="101"/>
      <c r="CN68" s="103"/>
      <c r="CO68" s="21" t="s">
        <v>9</v>
      </c>
      <c r="CP68" s="28">
        <f>HTYA!CP68+HTYB!CP68+HTYC1!CP68+HTYC2!CP68</f>
        <v>0</v>
      </c>
      <c r="CQ68" s="27">
        <f>HTYA!CQ68+HTYB!CQ68+HTYC1!CQ68+HTYC2!CQ68</f>
        <v>0</v>
      </c>
      <c r="CR68" s="28">
        <f>HTYA!CR68+HTYB!CR68+HTYC1!CR68+HTYC2!CR68</f>
        <v>0</v>
      </c>
      <c r="CS68" s="27">
        <f>HTYA!CS68+HTYB!CS68+HTYC1!CS68+HTYC2!CS68</f>
        <v>0</v>
      </c>
      <c r="CT68" s="28">
        <f>HTYA!CT68+HTYB!CT68+HTYC1!CT68+HTYC2!CT68</f>
        <v>2</v>
      </c>
      <c r="CU68" s="27">
        <f>HTYA!CU68+HTYB!CU68+HTYC1!CU68+HTYC2!CU68</f>
        <v>0</v>
      </c>
      <c r="CW68" s="101"/>
      <c r="CX68" s="103"/>
      <c r="CY68" s="21" t="s">
        <v>9</v>
      </c>
      <c r="CZ68" s="28">
        <f>HTYA!CZ68+HTYB!CZ68+HTYC1!CZ68+HTYC2!CZ68</f>
        <v>0</v>
      </c>
      <c r="DA68" s="27">
        <f>HTYA!DA68+HTYB!DA68+HTYC1!DA68+HTYC2!DA68</f>
        <v>0</v>
      </c>
      <c r="DB68" s="28">
        <f>HTYA!DB68+HTYB!DB68+HTYC1!DB68+HTYC2!DB68</f>
        <v>1</v>
      </c>
      <c r="DC68" s="27">
        <f>HTYA!DC68+HTYB!DC68+HTYC1!DC68+HTYC2!DC68</f>
        <v>0</v>
      </c>
      <c r="DD68" s="28">
        <f>HTYA!DD68+HTYB!DD68+HTYC1!DD68+HTYC2!DD68</f>
        <v>1</v>
      </c>
      <c r="DE68" s="27">
        <f>HTYA!DE68+HTYB!DE68+HTYC1!DE68+HTYC2!DE68</f>
        <v>0</v>
      </c>
      <c r="DG68" s="101"/>
      <c r="DH68" s="103"/>
      <c r="DI68" s="21" t="s">
        <v>9</v>
      </c>
      <c r="DJ68" s="28">
        <f>HTYA!DJ68+HTYB!DJ68+HTYC1!DJ68+HTYC2!DJ68</f>
        <v>0</v>
      </c>
      <c r="DK68" s="27">
        <f>HTYA!DK68+HTYB!DK68+HTYC1!DK68+HTYC2!DK68</f>
        <v>0</v>
      </c>
      <c r="DL68" s="28">
        <f>HTYA!DL68+HTYB!DL68+HTYC1!DL68+HTYC2!DL68</f>
        <v>0</v>
      </c>
      <c r="DM68" s="27">
        <f>HTYA!DM68+HTYB!DM68+HTYC1!DM68+HTYC2!DM68</f>
        <v>0</v>
      </c>
      <c r="DN68" s="28">
        <f>HTYA!DN68+HTYB!DN68+HTYC1!DN68+HTYC2!DN68</f>
        <v>2</v>
      </c>
      <c r="DO68" s="27">
        <f>HTYA!DO68+HTYB!DO68+HTYC1!DO68+HTYC2!DO68</f>
        <v>1</v>
      </c>
    </row>
    <row r="69" spans="1:119" ht="21.65" customHeight="1" thickTop="1" thickBot="1" x14ac:dyDescent="0.9">
      <c r="A69" s="104" t="s">
        <v>45</v>
      </c>
      <c r="B69" s="105" t="s">
        <v>46</v>
      </c>
      <c r="C69" s="20" t="s">
        <v>8</v>
      </c>
      <c r="D69" s="28">
        <f>HTYA!D69+HTYB!D69+HTYC1!D69+HTYC2!D69</f>
        <v>0</v>
      </c>
      <c r="E69" s="27">
        <f>HTYA!E69+HTYB!E69+HTYC1!E69+HTYC2!E69</f>
        <v>0</v>
      </c>
      <c r="F69" s="28">
        <f>HTYA!F69+HTYB!F69+HTYC1!F69+HTYC2!F69</f>
        <v>0</v>
      </c>
      <c r="G69" s="27">
        <f>HTYA!G69+HTYB!G69+HTYC1!G69+HTYC2!G69</f>
        <v>0</v>
      </c>
      <c r="H69" s="28">
        <f>HTYA!H69+HTYB!H69+HTYC1!H69+HTYC2!H69</f>
        <v>2</v>
      </c>
      <c r="I69" s="27">
        <f>HTYA!I69+HTYB!I69+HTYC1!I69+HTYC2!I69</f>
        <v>1</v>
      </c>
      <c r="K69" s="104" t="s">
        <v>45</v>
      </c>
      <c r="L69" s="105" t="s">
        <v>46</v>
      </c>
      <c r="M69" s="20" t="s">
        <v>8</v>
      </c>
      <c r="N69" s="28">
        <f>HTYA!N69+HTYB!N69+HTYC1!N69+HTYC2!N69</f>
        <v>0</v>
      </c>
      <c r="O69" s="27">
        <f>HTYA!O69+HTYB!O69+HTYC1!O69+HTYC2!O69</f>
        <v>0</v>
      </c>
      <c r="P69" s="28">
        <f>HTYA!P69+HTYB!P69+HTYC1!P69+HTYC2!P69</f>
        <v>1</v>
      </c>
      <c r="Q69" s="27">
        <f>HTYA!Q69+HTYB!Q69+HTYC1!Q69+HTYC2!Q69</f>
        <v>0</v>
      </c>
      <c r="R69" s="28">
        <f>HTYA!R69+HTYB!R69+HTYC1!R69+HTYC2!R69</f>
        <v>1</v>
      </c>
      <c r="S69" s="27">
        <f>HTYA!S69+HTYB!S69+HTYC1!S69+HTYC2!S69</f>
        <v>0</v>
      </c>
      <c r="U69" s="104" t="s">
        <v>45</v>
      </c>
      <c r="V69" s="105" t="s">
        <v>46</v>
      </c>
      <c r="W69" s="20" t="s">
        <v>8</v>
      </c>
      <c r="X69" s="28">
        <f>HTYA!X69+HTYB!X69+HTYC1!X69+HTYC2!X69</f>
        <v>0</v>
      </c>
      <c r="Y69" s="27">
        <f>HTYA!Y69+HTYB!Y69+HTYC1!Y69+HTYC2!Y69</f>
        <v>0</v>
      </c>
      <c r="Z69" s="28">
        <f>HTYA!Z69+HTYB!Z69+HTYC1!Z69+HTYC2!Z69</f>
        <v>0</v>
      </c>
      <c r="AA69" s="27">
        <f>HTYA!AA69+HTYB!AA69+HTYC1!AA69+HTYC2!AA69</f>
        <v>0</v>
      </c>
      <c r="AB69" s="28">
        <f>HTYA!AB69+HTYB!AB69+HTYC1!AB69+HTYC2!AB69</f>
        <v>0</v>
      </c>
      <c r="AC69" s="27">
        <f>HTYA!AC69+HTYB!AC69+HTYC1!AC69+HTYC2!AC69</f>
        <v>0</v>
      </c>
      <c r="AE69" s="104" t="s">
        <v>45</v>
      </c>
      <c r="AF69" s="105" t="s">
        <v>46</v>
      </c>
      <c r="AG69" s="20" t="s">
        <v>8</v>
      </c>
      <c r="AH69" s="28">
        <f>HTYA!AH69+HTYB!AH69+HTYC1!AH69+HTYC2!AH69</f>
        <v>0</v>
      </c>
      <c r="AI69" s="27">
        <f>HTYA!AI69+HTYB!AI69+HTYC1!AI69+HTYC2!AI69</f>
        <v>0</v>
      </c>
      <c r="AJ69" s="28">
        <f>HTYA!AJ69+HTYB!AJ69+HTYC1!AJ69+HTYC2!AJ69</f>
        <v>0</v>
      </c>
      <c r="AK69" s="27">
        <f>HTYA!AK69+HTYB!AK69+HTYC1!AK69+HTYC2!AK69</f>
        <v>0</v>
      </c>
      <c r="AL69" s="28">
        <f>HTYA!AL69+HTYB!AL69+HTYC1!AL69+HTYC2!AL69</f>
        <v>0</v>
      </c>
      <c r="AM69" s="27">
        <f>HTYA!AM69+HTYB!AM69+HTYC1!AM69+HTYC2!AM69</f>
        <v>0</v>
      </c>
      <c r="AO69" s="104" t="s">
        <v>45</v>
      </c>
      <c r="AP69" s="105" t="s">
        <v>46</v>
      </c>
      <c r="AQ69" s="20" t="s">
        <v>8</v>
      </c>
      <c r="AR69" s="28">
        <f>HTYA!AR69+HTYB!AR69+HTYC1!AR69+HTYC2!AR69</f>
        <v>0</v>
      </c>
      <c r="AS69" s="27">
        <f>HTYA!AS69+HTYB!AS69+HTYC1!AS69+HTYC2!AS69</f>
        <v>0</v>
      </c>
      <c r="AT69" s="28">
        <f>HTYA!AT69+HTYB!AT69+HTYC1!AT69+HTYC2!AT69</f>
        <v>0</v>
      </c>
      <c r="AU69" s="27">
        <f>HTYA!AU69+HTYB!AU69+HTYC1!AU69+HTYC2!AU69</f>
        <v>0</v>
      </c>
      <c r="AV69" s="28">
        <f>HTYA!AV69+HTYB!AV69+HTYC1!AV69+HTYC2!AV69</f>
        <v>1</v>
      </c>
      <c r="AW69" s="27">
        <f>HTYA!AW69+HTYB!AW69+HTYC1!AW69+HTYC2!AW69</f>
        <v>1</v>
      </c>
      <c r="AY69" s="104" t="s">
        <v>45</v>
      </c>
      <c r="AZ69" s="105" t="s">
        <v>46</v>
      </c>
      <c r="BA69" s="20" t="s">
        <v>8</v>
      </c>
      <c r="BB69" s="28">
        <f>HTYA!BB69+HTYB!BB69+HTYC1!BB69+HTYC2!BB69</f>
        <v>0</v>
      </c>
      <c r="BC69" s="27">
        <f>HTYA!BC69+HTYB!BC69+HTYC1!BC69+HTYC2!BC69</f>
        <v>0</v>
      </c>
      <c r="BD69" s="28">
        <f>HTYA!BD69+HTYB!BD69+HTYC1!BD69+HTYC2!BD69</f>
        <v>0</v>
      </c>
      <c r="BE69" s="27">
        <f>HTYA!BE69+HTYB!BE69+HTYC1!BE69+HTYC2!BE69</f>
        <v>0</v>
      </c>
      <c r="BF69" s="28">
        <f>HTYA!BF69+HTYB!BF69+HTYC1!BF69+HTYC2!BF69</f>
        <v>0</v>
      </c>
      <c r="BG69" s="27">
        <f>HTYA!BG69+HTYB!BG69+HTYC1!BG69+HTYC2!BG69</f>
        <v>0</v>
      </c>
      <c r="BI69" s="104" t="s">
        <v>45</v>
      </c>
      <c r="BJ69" s="105" t="s">
        <v>46</v>
      </c>
      <c r="BK69" s="20" t="s">
        <v>8</v>
      </c>
      <c r="BL69" s="28">
        <f>HTYA!BL69+HTYB!BL69+HTYC1!BL69+HTYC2!BL69</f>
        <v>0</v>
      </c>
      <c r="BM69" s="27">
        <f>HTYA!BM69+HTYB!BM69+HTYC1!BM69+HTYC2!BM69</f>
        <v>0</v>
      </c>
      <c r="BN69" s="28">
        <f>HTYA!BN69+HTYB!BN69+HTYC1!BN69+HTYC2!BN69</f>
        <v>0</v>
      </c>
      <c r="BO69" s="27">
        <f>HTYA!BO69+HTYB!BO69+HTYC1!BO69+HTYC2!BO69</f>
        <v>0</v>
      </c>
      <c r="BP69" s="28">
        <f>HTYA!BP69+HTYB!BP69+HTYC1!BP69+HTYC2!BP69</f>
        <v>0</v>
      </c>
      <c r="BQ69" s="27">
        <f>HTYA!BQ69+HTYB!BQ69+HTYC1!BQ69+HTYC2!BQ69</f>
        <v>0</v>
      </c>
      <c r="BS69" s="104" t="s">
        <v>45</v>
      </c>
      <c r="BT69" s="105" t="s">
        <v>46</v>
      </c>
      <c r="BU69" s="20" t="s">
        <v>8</v>
      </c>
      <c r="BV69" s="28">
        <f>HTYA!BV69+HTYB!BV69+HTYC1!BV69+HTYC2!BV69</f>
        <v>0</v>
      </c>
      <c r="BW69" s="27">
        <f>HTYA!BW69+HTYB!BW69+HTYC1!BW69+HTYC2!BW69</f>
        <v>0</v>
      </c>
      <c r="BX69" s="28">
        <f>HTYA!BX69+HTYB!BX69+HTYC1!BX69+HTYC2!BX69</f>
        <v>0</v>
      </c>
      <c r="BY69" s="27">
        <f>HTYA!BY69+HTYB!BY69+HTYC1!BY69+HTYC2!BY69</f>
        <v>0</v>
      </c>
      <c r="BZ69" s="28">
        <f>HTYA!BZ69+HTYB!BZ69+HTYC1!BZ69+HTYC2!BZ69</f>
        <v>0</v>
      </c>
      <c r="CA69" s="27">
        <f>HTYA!CA69+HTYB!CA69+HTYC1!CA69+HTYC2!CA69</f>
        <v>0</v>
      </c>
      <c r="CC69" s="104" t="s">
        <v>45</v>
      </c>
      <c r="CD69" s="105" t="s">
        <v>46</v>
      </c>
      <c r="CE69" s="20" t="s">
        <v>8</v>
      </c>
      <c r="CF69" s="28">
        <f>HTYA!CF69+HTYB!CF69+HTYC1!CF69+HTYC2!CF69</f>
        <v>0</v>
      </c>
      <c r="CG69" s="27">
        <f>HTYA!CG69+HTYB!CG69+HTYC1!CG69+HTYC2!CG69</f>
        <v>0</v>
      </c>
      <c r="CH69" s="28">
        <f>HTYA!CH69+HTYB!CH69+HTYC1!CH69+HTYC2!CH69</f>
        <v>0</v>
      </c>
      <c r="CI69" s="27">
        <f>HTYA!CI69+HTYB!CI69+HTYC1!CI69+HTYC2!CI69</f>
        <v>0</v>
      </c>
      <c r="CJ69" s="28">
        <f>HTYA!CJ69+HTYB!CJ69+HTYC1!CJ69+HTYC2!CJ69</f>
        <v>0</v>
      </c>
      <c r="CK69" s="27">
        <f>HTYA!CK69+HTYB!CK69+HTYC1!CK69+HTYC2!CK69</f>
        <v>0</v>
      </c>
      <c r="CM69" s="104" t="s">
        <v>45</v>
      </c>
      <c r="CN69" s="105" t="s">
        <v>46</v>
      </c>
      <c r="CO69" s="20" t="s">
        <v>8</v>
      </c>
      <c r="CP69" s="28">
        <f>HTYA!CP69+HTYB!CP69+HTYC1!CP69+HTYC2!CP69</f>
        <v>0</v>
      </c>
      <c r="CQ69" s="27">
        <f>HTYA!CQ69+HTYB!CQ69+HTYC1!CQ69+HTYC2!CQ69</f>
        <v>0</v>
      </c>
      <c r="CR69" s="28">
        <f>HTYA!CR69+HTYB!CR69+HTYC1!CR69+HTYC2!CR69</f>
        <v>0</v>
      </c>
      <c r="CS69" s="27">
        <f>HTYA!CS69+HTYB!CS69+HTYC1!CS69+HTYC2!CS69</f>
        <v>0</v>
      </c>
      <c r="CT69" s="28">
        <f>HTYA!CT69+HTYB!CT69+HTYC1!CT69+HTYC2!CT69</f>
        <v>0</v>
      </c>
      <c r="CU69" s="27">
        <f>HTYA!CU69+HTYB!CU69+HTYC1!CU69+HTYC2!CU69</f>
        <v>0</v>
      </c>
      <c r="CW69" s="104" t="s">
        <v>45</v>
      </c>
      <c r="CX69" s="105" t="s">
        <v>46</v>
      </c>
      <c r="CY69" s="20" t="s">
        <v>8</v>
      </c>
      <c r="CZ69" s="28">
        <f>HTYA!CZ69+HTYB!CZ69+HTYC1!CZ69+HTYC2!CZ69</f>
        <v>0</v>
      </c>
      <c r="DA69" s="27">
        <f>HTYA!DA69+HTYB!DA69+HTYC1!DA69+HTYC2!DA69</f>
        <v>0</v>
      </c>
      <c r="DB69" s="28">
        <f>HTYA!DB69+HTYB!DB69+HTYC1!DB69+HTYC2!DB69</f>
        <v>0</v>
      </c>
      <c r="DC69" s="27">
        <f>HTYA!DC69+HTYB!DC69+HTYC1!DC69+HTYC2!DC69</f>
        <v>0</v>
      </c>
      <c r="DD69" s="28">
        <f>HTYA!DD69+HTYB!DD69+HTYC1!DD69+HTYC2!DD69</f>
        <v>0</v>
      </c>
      <c r="DE69" s="27">
        <f>HTYA!DE69+HTYB!DE69+HTYC1!DE69+HTYC2!DE69</f>
        <v>0</v>
      </c>
      <c r="DG69" s="104" t="s">
        <v>45</v>
      </c>
      <c r="DH69" s="105" t="s">
        <v>46</v>
      </c>
      <c r="DI69" s="20" t="s">
        <v>8</v>
      </c>
      <c r="DJ69" s="28">
        <f>HTYA!DJ69+HTYB!DJ69+HTYC1!DJ69+HTYC2!DJ69</f>
        <v>0</v>
      </c>
      <c r="DK69" s="27">
        <f>HTYA!DK69+HTYB!DK69+HTYC1!DK69+HTYC2!DK69</f>
        <v>0</v>
      </c>
      <c r="DL69" s="28">
        <f>HTYA!DL69+HTYB!DL69+HTYC1!DL69+HTYC2!DL69</f>
        <v>0</v>
      </c>
      <c r="DM69" s="27">
        <f>HTYA!DM69+HTYB!DM69+HTYC1!DM69+HTYC2!DM69</f>
        <v>0</v>
      </c>
      <c r="DN69" s="28">
        <f>HTYA!DN69+HTYB!DN69+HTYC1!DN69+HTYC2!DN69</f>
        <v>0</v>
      </c>
      <c r="DO69" s="27">
        <f>HTYA!DO69+HTYB!DO69+HTYC1!DO69+HTYC2!DO69</f>
        <v>0</v>
      </c>
    </row>
    <row r="70" spans="1:119" ht="21.65" customHeight="1" thickBot="1" x14ac:dyDescent="0.9">
      <c r="A70" s="101"/>
      <c r="B70" s="103"/>
      <c r="C70" s="21" t="s">
        <v>9</v>
      </c>
      <c r="D70" s="28">
        <f>HTYA!D70+HTYB!D70+HTYC1!D70+HTYC2!D70</f>
        <v>0</v>
      </c>
      <c r="E70" s="27">
        <f>HTYA!E70+HTYB!E70+HTYC1!E70+HTYC2!E70</f>
        <v>0</v>
      </c>
      <c r="F70" s="28">
        <f>HTYA!F70+HTYB!F70+HTYC1!F70+HTYC2!F70</f>
        <v>0</v>
      </c>
      <c r="G70" s="27">
        <f>HTYA!G70+HTYB!G70+HTYC1!G70+HTYC2!G70</f>
        <v>0</v>
      </c>
      <c r="H70" s="28">
        <f>HTYA!H70+HTYB!H70+HTYC1!H70+HTYC2!H70</f>
        <v>0</v>
      </c>
      <c r="I70" s="27">
        <f>HTYA!I70+HTYB!I70+HTYC1!I70+HTYC2!I70</f>
        <v>0</v>
      </c>
      <c r="K70" s="101"/>
      <c r="L70" s="103"/>
      <c r="M70" s="21" t="s">
        <v>9</v>
      </c>
      <c r="N70" s="28">
        <f>HTYA!N70+HTYB!N70+HTYC1!N70+HTYC2!N70</f>
        <v>0</v>
      </c>
      <c r="O70" s="27">
        <f>HTYA!O70+HTYB!O70+HTYC1!O70+HTYC2!O70</f>
        <v>0</v>
      </c>
      <c r="P70" s="28">
        <f>HTYA!P70+HTYB!P70+HTYC1!P70+HTYC2!P70</f>
        <v>0</v>
      </c>
      <c r="Q70" s="27">
        <f>HTYA!Q70+HTYB!Q70+HTYC1!Q70+HTYC2!Q70</f>
        <v>0</v>
      </c>
      <c r="R70" s="28">
        <f>HTYA!R70+HTYB!R70+HTYC1!R70+HTYC2!R70</f>
        <v>0</v>
      </c>
      <c r="S70" s="27">
        <f>HTYA!S70+HTYB!S70+HTYC1!S70+HTYC2!S70</f>
        <v>0</v>
      </c>
      <c r="U70" s="101"/>
      <c r="V70" s="103"/>
      <c r="W70" s="21" t="s">
        <v>9</v>
      </c>
      <c r="X70" s="28">
        <f>HTYA!X70+HTYB!X70+HTYC1!X70+HTYC2!X70</f>
        <v>0</v>
      </c>
      <c r="Y70" s="27">
        <f>HTYA!Y70+HTYB!Y70+HTYC1!Y70+HTYC2!Y70</f>
        <v>0</v>
      </c>
      <c r="Z70" s="28">
        <f>HTYA!Z70+HTYB!Z70+HTYC1!Z70+HTYC2!Z70</f>
        <v>0</v>
      </c>
      <c r="AA70" s="27">
        <f>HTYA!AA70+HTYB!AA70+HTYC1!AA70+HTYC2!AA70</f>
        <v>0</v>
      </c>
      <c r="AB70" s="28">
        <f>HTYA!AB70+HTYB!AB70+HTYC1!AB70+HTYC2!AB70</f>
        <v>0</v>
      </c>
      <c r="AC70" s="27">
        <f>HTYA!AC70+HTYB!AC70+HTYC1!AC70+HTYC2!AC70</f>
        <v>0</v>
      </c>
      <c r="AE70" s="101"/>
      <c r="AF70" s="103"/>
      <c r="AG70" s="21" t="s">
        <v>9</v>
      </c>
      <c r="AH70" s="28">
        <f>HTYA!AH70+HTYB!AH70+HTYC1!AH70+HTYC2!AH70</f>
        <v>0</v>
      </c>
      <c r="AI70" s="27">
        <f>HTYA!AI70+HTYB!AI70+HTYC1!AI70+HTYC2!AI70</f>
        <v>0</v>
      </c>
      <c r="AJ70" s="28">
        <f>HTYA!AJ70+HTYB!AJ70+HTYC1!AJ70+HTYC2!AJ70</f>
        <v>0</v>
      </c>
      <c r="AK70" s="27">
        <f>HTYA!AK70+HTYB!AK70+HTYC1!AK70+HTYC2!AK70</f>
        <v>0</v>
      </c>
      <c r="AL70" s="28">
        <f>HTYA!AL70+HTYB!AL70+HTYC1!AL70+HTYC2!AL70</f>
        <v>0</v>
      </c>
      <c r="AM70" s="27">
        <f>HTYA!AM70+HTYB!AM70+HTYC1!AM70+HTYC2!AM70</f>
        <v>0</v>
      </c>
      <c r="AO70" s="101"/>
      <c r="AP70" s="103"/>
      <c r="AQ70" s="21" t="s">
        <v>9</v>
      </c>
      <c r="AR70" s="28">
        <f>HTYA!AR70+HTYB!AR70+HTYC1!AR70+HTYC2!AR70</f>
        <v>0</v>
      </c>
      <c r="AS70" s="27">
        <f>HTYA!AS70+HTYB!AS70+HTYC1!AS70+HTYC2!AS70</f>
        <v>0</v>
      </c>
      <c r="AT70" s="28">
        <f>HTYA!AT70+HTYB!AT70+HTYC1!AT70+HTYC2!AT70</f>
        <v>0</v>
      </c>
      <c r="AU70" s="27">
        <f>HTYA!AU70+HTYB!AU70+HTYC1!AU70+HTYC2!AU70</f>
        <v>0</v>
      </c>
      <c r="AV70" s="28">
        <f>HTYA!AV70+HTYB!AV70+HTYC1!AV70+HTYC2!AV70</f>
        <v>0</v>
      </c>
      <c r="AW70" s="27">
        <f>HTYA!AW70+HTYB!AW70+HTYC1!AW70+HTYC2!AW70</f>
        <v>0</v>
      </c>
      <c r="AY70" s="101"/>
      <c r="AZ70" s="103"/>
      <c r="BA70" s="21" t="s">
        <v>9</v>
      </c>
      <c r="BB70" s="28">
        <f>HTYA!BB70+HTYB!BB70+HTYC1!BB70+HTYC2!BB70</f>
        <v>0</v>
      </c>
      <c r="BC70" s="27">
        <f>HTYA!BC70+HTYB!BC70+HTYC1!BC70+HTYC2!BC70</f>
        <v>0</v>
      </c>
      <c r="BD70" s="28">
        <f>HTYA!BD70+HTYB!BD70+HTYC1!BD70+HTYC2!BD70</f>
        <v>0</v>
      </c>
      <c r="BE70" s="27">
        <f>HTYA!BE70+HTYB!BE70+HTYC1!BE70+HTYC2!BE70</f>
        <v>0</v>
      </c>
      <c r="BF70" s="28">
        <f>HTYA!BF70+HTYB!BF70+HTYC1!BF70+HTYC2!BF70</f>
        <v>0</v>
      </c>
      <c r="BG70" s="27">
        <f>HTYA!BG70+HTYB!BG70+HTYC1!BG70+HTYC2!BG70</f>
        <v>0</v>
      </c>
      <c r="BI70" s="101"/>
      <c r="BJ70" s="103"/>
      <c r="BK70" s="21" t="s">
        <v>9</v>
      </c>
      <c r="BL70" s="28">
        <f>HTYA!BL70+HTYB!BL70+HTYC1!BL70+HTYC2!BL70</f>
        <v>0</v>
      </c>
      <c r="BM70" s="27">
        <f>HTYA!BM70+HTYB!BM70+HTYC1!BM70+HTYC2!BM70</f>
        <v>0</v>
      </c>
      <c r="BN70" s="28">
        <f>HTYA!BN70+HTYB!BN70+HTYC1!BN70+HTYC2!BN70</f>
        <v>0</v>
      </c>
      <c r="BO70" s="27">
        <f>HTYA!BO70+HTYB!BO70+HTYC1!BO70+HTYC2!BO70</f>
        <v>0</v>
      </c>
      <c r="BP70" s="28">
        <f>HTYA!BP70+HTYB!BP70+HTYC1!BP70+HTYC2!BP70</f>
        <v>0</v>
      </c>
      <c r="BQ70" s="27">
        <f>HTYA!BQ70+HTYB!BQ70+HTYC1!BQ70+HTYC2!BQ70</f>
        <v>0</v>
      </c>
      <c r="BS70" s="101"/>
      <c r="BT70" s="103"/>
      <c r="BU70" s="21" t="s">
        <v>9</v>
      </c>
      <c r="BV70" s="28">
        <f>HTYA!BV70+HTYB!BV70+HTYC1!BV70+HTYC2!BV70</f>
        <v>0</v>
      </c>
      <c r="BW70" s="27">
        <f>HTYA!BW70+HTYB!BW70+HTYC1!BW70+HTYC2!BW70</f>
        <v>0</v>
      </c>
      <c r="BX70" s="28">
        <f>HTYA!BX70+HTYB!BX70+HTYC1!BX70+HTYC2!BX70</f>
        <v>0</v>
      </c>
      <c r="BY70" s="27">
        <f>HTYA!BY70+HTYB!BY70+HTYC1!BY70+HTYC2!BY70</f>
        <v>0</v>
      </c>
      <c r="BZ70" s="28">
        <f>HTYA!BZ70+HTYB!BZ70+HTYC1!BZ70+HTYC2!BZ70</f>
        <v>0</v>
      </c>
      <c r="CA70" s="27">
        <f>HTYA!CA70+HTYB!CA70+HTYC1!CA70+HTYC2!CA70</f>
        <v>0</v>
      </c>
      <c r="CC70" s="101"/>
      <c r="CD70" s="103"/>
      <c r="CE70" s="21" t="s">
        <v>9</v>
      </c>
      <c r="CF70" s="28">
        <f>HTYA!CF70+HTYB!CF70+HTYC1!CF70+HTYC2!CF70</f>
        <v>0</v>
      </c>
      <c r="CG70" s="27">
        <f>HTYA!CG70+HTYB!CG70+HTYC1!CG70+HTYC2!CG70</f>
        <v>0</v>
      </c>
      <c r="CH70" s="28">
        <f>HTYA!CH70+HTYB!CH70+HTYC1!CH70+HTYC2!CH70</f>
        <v>0</v>
      </c>
      <c r="CI70" s="27">
        <f>HTYA!CI70+HTYB!CI70+HTYC1!CI70+HTYC2!CI70</f>
        <v>0</v>
      </c>
      <c r="CJ70" s="28">
        <f>HTYA!CJ70+HTYB!CJ70+HTYC1!CJ70+HTYC2!CJ70</f>
        <v>0</v>
      </c>
      <c r="CK70" s="27">
        <f>HTYA!CK70+HTYB!CK70+HTYC1!CK70+HTYC2!CK70</f>
        <v>0</v>
      </c>
      <c r="CM70" s="101"/>
      <c r="CN70" s="103"/>
      <c r="CO70" s="21" t="s">
        <v>9</v>
      </c>
      <c r="CP70" s="28">
        <f>HTYA!CP70+HTYB!CP70+HTYC1!CP70+HTYC2!CP70</f>
        <v>0</v>
      </c>
      <c r="CQ70" s="27">
        <f>HTYA!CQ70+HTYB!CQ70+HTYC1!CQ70+HTYC2!CQ70</f>
        <v>0</v>
      </c>
      <c r="CR70" s="28">
        <f>HTYA!CR70+HTYB!CR70+HTYC1!CR70+HTYC2!CR70</f>
        <v>0</v>
      </c>
      <c r="CS70" s="27">
        <f>HTYA!CS70+HTYB!CS70+HTYC1!CS70+HTYC2!CS70</f>
        <v>0</v>
      </c>
      <c r="CT70" s="28">
        <f>HTYA!CT70+HTYB!CT70+HTYC1!CT70+HTYC2!CT70</f>
        <v>0</v>
      </c>
      <c r="CU70" s="27">
        <f>HTYA!CU70+HTYB!CU70+HTYC1!CU70+HTYC2!CU70</f>
        <v>0</v>
      </c>
      <c r="CW70" s="101"/>
      <c r="CX70" s="103"/>
      <c r="CY70" s="21" t="s">
        <v>9</v>
      </c>
      <c r="CZ70" s="28">
        <f>HTYA!CZ70+HTYB!CZ70+HTYC1!CZ70+HTYC2!CZ70</f>
        <v>0</v>
      </c>
      <c r="DA70" s="27">
        <f>HTYA!DA70+HTYB!DA70+HTYC1!DA70+HTYC2!DA70</f>
        <v>0</v>
      </c>
      <c r="DB70" s="28">
        <f>HTYA!DB70+HTYB!DB70+HTYC1!DB70+HTYC2!DB70</f>
        <v>0</v>
      </c>
      <c r="DC70" s="27">
        <f>HTYA!DC70+HTYB!DC70+HTYC1!DC70+HTYC2!DC70</f>
        <v>0</v>
      </c>
      <c r="DD70" s="28">
        <f>HTYA!DD70+HTYB!DD70+HTYC1!DD70+HTYC2!DD70</f>
        <v>0</v>
      </c>
      <c r="DE70" s="27">
        <f>HTYA!DE70+HTYB!DE70+HTYC1!DE70+HTYC2!DE70</f>
        <v>0</v>
      </c>
      <c r="DG70" s="101"/>
      <c r="DH70" s="103"/>
      <c r="DI70" s="21" t="s">
        <v>9</v>
      </c>
      <c r="DJ70" s="28">
        <f>HTYA!DJ70+HTYB!DJ70+HTYC1!DJ70+HTYC2!DJ70</f>
        <v>0</v>
      </c>
      <c r="DK70" s="27">
        <f>HTYA!DK70+HTYB!DK70+HTYC1!DK70+HTYC2!DK70</f>
        <v>0</v>
      </c>
      <c r="DL70" s="28">
        <f>HTYA!DL70+HTYB!DL70+HTYC1!DL70+HTYC2!DL70</f>
        <v>0</v>
      </c>
      <c r="DM70" s="27">
        <f>HTYA!DM70+HTYB!DM70+HTYC1!DM70+HTYC2!DM70</f>
        <v>0</v>
      </c>
      <c r="DN70" s="28">
        <f>HTYA!DN70+HTYB!DN70+HTYC1!DN70+HTYC2!DN70</f>
        <v>0</v>
      </c>
      <c r="DO70" s="27">
        <f>HTYA!DO70+HTYB!DO70+HTYC1!DO70+HTYC2!DO70</f>
        <v>0</v>
      </c>
    </row>
    <row r="71" spans="1:119" ht="21.65" customHeight="1" thickTop="1" thickBot="1" x14ac:dyDescent="0.9">
      <c r="A71" s="104" t="s">
        <v>47</v>
      </c>
      <c r="B71" s="105" t="s">
        <v>48</v>
      </c>
      <c r="C71" s="20" t="s">
        <v>8</v>
      </c>
      <c r="D71" s="28">
        <f>HTYA!D71+HTYB!D71+HTYC1!D71+HTYC2!D71</f>
        <v>0</v>
      </c>
      <c r="E71" s="27">
        <f>HTYA!E71+HTYB!E71+HTYC1!E71+HTYC2!E71</f>
        <v>0</v>
      </c>
      <c r="F71" s="28">
        <f>HTYA!F71+HTYB!F71+HTYC1!F71+HTYC2!F71</f>
        <v>0</v>
      </c>
      <c r="G71" s="27">
        <f>HTYA!G71+HTYB!G71+HTYC1!G71+HTYC2!G71</f>
        <v>0</v>
      </c>
      <c r="H71" s="28">
        <f>HTYA!H71+HTYB!H71+HTYC1!H71+HTYC2!H71</f>
        <v>0</v>
      </c>
      <c r="I71" s="27">
        <f>HTYA!I71+HTYB!I71+HTYC1!I71+HTYC2!I71</f>
        <v>0</v>
      </c>
      <c r="K71" s="104" t="s">
        <v>47</v>
      </c>
      <c r="L71" s="105" t="s">
        <v>48</v>
      </c>
      <c r="M71" s="20" t="s">
        <v>8</v>
      </c>
      <c r="N71" s="28">
        <f>HTYA!N71+HTYB!N71+HTYC1!N71+HTYC2!N71</f>
        <v>0</v>
      </c>
      <c r="O71" s="27">
        <f>HTYA!O71+HTYB!O71+HTYC1!O71+HTYC2!O71</f>
        <v>0</v>
      </c>
      <c r="P71" s="28">
        <f>HTYA!P71+HTYB!P71+HTYC1!P71+HTYC2!P71</f>
        <v>0</v>
      </c>
      <c r="Q71" s="27">
        <f>HTYA!Q71+HTYB!Q71+HTYC1!Q71+HTYC2!Q71</f>
        <v>0</v>
      </c>
      <c r="R71" s="28">
        <f>HTYA!R71+HTYB!R71+HTYC1!R71+HTYC2!R71</f>
        <v>0</v>
      </c>
      <c r="S71" s="27">
        <f>HTYA!S71+HTYB!S71+HTYC1!S71+HTYC2!S71</f>
        <v>0</v>
      </c>
      <c r="U71" s="104" t="s">
        <v>47</v>
      </c>
      <c r="V71" s="105" t="s">
        <v>48</v>
      </c>
      <c r="W71" s="20" t="s">
        <v>8</v>
      </c>
      <c r="X71" s="28">
        <f>HTYA!X71+HTYB!X71+HTYC1!X71+HTYC2!X71</f>
        <v>0</v>
      </c>
      <c r="Y71" s="27">
        <f>HTYA!Y71+HTYB!Y71+HTYC1!Y71+HTYC2!Y71</f>
        <v>0</v>
      </c>
      <c r="Z71" s="28">
        <f>HTYA!Z71+HTYB!Z71+HTYC1!Z71+HTYC2!Z71</f>
        <v>0</v>
      </c>
      <c r="AA71" s="27">
        <f>HTYA!AA71+HTYB!AA71+HTYC1!AA71+HTYC2!AA71</f>
        <v>0</v>
      </c>
      <c r="AB71" s="28">
        <f>HTYA!AB71+HTYB!AB71+HTYC1!AB71+HTYC2!AB71</f>
        <v>0</v>
      </c>
      <c r="AC71" s="27">
        <f>HTYA!AC71+HTYB!AC71+HTYC1!AC71+HTYC2!AC71</f>
        <v>0</v>
      </c>
      <c r="AE71" s="104" t="s">
        <v>47</v>
      </c>
      <c r="AF71" s="105" t="s">
        <v>48</v>
      </c>
      <c r="AG71" s="20" t="s">
        <v>8</v>
      </c>
      <c r="AH71" s="28">
        <f>HTYA!AH71+HTYB!AH71+HTYC1!AH71+HTYC2!AH71</f>
        <v>0</v>
      </c>
      <c r="AI71" s="27">
        <f>HTYA!AI71+HTYB!AI71+HTYC1!AI71+HTYC2!AI71</f>
        <v>0</v>
      </c>
      <c r="AJ71" s="28">
        <f>HTYA!AJ71+HTYB!AJ71+HTYC1!AJ71+HTYC2!AJ71</f>
        <v>0</v>
      </c>
      <c r="AK71" s="27">
        <f>HTYA!AK71+HTYB!AK71+HTYC1!AK71+HTYC2!AK71</f>
        <v>0</v>
      </c>
      <c r="AL71" s="28">
        <f>HTYA!AL71+HTYB!AL71+HTYC1!AL71+HTYC2!AL71</f>
        <v>0</v>
      </c>
      <c r="AM71" s="27">
        <f>HTYA!AM71+HTYB!AM71+HTYC1!AM71+HTYC2!AM71</f>
        <v>0</v>
      </c>
      <c r="AO71" s="104" t="s">
        <v>47</v>
      </c>
      <c r="AP71" s="105" t="s">
        <v>48</v>
      </c>
      <c r="AQ71" s="20" t="s">
        <v>8</v>
      </c>
      <c r="AR71" s="28">
        <f>HTYA!AR71+HTYB!AR71+HTYC1!AR71+HTYC2!AR71</f>
        <v>0</v>
      </c>
      <c r="AS71" s="27">
        <f>HTYA!AS71+HTYB!AS71+HTYC1!AS71+HTYC2!AS71</f>
        <v>0</v>
      </c>
      <c r="AT71" s="28">
        <f>HTYA!AT71+HTYB!AT71+HTYC1!AT71+HTYC2!AT71</f>
        <v>0</v>
      </c>
      <c r="AU71" s="27">
        <f>HTYA!AU71+HTYB!AU71+HTYC1!AU71+HTYC2!AU71</f>
        <v>0</v>
      </c>
      <c r="AV71" s="28">
        <f>HTYA!AV71+HTYB!AV71+HTYC1!AV71+HTYC2!AV71</f>
        <v>0</v>
      </c>
      <c r="AW71" s="27">
        <f>HTYA!AW71+HTYB!AW71+HTYC1!AW71+HTYC2!AW71</f>
        <v>0</v>
      </c>
      <c r="AY71" s="104" t="s">
        <v>47</v>
      </c>
      <c r="AZ71" s="105" t="s">
        <v>48</v>
      </c>
      <c r="BA71" s="20" t="s">
        <v>8</v>
      </c>
      <c r="BB71" s="28">
        <f>HTYA!BB71+HTYB!BB71+HTYC1!BB71+HTYC2!BB71</f>
        <v>0</v>
      </c>
      <c r="BC71" s="27">
        <f>HTYA!BC71+HTYB!BC71+HTYC1!BC71+HTYC2!BC71</f>
        <v>0</v>
      </c>
      <c r="BD71" s="28">
        <f>HTYA!BD71+HTYB!BD71+HTYC1!BD71+HTYC2!BD71</f>
        <v>0</v>
      </c>
      <c r="BE71" s="27">
        <f>HTYA!BE71+HTYB!BE71+HTYC1!BE71+HTYC2!BE71</f>
        <v>0</v>
      </c>
      <c r="BF71" s="28">
        <f>HTYA!BF71+HTYB!BF71+HTYC1!BF71+HTYC2!BF71</f>
        <v>0</v>
      </c>
      <c r="BG71" s="27">
        <f>HTYA!BG71+HTYB!BG71+HTYC1!BG71+HTYC2!BG71</f>
        <v>0</v>
      </c>
      <c r="BI71" s="104" t="s">
        <v>47</v>
      </c>
      <c r="BJ71" s="105" t="s">
        <v>48</v>
      </c>
      <c r="BK71" s="20" t="s">
        <v>8</v>
      </c>
      <c r="BL71" s="28">
        <f>HTYA!BL71+HTYB!BL71+HTYC1!BL71+HTYC2!BL71</f>
        <v>0</v>
      </c>
      <c r="BM71" s="27">
        <f>HTYA!BM71+HTYB!BM71+HTYC1!BM71+HTYC2!BM71</f>
        <v>0</v>
      </c>
      <c r="BN71" s="28">
        <f>HTYA!BN71+HTYB!BN71+HTYC1!BN71+HTYC2!BN71</f>
        <v>0</v>
      </c>
      <c r="BO71" s="27">
        <f>HTYA!BO71+HTYB!BO71+HTYC1!BO71+HTYC2!BO71</f>
        <v>0</v>
      </c>
      <c r="BP71" s="28">
        <f>HTYA!BP71+HTYB!BP71+HTYC1!BP71+HTYC2!BP71</f>
        <v>0</v>
      </c>
      <c r="BQ71" s="27">
        <f>HTYA!BQ71+HTYB!BQ71+HTYC1!BQ71+HTYC2!BQ71</f>
        <v>0</v>
      </c>
      <c r="BS71" s="104" t="s">
        <v>47</v>
      </c>
      <c r="BT71" s="105" t="s">
        <v>48</v>
      </c>
      <c r="BU71" s="20" t="s">
        <v>8</v>
      </c>
      <c r="BV71" s="28">
        <f>HTYA!BV71+HTYB!BV71+HTYC1!BV71+HTYC2!BV71</f>
        <v>0</v>
      </c>
      <c r="BW71" s="27">
        <f>HTYA!BW71+HTYB!BW71+HTYC1!BW71+HTYC2!BW71</f>
        <v>0</v>
      </c>
      <c r="BX71" s="28">
        <f>HTYA!BX71+HTYB!BX71+HTYC1!BX71+HTYC2!BX71</f>
        <v>0</v>
      </c>
      <c r="BY71" s="27">
        <f>HTYA!BY71+HTYB!BY71+HTYC1!BY71+HTYC2!BY71</f>
        <v>0</v>
      </c>
      <c r="BZ71" s="28">
        <f>HTYA!BZ71+HTYB!BZ71+HTYC1!BZ71+HTYC2!BZ71</f>
        <v>0</v>
      </c>
      <c r="CA71" s="27">
        <f>HTYA!CA71+HTYB!CA71+HTYC1!CA71+HTYC2!CA71</f>
        <v>0</v>
      </c>
      <c r="CC71" s="104" t="s">
        <v>47</v>
      </c>
      <c r="CD71" s="105" t="s">
        <v>48</v>
      </c>
      <c r="CE71" s="20" t="s">
        <v>8</v>
      </c>
      <c r="CF71" s="28">
        <f>HTYA!CF71+HTYB!CF71+HTYC1!CF71+HTYC2!CF71</f>
        <v>0</v>
      </c>
      <c r="CG71" s="27">
        <f>HTYA!CG71+HTYB!CG71+HTYC1!CG71+HTYC2!CG71</f>
        <v>0</v>
      </c>
      <c r="CH71" s="28">
        <f>HTYA!CH71+HTYB!CH71+HTYC1!CH71+HTYC2!CH71</f>
        <v>0</v>
      </c>
      <c r="CI71" s="27">
        <f>HTYA!CI71+HTYB!CI71+HTYC1!CI71+HTYC2!CI71</f>
        <v>0</v>
      </c>
      <c r="CJ71" s="28">
        <f>HTYA!CJ71+HTYB!CJ71+HTYC1!CJ71+HTYC2!CJ71</f>
        <v>0</v>
      </c>
      <c r="CK71" s="27">
        <f>HTYA!CK71+HTYB!CK71+HTYC1!CK71+HTYC2!CK71</f>
        <v>0</v>
      </c>
      <c r="CM71" s="104" t="s">
        <v>47</v>
      </c>
      <c r="CN71" s="105" t="s">
        <v>48</v>
      </c>
      <c r="CO71" s="20" t="s">
        <v>8</v>
      </c>
      <c r="CP71" s="28">
        <f>HTYA!CP71+HTYB!CP71+HTYC1!CP71+HTYC2!CP71</f>
        <v>0</v>
      </c>
      <c r="CQ71" s="27">
        <f>HTYA!CQ71+HTYB!CQ71+HTYC1!CQ71+HTYC2!CQ71</f>
        <v>0</v>
      </c>
      <c r="CR71" s="28">
        <f>HTYA!CR71+HTYB!CR71+HTYC1!CR71+HTYC2!CR71</f>
        <v>0</v>
      </c>
      <c r="CS71" s="27">
        <f>HTYA!CS71+HTYB!CS71+HTYC1!CS71+HTYC2!CS71</f>
        <v>0</v>
      </c>
      <c r="CT71" s="28">
        <f>HTYA!CT71+HTYB!CT71+HTYC1!CT71+HTYC2!CT71</f>
        <v>0</v>
      </c>
      <c r="CU71" s="27">
        <f>HTYA!CU71+HTYB!CU71+HTYC1!CU71+HTYC2!CU71</f>
        <v>0</v>
      </c>
      <c r="CW71" s="104" t="s">
        <v>47</v>
      </c>
      <c r="CX71" s="105" t="s">
        <v>48</v>
      </c>
      <c r="CY71" s="20" t="s">
        <v>8</v>
      </c>
      <c r="CZ71" s="28">
        <f>HTYA!CZ71+HTYB!CZ71+HTYC1!CZ71+HTYC2!CZ71</f>
        <v>0</v>
      </c>
      <c r="DA71" s="27">
        <f>HTYA!DA71+HTYB!DA71+HTYC1!DA71+HTYC2!DA71</f>
        <v>0</v>
      </c>
      <c r="DB71" s="28">
        <f>HTYA!DB71+HTYB!DB71+HTYC1!DB71+HTYC2!DB71</f>
        <v>0</v>
      </c>
      <c r="DC71" s="27">
        <f>HTYA!DC71+HTYB!DC71+HTYC1!DC71+HTYC2!DC71</f>
        <v>0</v>
      </c>
      <c r="DD71" s="28">
        <f>HTYA!DD71+HTYB!DD71+HTYC1!DD71+HTYC2!DD71</f>
        <v>0</v>
      </c>
      <c r="DE71" s="27">
        <f>HTYA!DE71+HTYB!DE71+HTYC1!DE71+HTYC2!DE71</f>
        <v>0</v>
      </c>
      <c r="DG71" s="104" t="s">
        <v>47</v>
      </c>
      <c r="DH71" s="105" t="s">
        <v>48</v>
      </c>
      <c r="DI71" s="20" t="s">
        <v>8</v>
      </c>
      <c r="DJ71" s="28">
        <f>HTYA!DJ71+HTYB!DJ71+HTYC1!DJ71+HTYC2!DJ71</f>
        <v>0</v>
      </c>
      <c r="DK71" s="27">
        <f>HTYA!DK71+HTYB!DK71+HTYC1!DK71+HTYC2!DK71</f>
        <v>0</v>
      </c>
      <c r="DL71" s="28">
        <f>HTYA!DL71+HTYB!DL71+HTYC1!DL71+HTYC2!DL71</f>
        <v>0</v>
      </c>
      <c r="DM71" s="27">
        <f>HTYA!DM71+HTYB!DM71+HTYC1!DM71+HTYC2!DM71</f>
        <v>0</v>
      </c>
      <c r="DN71" s="28">
        <f>HTYA!DN71+HTYB!DN71+HTYC1!DN71+HTYC2!DN71</f>
        <v>0</v>
      </c>
      <c r="DO71" s="27">
        <f>HTYA!DO71+HTYB!DO71+HTYC1!DO71+HTYC2!DO71</f>
        <v>0</v>
      </c>
    </row>
    <row r="72" spans="1:119" ht="21.65" customHeight="1" thickBot="1" x14ac:dyDescent="0.9">
      <c r="A72" s="101"/>
      <c r="B72" s="103"/>
      <c r="C72" s="21" t="s">
        <v>9</v>
      </c>
      <c r="D72" s="28">
        <f>HTYA!D72+HTYB!D72+HTYC1!D72+HTYC2!D72</f>
        <v>0</v>
      </c>
      <c r="E72" s="27">
        <f>HTYA!E72+HTYB!E72+HTYC1!E72+HTYC2!E72</f>
        <v>0</v>
      </c>
      <c r="F72" s="28">
        <f>HTYA!F72+HTYB!F72+HTYC1!F72+HTYC2!F72</f>
        <v>0</v>
      </c>
      <c r="G72" s="27">
        <f>HTYA!G72+HTYB!G72+HTYC1!G72+HTYC2!G72</f>
        <v>0</v>
      </c>
      <c r="H72" s="28">
        <f>HTYA!H72+HTYB!H72+HTYC1!H72+HTYC2!H72</f>
        <v>0</v>
      </c>
      <c r="I72" s="27">
        <f>HTYA!I72+HTYB!I72+HTYC1!I72+HTYC2!I72</f>
        <v>0</v>
      </c>
      <c r="K72" s="101"/>
      <c r="L72" s="103"/>
      <c r="M72" s="21" t="s">
        <v>9</v>
      </c>
      <c r="N72" s="28">
        <f>HTYA!N72+HTYB!N72+HTYC1!N72+HTYC2!N72</f>
        <v>0</v>
      </c>
      <c r="O72" s="27">
        <f>HTYA!O72+HTYB!O72+HTYC1!O72+HTYC2!O72</f>
        <v>0</v>
      </c>
      <c r="P72" s="28">
        <f>HTYA!P72+HTYB!P72+HTYC1!P72+HTYC2!P72</f>
        <v>0</v>
      </c>
      <c r="Q72" s="27">
        <f>HTYA!Q72+HTYB!Q72+HTYC1!Q72+HTYC2!Q72</f>
        <v>0</v>
      </c>
      <c r="R72" s="28">
        <f>HTYA!R72+HTYB!R72+HTYC1!R72+HTYC2!R72</f>
        <v>0</v>
      </c>
      <c r="S72" s="27">
        <f>HTYA!S72+HTYB!S72+HTYC1!S72+HTYC2!S72</f>
        <v>0</v>
      </c>
      <c r="U72" s="101"/>
      <c r="V72" s="103"/>
      <c r="W72" s="21" t="s">
        <v>9</v>
      </c>
      <c r="X72" s="28">
        <f>HTYA!X72+HTYB!X72+HTYC1!X72+HTYC2!X72</f>
        <v>0</v>
      </c>
      <c r="Y72" s="27">
        <f>HTYA!Y72+HTYB!Y72+HTYC1!Y72+HTYC2!Y72</f>
        <v>0</v>
      </c>
      <c r="Z72" s="28">
        <f>HTYA!Z72+HTYB!Z72+HTYC1!Z72+HTYC2!Z72</f>
        <v>0</v>
      </c>
      <c r="AA72" s="27">
        <f>HTYA!AA72+HTYB!AA72+HTYC1!AA72+HTYC2!AA72</f>
        <v>0</v>
      </c>
      <c r="AB72" s="28">
        <f>HTYA!AB72+HTYB!AB72+HTYC1!AB72+HTYC2!AB72</f>
        <v>0</v>
      </c>
      <c r="AC72" s="27">
        <f>HTYA!AC72+HTYB!AC72+HTYC1!AC72+HTYC2!AC72</f>
        <v>0</v>
      </c>
      <c r="AE72" s="101"/>
      <c r="AF72" s="103"/>
      <c r="AG72" s="21" t="s">
        <v>9</v>
      </c>
      <c r="AH72" s="28">
        <f>HTYA!AH72+HTYB!AH72+HTYC1!AH72+HTYC2!AH72</f>
        <v>0</v>
      </c>
      <c r="AI72" s="27">
        <f>HTYA!AI72+HTYB!AI72+HTYC1!AI72+HTYC2!AI72</f>
        <v>0</v>
      </c>
      <c r="AJ72" s="28">
        <f>HTYA!AJ72+HTYB!AJ72+HTYC1!AJ72+HTYC2!AJ72</f>
        <v>0</v>
      </c>
      <c r="AK72" s="27">
        <f>HTYA!AK72+HTYB!AK72+HTYC1!AK72+HTYC2!AK72</f>
        <v>0</v>
      </c>
      <c r="AL72" s="28">
        <f>HTYA!AL72+HTYB!AL72+HTYC1!AL72+HTYC2!AL72</f>
        <v>0</v>
      </c>
      <c r="AM72" s="27">
        <f>HTYA!AM72+HTYB!AM72+HTYC1!AM72+HTYC2!AM72</f>
        <v>0</v>
      </c>
      <c r="AO72" s="101"/>
      <c r="AP72" s="103"/>
      <c r="AQ72" s="21" t="s">
        <v>9</v>
      </c>
      <c r="AR72" s="28">
        <f>HTYA!AR72+HTYB!AR72+HTYC1!AR72+HTYC2!AR72</f>
        <v>0</v>
      </c>
      <c r="AS72" s="27">
        <f>HTYA!AS72+HTYB!AS72+HTYC1!AS72+HTYC2!AS72</f>
        <v>0</v>
      </c>
      <c r="AT72" s="28">
        <f>HTYA!AT72+HTYB!AT72+HTYC1!AT72+HTYC2!AT72</f>
        <v>0</v>
      </c>
      <c r="AU72" s="27">
        <f>HTYA!AU72+HTYB!AU72+HTYC1!AU72+HTYC2!AU72</f>
        <v>0</v>
      </c>
      <c r="AV72" s="28">
        <f>HTYA!AV72+HTYB!AV72+HTYC1!AV72+HTYC2!AV72</f>
        <v>0</v>
      </c>
      <c r="AW72" s="27">
        <f>HTYA!AW72+HTYB!AW72+HTYC1!AW72+HTYC2!AW72</f>
        <v>0</v>
      </c>
      <c r="AY72" s="101"/>
      <c r="AZ72" s="103"/>
      <c r="BA72" s="21" t="s">
        <v>9</v>
      </c>
      <c r="BB72" s="28">
        <f>HTYA!BB72+HTYB!BB72+HTYC1!BB72+HTYC2!BB72</f>
        <v>0</v>
      </c>
      <c r="BC72" s="27">
        <f>HTYA!BC72+HTYB!BC72+HTYC1!BC72+HTYC2!BC72</f>
        <v>0</v>
      </c>
      <c r="BD72" s="28">
        <f>HTYA!BD72+HTYB!BD72+HTYC1!BD72+HTYC2!BD72</f>
        <v>0</v>
      </c>
      <c r="BE72" s="27">
        <f>HTYA!BE72+HTYB!BE72+HTYC1!BE72+HTYC2!BE72</f>
        <v>0</v>
      </c>
      <c r="BF72" s="28">
        <f>HTYA!BF72+HTYB!BF72+HTYC1!BF72+HTYC2!BF72</f>
        <v>0</v>
      </c>
      <c r="BG72" s="27">
        <f>HTYA!BG72+HTYB!BG72+HTYC1!BG72+HTYC2!BG72</f>
        <v>0</v>
      </c>
      <c r="BI72" s="101"/>
      <c r="BJ72" s="103"/>
      <c r="BK72" s="21" t="s">
        <v>9</v>
      </c>
      <c r="BL72" s="28">
        <f>HTYA!BL72+HTYB!BL72+HTYC1!BL72+HTYC2!BL72</f>
        <v>0</v>
      </c>
      <c r="BM72" s="27">
        <f>HTYA!BM72+HTYB!BM72+HTYC1!BM72+HTYC2!BM72</f>
        <v>0</v>
      </c>
      <c r="BN72" s="28">
        <f>HTYA!BN72+HTYB!BN72+HTYC1!BN72+HTYC2!BN72</f>
        <v>0</v>
      </c>
      <c r="BO72" s="27">
        <f>HTYA!BO72+HTYB!BO72+HTYC1!BO72+HTYC2!BO72</f>
        <v>0</v>
      </c>
      <c r="BP72" s="28">
        <f>HTYA!BP72+HTYB!BP72+HTYC1!BP72+HTYC2!BP72</f>
        <v>0</v>
      </c>
      <c r="BQ72" s="27">
        <f>HTYA!BQ72+HTYB!BQ72+HTYC1!BQ72+HTYC2!BQ72</f>
        <v>0</v>
      </c>
      <c r="BS72" s="101"/>
      <c r="BT72" s="103"/>
      <c r="BU72" s="21" t="s">
        <v>9</v>
      </c>
      <c r="BV72" s="28">
        <f>HTYA!BV72+HTYB!BV72+HTYC1!BV72+HTYC2!BV72</f>
        <v>0</v>
      </c>
      <c r="BW72" s="27">
        <f>HTYA!BW72+HTYB!BW72+HTYC1!BW72+HTYC2!BW72</f>
        <v>0</v>
      </c>
      <c r="BX72" s="28">
        <f>HTYA!BX72+HTYB!BX72+HTYC1!BX72+HTYC2!BX72</f>
        <v>0</v>
      </c>
      <c r="BY72" s="27">
        <f>HTYA!BY72+HTYB!BY72+HTYC1!BY72+HTYC2!BY72</f>
        <v>0</v>
      </c>
      <c r="BZ72" s="28">
        <f>HTYA!BZ72+HTYB!BZ72+HTYC1!BZ72+HTYC2!BZ72</f>
        <v>0</v>
      </c>
      <c r="CA72" s="27">
        <f>HTYA!CA72+HTYB!CA72+HTYC1!CA72+HTYC2!CA72</f>
        <v>0</v>
      </c>
      <c r="CC72" s="101"/>
      <c r="CD72" s="103"/>
      <c r="CE72" s="21" t="s">
        <v>9</v>
      </c>
      <c r="CF72" s="28">
        <f>HTYA!CF72+HTYB!CF72+HTYC1!CF72+HTYC2!CF72</f>
        <v>0</v>
      </c>
      <c r="CG72" s="27">
        <f>HTYA!CG72+HTYB!CG72+HTYC1!CG72+HTYC2!CG72</f>
        <v>0</v>
      </c>
      <c r="CH72" s="28">
        <f>HTYA!CH72+HTYB!CH72+HTYC1!CH72+HTYC2!CH72</f>
        <v>0</v>
      </c>
      <c r="CI72" s="27">
        <f>HTYA!CI72+HTYB!CI72+HTYC1!CI72+HTYC2!CI72</f>
        <v>0</v>
      </c>
      <c r="CJ72" s="28">
        <f>HTYA!CJ72+HTYB!CJ72+HTYC1!CJ72+HTYC2!CJ72</f>
        <v>0</v>
      </c>
      <c r="CK72" s="27">
        <f>HTYA!CK72+HTYB!CK72+HTYC1!CK72+HTYC2!CK72</f>
        <v>0</v>
      </c>
      <c r="CM72" s="101"/>
      <c r="CN72" s="103"/>
      <c r="CO72" s="21" t="s">
        <v>9</v>
      </c>
      <c r="CP72" s="28">
        <f>HTYA!CP72+HTYB!CP72+HTYC1!CP72+HTYC2!CP72</f>
        <v>0</v>
      </c>
      <c r="CQ72" s="27">
        <f>HTYA!CQ72+HTYB!CQ72+HTYC1!CQ72+HTYC2!CQ72</f>
        <v>0</v>
      </c>
      <c r="CR72" s="28">
        <f>HTYA!CR72+HTYB!CR72+HTYC1!CR72+HTYC2!CR72</f>
        <v>0</v>
      </c>
      <c r="CS72" s="27">
        <f>HTYA!CS72+HTYB!CS72+HTYC1!CS72+HTYC2!CS72</f>
        <v>0</v>
      </c>
      <c r="CT72" s="28">
        <f>HTYA!CT72+HTYB!CT72+HTYC1!CT72+HTYC2!CT72</f>
        <v>0</v>
      </c>
      <c r="CU72" s="27">
        <f>HTYA!CU72+HTYB!CU72+HTYC1!CU72+HTYC2!CU72</f>
        <v>0</v>
      </c>
      <c r="CW72" s="101"/>
      <c r="CX72" s="103"/>
      <c r="CY72" s="21" t="s">
        <v>9</v>
      </c>
      <c r="CZ72" s="28">
        <f>HTYA!CZ72+HTYB!CZ72+HTYC1!CZ72+HTYC2!CZ72</f>
        <v>0</v>
      </c>
      <c r="DA72" s="27">
        <f>HTYA!DA72+HTYB!DA72+HTYC1!DA72+HTYC2!DA72</f>
        <v>0</v>
      </c>
      <c r="DB72" s="28">
        <f>HTYA!DB72+HTYB!DB72+HTYC1!DB72+HTYC2!DB72</f>
        <v>0</v>
      </c>
      <c r="DC72" s="27">
        <f>HTYA!DC72+HTYB!DC72+HTYC1!DC72+HTYC2!DC72</f>
        <v>0</v>
      </c>
      <c r="DD72" s="28">
        <f>HTYA!DD72+HTYB!DD72+HTYC1!DD72+HTYC2!DD72</f>
        <v>0</v>
      </c>
      <c r="DE72" s="27">
        <f>HTYA!DE72+HTYB!DE72+HTYC1!DE72+HTYC2!DE72</f>
        <v>0</v>
      </c>
      <c r="DG72" s="101"/>
      <c r="DH72" s="103"/>
      <c r="DI72" s="21" t="s">
        <v>9</v>
      </c>
      <c r="DJ72" s="28">
        <f>HTYA!DJ72+HTYB!DJ72+HTYC1!DJ72+HTYC2!DJ72</f>
        <v>0</v>
      </c>
      <c r="DK72" s="27">
        <f>HTYA!DK72+HTYB!DK72+HTYC1!DK72+HTYC2!DK72</f>
        <v>0</v>
      </c>
      <c r="DL72" s="28">
        <f>HTYA!DL72+HTYB!DL72+HTYC1!DL72+HTYC2!DL72</f>
        <v>0</v>
      </c>
      <c r="DM72" s="27">
        <f>HTYA!DM72+HTYB!DM72+HTYC1!DM72+HTYC2!DM72</f>
        <v>0</v>
      </c>
      <c r="DN72" s="28">
        <f>HTYA!DN72+HTYB!DN72+HTYC1!DN72+HTYC2!DN72</f>
        <v>0</v>
      </c>
      <c r="DO72" s="27">
        <f>HTYA!DO72+HTYB!DO72+HTYC1!DO72+HTYC2!DO72</f>
        <v>0</v>
      </c>
    </row>
    <row r="73" spans="1:119" ht="21.65" customHeight="1" thickTop="1" thickBot="1" x14ac:dyDescent="0.9">
      <c r="A73" s="104" t="s">
        <v>49</v>
      </c>
      <c r="B73" s="105" t="s">
        <v>50</v>
      </c>
      <c r="C73" s="20" t="s">
        <v>8</v>
      </c>
      <c r="D73" s="28">
        <f>HTYA!D73+HTYB!D73+HTYC1!D73+HTYC2!D73</f>
        <v>0</v>
      </c>
      <c r="E73" s="27">
        <f>HTYA!E73+HTYB!E73+HTYC1!E73+HTYC2!E73</f>
        <v>0</v>
      </c>
      <c r="F73" s="28">
        <f>HTYA!F73+HTYB!F73+HTYC1!F73+HTYC2!F73</f>
        <v>3</v>
      </c>
      <c r="G73" s="27">
        <f>HTYA!G73+HTYB!G73+HTYC1!G73+HTYC2!G73</f>
        <v>0</v>
      </c>
      <c r="H73" s="28">
        <f>HTYA!H73+HTYB!H73+HTYC1!H73+HTYC2!H73</f>
        <v>22</v>
      </c>
      <c r="I73" s="27">
        <f>HTYA!I73+HTYB!I73+HTYC1!I73+HTYC2!I73</f>
        <v>4</v>
      </c>
      <c r="K73" s="104" t="s">
        <v>49</v>
      </c>
      <c r="L73" s="105" t="s">
        <v>50</v>
      </c>
      <c r="M73" s="20" t="s">
        <v>8</v>
      </c>
      <c r="N73" s="28">
        <f>HTYA!N73+HTYB!N73+HTYC1!N73+HTYC2!N73</f>
        <v>0</v>
      </c>
      <c r="O73" s="27">
        <f>HTYA!O73+HTYB!O73+HTYC1!O73+HTYC2!O73</f>
        <v>0</v>
      </c>
      <c r="P73" s="28">
        <f>HTYA!P73+HTYB!P73+HTYC1!P73+HTYC2!P73</f>
        <v>4</v>
      </c>
      <c r="Q73" s="27">
        <f>HTYA!Q73+HTYB!Q73+HTYC1!Q73+HTYC2!Q73</f>
        <v>0</v>
      </c>
      <c r="R73" s="28">
        <f>HTYA!R73+HTYB!R73+HTYC1!R73+HTYC2!R73</f>
        <v>13</v>
      </c>
      <c r="S73" s="27">
        <f>HTYA!S73+HTYB!S73+HTYC1!S73+HTYC2!S73</f>
        <v>1</v>
      </c>
      <c r="U73" s="104" t="s">
        <v>49</v>
      </c>
      <c r="V73" s="105" t="s">
        <v>50</v>
      </c>
      <c r="W73" s="20" t="s">
        <v>8</v>
      </c>
      <c r="X73" s="28">
        <f>HTYA!X73+HTYB!X73+HTYC1!X73+HTYC2!X73</f>
        <v>0</v>
      </c>
      <c r="Y73" s="27">
        <f>HTYA!Y73+HTYB!Y73+HTYC1!Y73+HTYC2!Y73</f>
        <v>0</v>
      </c>
      <c r="Z73" s="28">
        <f>HTYA!Z73+HTYB!Z73+HTYC1!Z73+HTYC2!Z73</f>
        <v>4</v>
      </c>
      <c r="AA73" s="27">
        <f>HTYA!AA73+HTYB!AA73+HTYC1!AA73+HTYC2!AA73</f>
        <v>0</v>
      </c>
      <c r="AB73" s="28">
        <f>HTYA!AB73+HTYB!AB73+HTYC1!AB73+HTYC2!AB73</f>
        <v>15</v>
      </c>
      <c r="AC73" s="27">
        <f>HTYA!AC73+HTYB!AC73+HTYC1!AC73+HTYC2!AC73</f>
        <v>0</v>
      </c>
      <c r="AE73" s="104" t="s">
        <v>49</v>
      </c>
      <c r="AF73" s="105" t="s">
        <v>50</v>
      </c>
      <c r="AG73" s="20" t="s">
        <v>8</v>
      </c>
      <c r="AH73" s="28">
        <f>HTYA!AH73+HTYB!AH73+HTYC1!AH73+HTYC2!AH73</f>
        <v>0</v>
      </c>
      <c r="AI73" s="27">
        <f>HTYA!AI73+HTYB!AI73+HTYC1!AI73+HTYC2!AI73</f>
        <v>0</v>
      </c>
      <c r="AJ73" s="28">
        <f>HTYA!AJ73+HTYB!AJ73+HTYC1!AJ73+HTYC2!AJ73</f>
        <v>3</v>
      </c>
      <c r="AK73" s="27">
        <f>HTYA!AK73+HTYB!AK73+HTYC1!AK73+HTYC2!AK73</f>
        <v>0</v>
      </c>
      <c r="AL73" s="28">
        <f>HTYA!AL73+HTYB!AL73+HTYC1!AL73+HTYC2!AL73</f>
        <v>9</v>
      </c>
      <c r="AM73" s="27">
        <f>HTYA!AM73+HTYB!AM73+HTYC1!AM73+HTYC2!AM73</f>
        <v>1</v>
      </c>
      <c r="AO73" s="104" t="s">
        <v>49</v>
      </c>
      <c r="AP73" s="105" t="s">
        <v>50</v>
      </c>
      <c r="AQ73" s="20" t="s">
        <v>8</v>
      </c>
      <c r="AR73" s="28">
        <f>HTYA!AR73+HTYB!AR73+HTYC1!AR73+HTYC2!AR73</f>
        <v>0</v>
      </c>
      <c r="AS73" s="27">
        <f>HTYA!AS73+HTYB!AS73+HTYC1!AS73+HTYC2!AS73</f>
        <v>0</v>
      </c>
      <c r="AT73" s="28">
        <f>HTYA!AT73+HTYB!AT73+HTYC1!AT73+HTYC2!AT73</f>
        <v>2</v>
      </c>
      <c r="AU73" s="27">
        <f>HTYA!AU73+HTYB!AU73+HTYC1!AU73+HTYC2!AU73</f>
        <v>1</v>
      </c>
      <c r="AV73" s="28">
        <f>HTYA!AV73+HTYB!AV73+HTYC1!AV73+HTYC2!AV73</f>
        <v>10</v>
      </c>
      <c r="AW73" s="27">
        <f>HTYA!AW73+HTYB!AW73+HTYC1!AW73+HTYC2!AW73</f>
        <v>0</v>
      </c>
      <c r="AY73" s="104" t="s">
        <v>49</v>
      </c>
      <c r="AZ73" s="105" t="s">
        <v>50</v>
      </c>
      <c r="BA73" s="20" t="s">
        <v>8</v>
      </c>
      <c r="BB73" s="28">
        <f>HTYA!BB73+HTYB!BB73+HTYC1!BB73+HTYC2!BB73</f>
        <v>0</v>
      </c>
      <c r="BC73" s="27">
        <f>HTYA!BC73+HTYB!BC73+HTYC1!BC73+HTYC2!BC73</f>
        <v>0</v>
      </c>
      <c r="BD73" s="28">
        <f>HTYA!BD73+HTYB!BD73+HTYC1!BD73+HTYC2!BD73</f>
        <v>4</v>
      </c>
      <c r="BE73" s="27">
        <f>HTYA!BE73+HTYB!BE73+HTYC1!BE73+HTYC2!BE73</f>
        <v>1</v>
      </c>
      <c r="BF73" s="28">
        <f>HTYA!BF73+HTYB!BF73+HTYC1!BF73+HTYC2!BF73</f>
        <v>13</v>
      </c>
      <c r="BG73" s="27">
        <f>HTYA!BG73+HTYB!BG73+HTYC1!BG73+HTYC2!BG73</f>
        <v>0</v>
      </c>
      <c r="BI73" s="104" t="s">
        <v>49</v>
      </c>
      <c r="BJ73" s="105" t="s">
        <v>50</v>
      </c>
      <c r="BK73" s="20" t="s">
        <v>8</v>
      </c>
      <c r="BL73" s="28">
        <f>HTYA!BL73+HTYB!BL73+HTYC1!BL73+HTYC2!BL73</f>
        <v>0</v>
      </c>
      <c r="BM73" s="27">
        <f>HTYA!BM73+HTYB!BM73+HTYC1!BM73+HTYC2!BM73</f>
        <v>0</v>
      </c>
      <c r="BN73" s="28">
        <f>HTYA!BN73+HTYB!BN73+HTYC1!BN73+HTYC2!BN73</f>
        <v>1</v>
      </c>
      <c r="BO73" s="27">
        <f>HTYA!BO73+HTYB!BO73+HTYC1!BO73+HTYC2!BO73</f>
        <v>0</v>
      </c>
      <c r="BP73" s="28">
        <f>HTYA!BP73+HTYB!BP73+HTYC1!BP73+HTYC2!BP73</f>
        <v>15</v>
      </c>
      <c r="BQ73" s="27">
        <f>HTYA!BQ73+HTYB!BQ73+HTYC1!BQ73+HTYC2!BQ73</f>
        <v>2</v>
      </c>
      <c r="BS73" s="104" t="s">
        <v>49</v>
      </c>
      <c r="BT73" s="105" t="s">
        <v>50</v>
      </c>
      <c r="BU73" s="20" t="s">
        <v>8</v>
      </c>
      <c r="BV73" s="28">
        <f>HTYA!BV73+HTYB!BV73+HTYC1!BV73+HTYC2!BV73</f>
        <v>0</v>
      </c>
      <c r="BW73" s="27">
        <f>HTYA!BW73+HTYB!BW73+HTYC1!BW73+HTYC2!BW73</f>
        <v>0</v>
      </c>
      <c r="BX73" s="28">
        <f>HTYA!BX73+HTYB!BX73+HTYC1!BX73+HTYC2!BX73</f>
        <v>1</v>
      </c>
      <c r="BY73" s="27">
        <f>HTYA!BY73+HTYB!BY73+HTYC1!BY73+HTYC2!BY73</f>
        <v>0</v>
      </c>
      <c r="BZ73" s="28">
        <f>HTYA!BZ73+HTYB!BZ73+HTYC1!BZ73+HTYC2!BZ73</f>
        <v>12</v>
      </c>
      <c r="CA73" s="27">
        <f>HTYA!CA73+HTYB!CA73+HTYC1!CA73+HTYC2!CA73</f>
        <v>0</v>
      </c>
      <c r="CC73" s="104" t="s">
        <v>49</v>
      </c>
      <c r="CD73" s="105" t="s">
        <v>50</v>
      </c>
      <c r="CE73" s="20" t="s">
        <v>8</v>
      </c>
      <c r="CF73" s="28">
        <f>HTYA!CF73+HTYB!CF73+HTYC1!CF73+HTYC2!CF73</f>
        <v>0</v>
      </c>
      <c r="CG73" s="27">
        <f>HTYA!CG73+HTYB!CG73+HTYC1!CG73+HTYC2!CG73</f>
        <v>0</v>
      </c>
      <c r="CH73" s="28">
        <f>HTYA!CH73+HTYB!CH73+HTYC1!CH73+HTYC2!CH73</f>
        <v>2</v>
      </c>
      <c r="CI73" s="27">
        <f>HTYA!CI73+HTYB!CI73+HTYC1!CI73+HTYC2!CI73</f>
        <v>1</v>
      </c>
      <c r="CJ73" s="28">
        <f>HTYA!CJ73+HTYB!CJ73+HTYC1!CJ73+HTYC2!CJ73</f>
        <v>13</v>
      </c>
      <c r="CK73" s="27">
        <f>HTYA!CK73+HTYB!CK73+HTYC1!CK73+HTYC2!CK73</f>
        <v>1</v>
      </c>
      <c r="CM73" s="104" t="s">
        <v>49</v>
      </c>
      <c r="CN73" s="105" t="s">
        <v>50</v>
      </c>
      <c r="CO73" s="20" t="s">
        <v>8</v>
      </c>
      <c r="CP73" s="28">
        <f>HTYA!CP73+HTYB!CP73+HTYC1!CP73+HTYC2!CP73</f>
        <v>0</v>
      </c>
      <c r="CQ73" s="27">
        <f>HTYA!CQ73+HTYB!CQ73+HTYC1!CQ73+HTYC2!CQ73</f>
        <v>0</v>
      </c>
      <c r="CR73" s="28">
        <f>HTYA!CR73+HTYB!CR73+HTYC1!CR73+HTYC2!CR73</f>
        <v>1</v>
      </c>
      <c r="CS73" s="27">
        <f>HTYA!CS73+HTYB!CS73+HTYC1!CS73+HTYC2!CS73</f>
        <v>0</v>
      </c>
      <c r="CT73" s="28">
        <f>HTYA!CT73+HTYB!CT73+HTYC1!CT73+HTYC2!CT73</f>
        <v>8</v>
      </c>
      <c r="CU73" s="27">
        <f>HTYA!CU73+HTYB!CU73+HTYC1!CU73+HTYC2!CU73</f>
        <v>3</v>
      </c>
      <c r="CW73" s="104" t="s">
        <v>49</v>
      </c>
      <c r="CX73" s="105" t="s">
        <v>50</v>
      </c>
      <c r="CY73" s="20" t="s">
        <v>8</v>
      </c>
      <c r="CZ73" s="28">
        <f>HTYA!CZ73+HTYB!CZ73+HTYC1!CZ73+HTYC2!CZ73</f>
        <v>0</v>
      </c>
      <c r="DA73" s="27">
        <f>HTYA!DA73+HTYB!DA73+HTYC1!DA73+HTYC2!DA73</f>
        <v>0</v>
      </c>
      <c r="DB73" s="28">
        <f>HTYA!DB73+HTYB!DB73+HTYC1!DB73+HTYC2!DB73</f>
        <v>0</v>
      </c>
      <c r="DC73" s="27">
        <f>HTYA!DC73+HTYB!DC73+HTYC1!DC73+HTYC2!DC73</f>
        <v>0</v>
      </c>
      <c r="DD73" s="28">
        <f>HTYA!DD73+HTYB!DD73+HTYC1!DD73+HTYC2!DD73</f>
        <v>6</v>
      </c>
      <c r="DE73" s="27">
        <f>HTYA!DE73+HTYB!DE73+HTYC1!DE73+HTYC2!DE73</f>
        <v>1</v>
      </c>
      <c r="DG73" s="104" t="s">
        <v>49</v>
      </c>
      <c r="DH73" s="105" t="s">
        <v>50</v>
      </c>
      <c r="DI73" s="20" t="s">
        <v>8</v>
      </c>
      <c r="DJ73" s="28">
        <f>HTYA!DJ73+HTYB!DJ73+HTYC1!DJ73+HTYC2!DJ73</f>
        <v>0</v>
      </c>
      <c r="DK73" s="27">
        <f>HTYA!DK73+HTYB!DK73+HTYC1!DK73+HTYC2!DK73</f>
        <v>0</v>
      </c>
      <c r="DL73" s="28">
        <f>HTYA!DL73+HTYB!DL73+HTYC1!DL73+HTYC2!DL73</f>
        <v>4</v>
      </c>
      <c r="DM73" s="27">
        <f>HTYA!DM73+HTYB!DM73+HTYC1!DM73+HTYC2!DM73</f>
        <v>1</v>
      </c>
      <c r="DN73" s="28">
        <f>HTYA!DN73+HTYB!DN73+HTYC1!DN73+HTYC2!DN73</f>
        <v>10</v>
      </c>
      <c r="DO73" s="27">
        <f>HTYA!DO73+HTYB!DO73+HTYC1!DO73+HTYC2!DO73</f>
        <v>2</v>
      </c>
    </row>
    <row r="74" spans="1:119" ht="21.65" customHeight="1" thickBot="1" x14ac:dyDescent="0.9">
      <c r="A74" s="101"/>
      <c r="B74" s="103"/>
      <c r="C74" s="21" t="s">
        <v>9</v>
      </c>
      <c r="D74" s="28">
        <f>HTYA!D74+HTYB!D74+HTYC1!D74+HTYC2!D74</f>
        <v>0</v>
      </c>
      <c r="E74" s="27">
        <f>HTYA!E74+HTYB!E74+HTYC1!E74+HTYC2!E74</f>
        <v>0</v>
      </c>
      <c r="F74" s="28">
        <f>HTYA!F74+HTYB!F74+HTYC1!F74+HTYC2!F74</f>
        <v>1</v>
      </c>
      <c r="G74" s="27">
        <f>HTYA!G74+HTYB!G74+HTYC1!G74+HTYC2!G74</f>
        <v>0</v>
      </c>
      <c r="H74" s="28">
        <f>HTYA!H74+HTYB!H74+HTYC1!H74+HTYC2!H74</f>
        <v>43</v>
      </c>
      <c r="I74" s="27">
        <f>HTYA!I74+HTYB!I74+HTYC1!I74+HTYC2!I74</f>
        <v>4</v>
      </c>
      <c r="K74" s="101"/>
      <c r="L74" s="103"/>
      <c r="M74" s="21" t="s">
        <v>9</v>
      </c>
      <c r="N74" s="28">
        <f>HTYA!N74+HTYB!N74+HTYC1!N74+HTYC2!N74</f>
        <v>0</v>
      </c>
      <c r="O74" s="27">
        <f>HTYA!O74+HTYB!O74+HTYC1!O74+HTYC2!O74</f>
        <v>0</v>
      </c>
      <c r="P74" s="28">
        <f>HTYA!P74+HTYB!P74+HTYC1!P74+HTYC2!P74</f>
        <v>3</v>
      </c>
      <c r="Q74" s="27">
        <f>HTYA!Q74+HTYB!Q74+HTYC1!Q74+HTYC2!Q74</f>
        <v>0</v>
      </c>
      <c r="R74" s="28">
        <f>HTYA!R74+HTYB!R74+HTYC1!R74+HTYC2!R74</f>
        <v>58</v>
      </c>
      <c r="S74" s="27">
        <f>HTYA!S74+HTYB!S74+HTYC1!S74+HTYC2!S74</f>
        <v>6</v>
      </c>
      <c r="U74" s="101"/>
      <c r="V74" s="103"/>
      <c r="W74" s="21" t="s">
        <v>9</v>
      </c>
      <c r="X74" s="28">
        <f>HTYA!X74+HTYB!X74+HTYC1!X74+HTYC2!X74</f>
        <v>0</v>
      </c>
      <c r="Y74" s="27">
        <f>HTYA!Y74+HTYB!Y74+HTYC1!Y74+HTYC2!Y74</f>
        <v>0</v>
      </c>
      <c r="Z74" s="28">
        <f>HTYA!Z74+HTYB!Z74+HTYC1!Z74+HTYC2!Z74</f>
        <v>0</v>
      </c>
      <c r="AA74" s="27">
        <f>HTYA!AA74+HTYB!AA74+HTYC1!AA74+HTYC2!AA74</f>
        <v>0</v>
      </c>
      <c r="AB74" s="28">
        <f>HTYA!AB74+HTYB!AB74+HTYC1!AB74+HTYC2!AB74</f>
        <v>62</v>
      </c>
      <c r="AC74" s="27">
        <f>HTYA!AC74+HTYB!AC74+HTYC1!AC74+HTYC2!AC74</f>
        <v>1</v>
      </c>
      <c r="AE74" s="101"/>
      <c r="AF74" s="103"/>
      <c r="AG74" s="21" t="s">
        <v>9</v>
      </c>
      <c r="AH74" s="28">
        <f>HTYA!AH74+HTYB!AH74+HTYC1!AH74+HTYC2!AH74</f>
        <v>0</v>
      </c>
      <c r="AI74" s="27">
        <f>HTYA!AI74+HTYB!AI74+HTYC1!AI74+HTYC2!AI74</f>
        <v>0</v>
      </c>
      <c r="AJ74" s="28">
        <f>HTYA!AJ74+HTYB!AJ74+HTYC1!AJ74+HTYC2!AJ74</f>
        <v>2</v>
      </c>
      <c r="AK74" s="27">
        <f>HTYA!AK74+HTYB!AK74+HTYC1!AK74+HTYC2!AK74</f>
        <v>0</v>
      </c>
      <c r="AL74" s="28">
        <f>HTYA!AL74+HTYB!AL74+HTYC1!AL74+HTYC2!AL74</f>
        <v>36</v>
      </c>
      <c r="AM74" s="27">
        <f>HTYA!AM74+HTYB!AM74+HTYC1!AM74+HTYC2!AM74</f>
        <v>0</v>
      </c>
      <c r="AO74" s="101"/>
      <c r="AP74" s="103"/>
      <c r="AQ74" s="21" t="s">
        <v>9</v>
      </c>
      <c r="AR74" s="28">
        <f>HTYA!AR74+HTYB!AR74+HTYC1!AR74+HTYC2!AR74</f>
        <v>0</v>
      </c>
      <c r="AS74" s="27">
        <f>HTYA!AS74+HTYB!AS74+HTYC1!AS74+HTYC2!AS74</f>
        <v>0</v>
      </c>
      <c r="AT74" s="28">
        <f>HTYA!AT74+HTYB!AT74+HTYC1!AT74+HTYC2!AT74</f>
        <v>1</v>
      </c>
      <c r="AU74" s="27">
        <f>HTYA!AU74+HTYB!AU74+HTYC1!AU74+HTYC2!AU74</f>
        <v>1</v>
      </c>
      <c r="AV74" s="28">
        <f>HTYA!AV74+HTYB!AV74+HTYC1!AV74+HTYC2!AV74</f>
        <v>80</v>
      </c>
      <c r="AW74" s="27">
        <f>HTYA!AW74+HTYB!AW74+HTYC1!AW74+HTYC2!AW74</f>
        <v>2</v>
      </c>
      <c r="AY74" s="101"/>
      <c r="AZ74" s="103"/>
      <c r="BA74" s="21" t="s">
        <v>9</v>
      </c>
      <c r="BB74" s="28">
        <f>HTYA!BB74+HTYB!BB74+HTYC1!BB74+HTYC2!BB74</f>
        <v>0</v>
      </c>
      <c r="BC74" s="27">
        <f>HTYA!BC74+HTYB!BC74+HTYC1!BC74+HTYC2!BC74</f>
        <v>0</v>
      </c>
      <c r="BD74" s="28">
        <f>HTYA!BD74+HTYB!BD74+HTYC1!BD74+HTYC2!BD74</f>
        <v>2</v>
      </c>
      <c r="BE74" s="27">
        <f>HTYA!BE74+HTYB!BE74+HTYC1!BE74+HTYC2!BE74</f>
        <v>0</v>
      </c>
      <c r="BF74" s="28">
        <f>HTYA!BF74+HTYB!BF74+HTYC1!BF74+HTYC2!BF74</f>
        <v>63</v>
      </c>
      <c r="BG74" s="27">
        <f>HTYA!BG74+HTYB!BG74+HTYC1!BG74+HTYC2!BG74</f>
        <v>1</v>
      </c>
      <c r="BI74" s="101"/>
      <c r="BJ74" s="103"/>
      <c r="BK74" s="21" t="s">
        <v>9</v>
      </c>
      <c r="BL74" s="28">
        <f>HTYA!BL74+HTYB!BL74+HTYC1!BL74+HTYC2!BL74</f>
        <v>0</v>
      </c>
      <c r="BM74" s="27">
        <f>HTYA!BM74+HTYB!BM74+HTYC1!BM74+HTYC2!BM74</f>
        <v>0</v>
      </c>
      <c r="BN74" s="28">
        <f>HTYA!BN74+HTYB!BN74+HTYC1!BN74+HTYC2!BN74</f>
        <v>1</v>
      </c>
      <c r="BO74" s="27">
        <f>HTYA!BO74+HTYB!BO74+HTYC1!BO74+HTYC2!BO74</f>
        <v>0</v>
      </c>
      <c r="BP74" s="28">
        <f>HTYA!BP74+HTYB!BP74+HTYC1!BP74+HTYC2!BP74</f>
        <v>67</v>
      </c>
      <c r="BQ74" s="27">
        <f>HTYA!BQ74+HTYB!BQ74+HTYC1!BQ74+HTYC2!BQ74</f>
        <v>6</v>
      </c>
      <c r="BS74" s="101"/>
      <c r="BT74" s="103"/>
      <c r="BU74" s="21" t="s">
        <v>9</v>
      </c>
      <c r="BV74" s="28">
        <f>HTYA!BV74+HTYB!BV74+HTYC1!BV74+HTYC2!BV74</f>
        <v>0</v>
      </c>
      <c r="BW74" s="27">
        <f>HTYA!BW74+HTYB!BW74+HTYC1!BW74+HTYC2!BW74</f>
        <v>0</v>
      </c>
      <c r="BX74" s="28">
        <f>HTYA!BX74+HTYB!BX74+HTYC1!BX74+HTYC2!BX74</f>
        <v>1</v>
      </c>
      <c r="BY74" s="27">
        <f>HTYA!BY74+HTYB!BY74+HTYC1!BY74+HTYC2!BY74</f>
        <v>0</v>
      </c>
      <c r="BZ74" s="28">
        <f>HTYA!BZ74+HTYB!BZ74+HTYC1!BZ74+HTYC2!BZ74</f>
        <v>70</v>
      </c>
      <c r="CA74" s="27">
        <f>HTYA!CA74+HTYB!CA74+HTYC1!CA74+HTYC2!CA74</f>
        <v>5</v>
      </c>
      <c r="CC74" s="101"/>
      <c r="CD74" s="103"/>
      <c r="CE74" s="21" t="s">
        <v>9</v>
      </c>
      <c r="CF74" s="28">
        <f>HTYA!CF74+HTYB!CF74+HTYC1!CF74+HTYC2!CF74</f>
        <v>0</v>
      </c>
      <c r="CG74" s="27">
        <f>HTYA!CG74+HTYB!CG74+HTYC1!CG74+HTYC2!CG74</f>
        <v>0</v>
      </c>
      <c r="CH74" s="28">
        <f>HTYA!CH74+HTYB!CH74+HTYC1!CH74+HTYC2!CH74</f>
        <v>0</v>
      </c>
      <c r="CI74" s="27">
        <f>HTYA!CI74+HTYB!CI74+HTYC1!CI74+HTYC2!CI74</f>
        <v>0</v>
      </c>
      <c r="CJ74" s="28">
        <f>HTYA!CJ74+HTYB!CJ74+HTYC1!CJ74+HTYC2!CJ74</f>
        <v>51</v>
      </c>
      <c r="CK74" s="27">
        <f>HTYA!CK74+HTYB!CK74+HTYC1!CK74+HTYC2!CK74</f>
        <v>1</v>
      </c>
      <c r="CM74" s="101"/>
      <c r="CN74" s="103"/>
      <c r="CO74" s="21" t="s">
        <v>9</v>
      </c>
      <c r="CP74" s="28">
        <f>HTYA!CP74+HTYB!CP74+HTYC1!CP74+HTYC2!CP74</f>
        <v>0</v>
      </c>
      <c r="CQ74" s="27">
        <f>HTYA!CQ74+HTYB!CQ74+HTYC1!CQ74+HTYC2!CQ74</f>
        <v>0</v>
      </c>
      <c r="CR74" s="28">
        <f>HTYA!CR74+HTYB!CR74+HTYC1!CR74+HTYC2!CR74</f>
        <v>2</v>
      </c>
      <c r="CS74" s="27">
        <f>HTYA!CS74+HTYB!CS74+HTYC1!CS74+HTYC2!CS74</f>
        <v>0</v>
      </c>
      <c r="CT74" s="28">
        <f>HTYA!CT74+HTYB!CT74+HTYC1!CT74+HTYC2!CT74</f>
        <v>32</v>
      </c>
      <c r="CU74" s="27">
        <f>HTYA!CU74+HTYB!CU74+HTYC1!CU74+HTYC2!CU74</f>
        <v>0</v>
      </c>
      <c r="CW74" s="101"/>
      <c r="CX74" s="103"/>
      <c r="CY74" s="21" t="s">
        <v>9</v>
      </c>
      <c r="CZ74" s="28">
        <f>HTYA!CZ74+HTYB!CZ74+HTYC1!CZ74+HTYC2!CZ74</f>
        <v>0</v>
      </c>
      <c r="DA74" s="27">
        <f>HTYA!DA74+HTYB!DA74+HTYC1!DA74+HTYC2!DA74</f>
        <v>0</v>
      </c>
      <c r="DB74" s="28">
        <f>HTYA!DB74+HTYB!DB74+HTYC1!DB74+HTYC2!DB74</f>
        <v>3</v>
      </c>
      <c r="DC74" s="27">
        <f>HTYA!DC74+HTYB!DC74+HTYC1!DC74+HTYC2!DC74</f>
        <v>0</v>
      </c>
      <c r="DD74" s="28">
        <f>HTYA!DD74+HTYB!DD74+HTYC1!DD74+HTYC2!DD74</f>
        <v>8</v>
      </c>
      <c r="DE74" s="27">
        <f>HTYA!DE74+HTYB!DE74+HTYC1!DE74+HTYC2!DE74</f>
        <v>0</v>
      </c>
      <c r="DG74" s="101"/>
      <c r="DH74" s="103"/>
      <c r="DI74" s="21" t="s">
        <v>9</v>
      </c>
      <c r="DJ74" s="28">
        <f>HTYA!DJ74+HTYB!DJ74+HTYC1!DJ74+HTYC2!DJ74</f>
        <v>0</v>
      </c>
      <c r="DK74" s="27">
        <f>HTYA!DK74+HTYB!DK74+HTYC1!DK74+HTYC2!DK74</f>
        <v>0</v>
      </c>
      <c r="DL74" s="28">
        <f>HTYA!DL74+HTYB!DL74+HTYC1!DL74+HTYC2!DL74</f>
        <v>1</v>
      </c>
      <c r="DM74" s="27">
        <f>HTYA!DM74+HTYB!DM74+HTYC1!DM74+HTYC2!DM74</f>
        <v>0</v>
      </c>
      <c r="DN74" s="28">
        <f>HTYA!DN74+HTYB!DN74+HTYC1!DN74+HTYC2!DN74</f>
        <v>17</v>
      </c>
      <c r="DO74" s="27">
        <f>HTYA!DO74+HTYB!DO74+HTYC1!DO74+HTYC2!DO74</f>
        <v>5</v>
      </c>
    </row>
    <row r="75" spans="1:119" ht="21.65" customHeight="1" thickTop="1" thickBot="1" x14ac:dyDescent="0.9">
      <c r="A75" s="104" t="s">
        <v>51</v>
      </c>
      <c r="B75" s="105" t="s">
        <v>14</v>
      </c>
      <c r="C75" s="20" t="s">
        <v>8</v>
      </c>
      <c r="D75" s="28">
        <f>HTYA!D75+HTYB!D75+HTYC1!D75+HTYC2!D75</f>
        <v>17</v>
      </c>
      <c r="E75" s="27">
        <f>HTYA!E75+HTYB!E75+HTYC1!E75+HTYC2!E75</f>
        <v>0</v>
      </c>
      <c r="F75" s="28">
        <f>HTYA!F75+HTYB!F75+HTYC1!F75+HTYC2!F75</f>
        <v>29</v>
      </c>
      <c r="G75" s="27">
        <f>HTYA!G75+HTYB!G75+HTYC1!G75+HTYC2!G75</f>
        <v>1</v>
      </c>
      <c r="H75" s="28">
        <f>HTYA!H75+HTYB!H75+HTYC1!H75+HTYC2!H75</f>
        <v>74</v>
      </c>
      <c r="I75" s="27">
        <f>HTYA!I75+HTYB!I75+HTYC1!I75+HTYC2!I75</f>
        <v>7</v>
      </c>
      <c r="K75" s="104" t="s">
        <v>51</v>
      </c>
      <c r="L75" s="105" t="s">
        <v>14</v>
      </c>
      <c r="M75" s="20" t="s">
        <v>8</v>
      </c>
      <c r="N75" s="28">
        <f>HTYA!N75+HTYB!N75+HTYC1!N75+HTYC2!N75</f>
        <v>13</v>
      </c>
      <c r="O75" s="27">
        <f>HTYA!O75+HTYB!O75+HTYC1!O75+HTYC2!O75</f>
        <v>0</v>
      </c>
      <c r="P75" s="28">
        <f>HTYA!P75+HTYB!P75+HTYC1!P75+HTYC2!P75</f>
        <v>13</v>
      </c>
      <c r="Q75" s="27">
        <f>HTYA!Q75+HTYB!Q75+HTYC1!Q75+HTYC2!Q75</f>
        <v>1</v>
      </c>
      <c r="R75" s="28">
        <f>HTYA!R75+HTYB!R75+HTYC1!R75+HTYC2!R75</f>
        <v>67</v>
      </c>
      <c r="S75" s="27">
        <f>HTYA!S75+HTYB!S75+HTYC1!S75+HTYC2!S75</f>
        <v>9</v>
      </c>
      <c r="U75" s="104" t="s">
        <v>51</v>
      </c>
      <c r="V75" s="105" t="s">
        <v>14</v>
      </c>
      <c r="W75" s="20" t="s">
        <v>8</v>
      </c>
      <c r="X75" s="28">
        <f>HTYA!X75+HTYB!X75+HTYC1!X75+HTYC2!X75</f>
        <v>16</v>
      </c>
      <c r="Y75" s="27">
        <f>HTYA!Y75+HTYB!Y75+HTYC1!Y75+HTYC2!Y75</f>
        <v>0</v>
      </c>
      <c r="Z75" s="28">
        <f>HTYA!Z75+HTYB!Z75+HTYC1!Z75+HTYC2!Z75</f>
        <v>19</v>
      </c>
      <c r="AA75" s="27">
        <f>HTYA!AA75+HTYB!AA75+HTYC1!AA75+HTYC2!AA75</f>
        <v>2</v>
      </c>
      <c r="AB75" s="28">
        <f>HTYA!AB75+HTYB!AB75+HTYC1!AB75+HTYC2!AB75</f>
        <v>59</v>
      </c>
      <c r="AC75" s="27">
        <f>HTYA!AC75+HTYB!AC75+HTYC1!AC75+HTYC2!AC75</f>
        <v>7</v>
      </c>
      <c r="AE75" s="104" t="s">
        <v>51</v>
      </c>
      <c r="AF75" s="105" t="s">
        <v>14</v>
      </c>
      <c r="AG75" s="20" t="s">
        <v>8</v>
      </c>
      <c r="AH75" s="28">
        <f>HTYA!AH75+HTYB!AH75+HTYC1!AH75+HTYC2!AH75</f>
        <v>7</v>
      </c>
      <c r="AI75" s="27">
        <f>HTYA!AI75+HTYB!AI75+HTYC1!AI75+HTYC2!AI75</f>
        <v>0</v>
      </c>
      <c r="AJ75" s="28">
        <f>HTYA!AJ75+HTYB!AJ75+HTYC1!AJ75+HTYC2!AJ75</f>
        <v>5</v>
      </c>
      <c r="AK75" s="27">
        <f>HTYA!AK75+HTYB!AK75+HTYC1!AK75+HTYC2!AK75</f>
        <v>0</v>
      </c>
      <c r="AL75" s="28">
        <f>HTYA!AL75+HTYB!AL75+HTYC1!AL75+HTYC2!AL75</f>
        <v>37</v>
      </c>
      <c r="AM75" s="27">
        <f>HTYA!AM75+HTYB!AM75+HTYC1!AM75+HTYC2!AM75</f>
        <v>4</v>
      </c>
      <c r="AO75" s="104" t="s">
        <v>51</v>
      </c>
      <c r="AP75" s="105" t="s">
        <v>14</v>
      </c>
      <c r="AQ75" s="20" t="s">
        <v>8</v>
      </c>
      <c r="AR75" s="28">
        <f>HTYA!AR75+HTYB!AR75+HTYC1!AR75+HTYC2!AR75</f>
        <v>21</v>
      </c>
      <c r="AS75" s="27">
        <f>HTYA!AS75+HTYB!AS75+HTYC1!AS75+HTYC2!AS75</f>
        <v>0</v>
      </c>
      <c r="AT75" s="28">
        <f>HTYA!AT75+HTYB!AT75+HTYC1!AT75+HTYC2!AT75</f>
        <v>14</v>
      </c>
      <c r="AU75" s="27">
        <f>HTYA!AU75+HTYB!AU75+HTYC1!AU75+HTYC2!AU75</f>
        <v>2</v>
      </c>
      <c r="AV75" s="28">
        <f>HTYA!AV75+HTYB!AV75+HTYC1!AV75+HTYC2!AV75</f>
        <v>47</v>
      </c>
      <c r="AW75" s="27">
        <f>HTYA!AW75+HTYB!AW75+HTYC1!AW75+HTYC2!AW75</f>
        <v>6</v>
      </c>
      <c r="AY75" s="104" t="s">
        <v>51</v>
      </c>
      <c r="AZ75" s="105" t="s">
        <v>14</v>
      </c>
      <c r="BA75" s="20" t="s">
        <v>8</v>
      </c>
      <c r="BB75" s="28">
        <f>HTYA!BB75+HTYB!BB75+HTYC1!BB75+HTYC2!BB75</f>
        <v>19</v>
      </c>
      <c r="BC75" s="27">
        <f>HTYA!BC75+HTYB!BC75+HTYC1!BC75+HTYC2!BC75</f>
        <v>0</v>
      </c>
      <c r="BD75" s="28">
        <f>HTYA!BD75+HTYB!BD75+HTYC1!BD75+HTYC2!BD75</f>
        <v>17</v>
      </c>
      <c r="BE75" s="27">
        <f>HTYA!BE75+HTYB!BE75+HTYC1!BE75+HTYC2!BE75</f>
        <v>2</v>
      </c>
      <c r="BF75" s="28">
        <f>HTYA!BF75+HTYB!BF75+HTYC1!BF75+HTYC2!BF75</f>
        <v>75</v>
      </c>
      <c r="BG75" s="27">
        <f>HTYA!BG75+HTYB!BG75+HTYC1!BG75+HTYC2!BG75</f>
        <v>7</v>
      </c>
      <c r="BI75" s="104" t="s">
        <v>51</v>
      </c>
      <c r="BJ75" s="105" t="s">
        <v>14</v>
      </c>
      <c r="BK75" s="20" t="s">
        <v>8</v>
      </c>
      <c r="BL75" s="28">
        <f>HTYA!BL75+HTYB!BL75+HTYC1!BL75+HTYC2!BL75</f>
        <v>26</v>
      </c>
      <c r="BM75" s="27">
        <f>HTYA!BM75+HTYB!BM75+HTYC1!BM75+HTYC2!BM75</f>
        <v>0</v>
      </c>
      <c r="BN75" s="28">
        <f>HTYA!BN75+HTYB!BN75+HTYC1!BN75+HTYC2!BN75</f>
        <v>13</v>
      </c>
      <c r="BO75" s="27">
        <f>HTYA!BO75+HTYB!BO75+HTYC1!BO75+HTYC2!BO75</f>
        <v>0</v>
      </c>
      <c r="BP75" s="28">
        <f>HTYA!BP75+HTYB!BP75+HTYC1!BP75+HTYC2!BP75</f>
        <v>66</v>
      </c>
      <c r="BQ75" s="27">
        <f>HTYA!BQ75+HTYB!BQ75+HTYC1!BQ75+HTYC2!BQ75</f>
        <v>4</v>
      </c>
      <c r="BS75" s="104" t="s">
        <v>51</v>
      </c>
      <c r="BT75" s="105" t="s">
        <v>14</v>
      </c>
      <c r="BU75" s="20" t="s">
        <v>8</v>
      </c>
      <c r="BV75" s="28">
        <f>HTYA!BV75+HTYB!BV75+HTYC1!BV75+HTYC2!BV75</f>
        <v>30</v>
      </c>
      <c r="BW75" s="27">
        <f>HTYA!BW75+HTYB!BW75+HTYC1!BW75+HTYC2!BW75</f>
        <v>0</v>
      </c>
      <c r="BX75" s="28">
        <f>HTYA!BX75+HTYB!BX75+HTYC1!BX75+HTYC2!BX75</f>
        <v>14</v>
      </c>
      <c r="BY75" s="27">
        <f>HTYA!BY75+HTYB!BY75+HTYC1!BY75+HTYC2!BY75</f>
        <v>0</v>
      </c>
      <c r="BZ75" s="28">
        <f>HTYA!BZ75+HTYB!BZ75+HTYC1!BZ75+HTYC2!BZ75</f>
        <v>77</v>
      </c>
      <c r="CA75" s="27">
        <f>HTYA!CA75+HTYB!CA75+HTYC1!CA75+HTYC2!CA75</f>
        <v>6</v>
      </c>
      <c r="CC75" s="104" t="s">
        <v>51</v>
      </c>
      <c r="CD75" s="105" t="s">
        <v>14</v>
      </c>
      <c r="CE75" s="20" t="s">
        <v>8</v>
      </c>
      <c r="CF75" s="28">
        <f>HTYA!CF75+HTYB!CF75+HTYC1!CF75+HTYC2!CF75</f>
        <v>18</v>
      </c>
      <c r="CG75" s="27">
        <f>HTYA!CG75+HTYB!CG75+HTYC1!CG75+HTYC2!CG75</f>
        <v>1</v>
      </c>
      <c r="CH75" s="28">
        <f>HTYA!CH75+HTYB!CH75+HTYC1!CH75+HTYC2!CH75</f>
        <v>20</v>
      </c>
      <c r="CI75" s="27">
        <f>HTYA!CI75+HTYB!CI75+HTYC1!CI75+HTYC2!CI75</f>
        <v>1</v>
      </c>
      <c r="CJ75" s="28">
        <f>HTYA!CJ75+HTYB!CJ75+HTYC1!CJ75+HTYC2!CJ75</f>
        <v>73</v>
      </c>
      <c r="CK75" s="27">
        <f>HTYA!CK75+HTYB!CK75+HTYC1!CK75+HTYC2!CK75</f>
        <v>10</v>
      </c>
      <c r="CM75" s="104" t="s">
        <v>51</v>
      </c>
      <c r="CN75" s="105" t="s">
        <v>14</v>
      </c>
      <c r="CO75" s="20" t="s">
        <v>8</v>
      </c>
      <c r="CP75" s="28">
        <f>HTYA!CP75+HTYB!CP75+HTYC1!CP75+HTYC2!CP75</f>
        <v>14</v>
      </c>
      <c r="CQ75" s="27">
        <f>HTYA!CQ75+HTYB!CQ75+HTYC1!CQ75+HTYC2!CQ75</f>
        <v>0</v>
      </c>
      <c r="CR75" s="28">
        <f>HTYA!CR75+HTYB!CR75+HTYC1!CR75+HTYC2!CR75</f>
        <v>17</v>
      </c>
      <c r="CS75" s="27">
        <f>HTYA!CS75+HTYB!CS75+HTYC1!CS75+HTYC2!CS75</f>
        <v>2</v>
      </c>
      <c r="CT75" s="28">
        <f>HTYA!CT75+HTYB!CT75+HTYC1!CT75+HTYC2!CT75</f>
        <v>64</v>
      </c>
      <c r="CU75" s="27">
        <f>HTYA!CU75+HTYB!CU75+HTYC1!CU75+HTYC2!CU75</f>
        <v>7</v>
      </c>
      <c r="CW75" s="104" t="s">
        <v>51</v>
      </c>
      <c r="CX75" s="105" t="s">
        <v>14</v>
      </c>
      <c r="CY75" s="20" t="s">
        <v>8</v>
      </c>
      <c r="CZ75" s="28">
        <f>HTYA!CZ75+HTYB!CZ75+HTYC1!CZ75+HTYC2!CZ75</f>
        <v>12</v>
      </c>
      <c r="DA75" s="27">
        <f>HTYA!DA75+HTYB!DA75+HTYC1!DA75+HTYC2!DA75</f>
        <v>0</v>
      </c>
      <c r="DB75" s="28">
        <f>HTYA!DB75+HTYB!DB75+HTYC1!DB75+HTYC2!DB75</f>
        <v>16</v>
      </c>
      <c r="DC75" s="27">
        <f>HTYA!DC75+HTYB!DC75+HTYC1!DC75+HTYC2!DC75</f>
        <v>2</v>
      </c>
      <c r="DD75" s="28">
        <f>HTYA!DD75+HTYB!DD75+HTYC1!DD75+HTYC2!DD75</f>
        <v>57</v>
      </c>
      <c r="DE75" s="27">
        <f>HTYA!DE75+HTYB!DE75+HTYC1!DE75+HTYC2!DE75</f>
        <v>3</v>
      </c>
      <c r="DG75" s="104" t="s">
        <v>51</v>
      </c>
      <c r="DH75" s="105" t="s">
        <v>14</v>
      </c>
      <c r="DI75" s="20" t="s">
        <v>8</v>
      </c>
      <c r="DJ75" s="28">
        <f>HTYA!DJ75+HTYB!DJ75+HTYC1!DJ75+HTYC2!DJ75</f>
        <v>16</v>
      </c>
      <c r="DK75" s="27">
        <f>HTYA!DK75+HTYB!DK75+HTYC1!DK75+HTYC2!DK75</f>
        <v>0</v>
      </c>
      <c r="DL75" s="28">
        <f>HTYA!DL75+HTYB!DL75+HTYC1!DL75+HTYC2!DL75</f>
        <v>10</v>
      </c>
      <c r="DM75" s="27">
        <f>HTYA!DM75+HTYB!DM75+HTYC1!DM75+HTYC2!DM75</f>
        <v>0</v>
      </c>
      <c r="DN75" s="28">
        <f>HTYA!DN75+HTYB!DN75+HTYC1!DN75+HTYC2!DN75</f>
        <v>73</v>
      </c>
      <c r="DO75" s="27">
        <f>HTYA!DO75+HTYB!DO75+HTYC1!DO75+HTYC2!DO75</f>
        <v>6</v>
      </c>
    </row>
    <row r="76" spans="1:119" ht="21.65" customHeight="1" thickBot="1" x14ac:dyDescent="0.9">
      <c r="A76" s="101"/>
      <c r="B76" s="103"/>
      <c r="C76" s="21" t="s">
        <v>9</v>
      </c>
      <c r="D76" s="28">
        <f>HTYA!D76+HTYB!D76+HTYC1!D76+HTYC2!D76</f>
        <v>13</v>
      </c>
      <c r="E76" s="27">
        <f>HTYA!E76+HTYB!E76+HTYC1!E76+HTYC2!E76</f>
        <v>0</v>
      </c>
      <c r="F76" s="28">
        <f>HTYA!F76+HTYB!F76+HTYC1!F76+HTYC2!F76</f>
        <v>66</v>
      </c>
      <c r="G76" s="27">
        <f>HTYA!G76+HTYB!G76+HTYC1!G76+HTYC2!G76</f>
        <v>6</v>
      </c>
      <c r="H76" s="28">
        <f>HTYA!H76+HTYB!H76+HTYC1!H76+HTYC2!H76</f>
        <v>129</v>
      </c>
      <c r="I76" s="27">
        <f>HTYA!I76+HTYB!I76+HTYC1!I76+HTYC2!I76</f>
        <v>19</v>
      </c>
      <c r="K76" s="101"/>
      <c r="L76" s="103"/>
      <c r="M76" s="21" t="s">
        <v>9</v>
      </c>
      <c r="N76" s="28">
        <f>HTYA!N76+HTYB!N76+HTYC1!N76+HTYC2!N76</f>
        <v>16</v>
      </c>
      <c r="O76" s="27">
        <f>HTYA!O76+HTYB!O76+HTYC1!O76+HTYC2!O76</f>
        <v>0</v>
      </c>
      <c r="P76" s="28">
        <f>HTYA!P76+HTYB!P76+HTYC1!P76+HTYC2!P76</f>
        <v>46</v>
      </c>
      <c r="Q76" s="27">
        <f>HTYA!Q76+HTYB!Q76+HTYC1!Q76+HTYC2!Q76</f>
        <v>4</v>
      </c>
      <c r="R76" s="28">
        <f>HTYA!R76+HTYB!R76+HTYC1!R76+HTYC2!R76</f>
        <v>155</v>
      </c>
      <c r="S76" s="27">
        <f>HTYA!S76+HTYB!S76+HTYC1!S76+HTYC2!S76</f>
        <v>22</v>
      </c>
      <c r="U76" s="101"/>
      <c r="V76" s="103"/>
      <c r="W76" s="21" t="s">
        <v>9</v>
      </c>
      <c r="X76" s="28">
        <f>HTYA!X76+HTYB!X76+HTYC1!X76+HTYC2!X76</f>
        <v>14</v>
      </c>
      <c r="Y76" s="27">
        <f>HTYA!Y76+HTYB!Y76+HTYC1!Y76+HTYC2!Y76</f>
        <v>0</v>
      </c>
      <c r="Z76" s="28">
        <f>HTYA!Z76+HTYB!Z76+HTYC1!Z76+HTYC2!Z76</f>
        <v>50</v>
      </c>
      <c r="AA76" s="27">
        <f>HTYA!AA76+HTYB!AA76+HTYC1!AA76+HTYC2!AA76</f>
        <v>4</v>
      </c>
      <c r="AB76" s="28">
        <f>HTYA!AB76+HTYB!AB76+HTYC1!AB76+HTYC2!AB76</f>
        <v>140</v>
      </c>
      <c r="AC76" s="27">
        <f>HTYA!AC76+HTYB!AC76+HTYC1!AC76+HTYC2!AC76</f>
        <v>15</v>
      </c>
      <c r="AE76" s="101"/>
      <c r="AF76" s="103"/>
      <c r="AG76" s="21" t="s">
        <v>9</v>
      </c>
      <c r="AH76" s="28">
        <f>HTYA!AH76+HTYB!AH76+HTYC1!AH76+HTYC2!AH76</f>
        <v>14</v>
      </c>
      <c r="AI76" s="27">
        <f>HTYA!AI76+HTYB!AI76+HTYC1!AI76+HTYC2!AI76</f>
        <v>1</v>
      </c>
      <c r="AJ76" s="28">
        <f>HTYA!AJ76+HTYB!AJ76+HTYC1!AJ76+HTYC2!AJ76</f>
        <v>34</v>
      </c>
      <c r="AK76" s="27">
        <f>HTYA!AK76+HTYB!AK76+HTYC1!AK76+HTYC2!AK76</f>
        <v>1</v>
      </c>
      <c r="AL76" s="28">
        <f>HTYA!AL76+HTYB!AL76+HTYC1!AL76+HTYC2!AL76</f>
        <v>112</v>
      </c>
      <c r="AM76" s="27">
        <f>HTYA!AM76+HTYB!AM76+HTYC1!AM76+HTYC2!AM76</f>
        <v>20</v>
      </c>
      <c r="AO76" s="101"/>
      <c r="AP76" s="103"/>
      <c r="AQ76" s="21" t="s">
        <v>9</v>
      </c>
      <c r="AR76" s="28">
        <f>HTYA!AR76+HTYB!AR76+HTYC1!AR76+HTYC2!AR76</f>
        <v>16</v>
      </c>
      <c r="AS76" s="27">
        <f>HTYA!AS76+HTYB!AS76+HTYC1!AS76+HTYC2!AS76</f>
        <v>0</v>
      </c>
      <c r="AT76" s="28">
        <f>HTYA!AT76+HTYB!AT76+HTYC1!AT76+HTYC2!AT76</f>
        <v>69</v>
      </c>
      <c r="AU76" s="27">
        <f>HTYA!AU76+HTYB!AU76+HTYC1!AU76+HTYC2!AU76</f>
        <v>3</v>
      </c>
      <c r="AV76" s="28">
        <f>HTYA!AV76+HTYB!AV76+HTYC1!AV76+HTYC2!AV76</f>
        <v>171</v>
      </c>
      <c r="AW76" s="27">
        <f>HTYA!AW76+HTYB!AW76+HTYC1!AW76+HTYC2!AW76</f>
        <v>17</v>
      </c>
      <c r="AY76" s="101"/>
      <c r="AZ76" s="103"/>
      <c r="BA76" s="21" t="s">
        <v>9</v>
      </c>
      <c r="BB76" s="28">
        <f>HTYA!BB76+HTYB!BB76+HTYC1!BB76+HTYC2!BB76</f>
        <v>24</v>
      </c>
      <c r="BC76" s="27">
        <f>HTYA!BC76+HTYB!BC76+HTYC1!BC76+HTYC2!BC76</f>
        <v>0</v>
      </c>
      <c r="BD76" s="28">
        <f>HTYA!BD76+HTYB!BD76+HTYC1!BD76+HTYC2!BD76</f>
        <v>69</v>
      </c>
      <c r="BE76" s="27">
        <f>HTYA!BE76+HTYB!BE76+HTYC1!BE76+HTYC2!BE76</f>
        <v>9</v>
      </c>
      <c r="BF76" s="28">
        <f>HTYA!BF76+HTYB!BF76+HTYC1!BF76+HTYC2!BF76</f>
        <v>184</v>
      </c>
      <c r="BG76" s="27">
        <f>HTYA!BG76+HTYB!BG76+HTYC1!BG76+HTYC2!BG76</f>
        <v>20</v>
      </c>
      <c r="BI76" s="101"/>
      <c r="BJ76" s="103"/>
      <c r="BK76" s="21" t="s">
        <v>9</v>
      </c>
      <c r="BL76" s="28">
        <f>HTYA!BL76+HTYB!BL76+HTYC1!BL76+HTYC2!BL76</f>
        <v>29</v>
      </c>
      <c r="BM76" s="27">
        <f>HTYA!BM76+HTYB!BM76+HTYC1!BM76+HTYC2!BM76</f>
        <v>0</v>
      </c>
      <c r="BN76" s="28">
        <f>HTYA!BN76+HTYB!BN76+HTYC1!BN76+HTYC2!BN76</f>
        <v>68</v>
      </c>
      <c r="BO76" s="27">
        <f>HTYA!BO76+HTYB!BO76+HTYC1!BO76+HTYC2!BO76</f>
        <v>2</v>
      </c>
      <c r="BP76" s="28">
        <f>HTYA!BP76+HTYB!BP76+HTYC1!BP76+HTYC2!BP76</f>
        <v>197</v>
      </c>
      <c r="BQ76" s="27">
        <f>HTYA!BQ76+HTYB!BQ76+HTYC1!BQ76+HTYC2!BQ76</f>
        <v>14</v>
      </c>
      <c r="BS76" s="101"/>
      <c r="BT76" s="103"/>
      <c r="BU76" s="21" t="s">
        <v>9</v>
      </c>
      <c r="BV76" s="28">
        <f>HTYA!BV76+HTYB!BV76+HTYC1!BV76+HTYC2!BV76</f>
        <v>35</v>
      </c>
      <c r="BW76" s="27">
        <f>HTYA!BW76+HTYB!BW76+HTYC1!BW76+HTYC2!BW76</f>
        <v>0</v>
      </c>
      <c r="BX76" s="28">
        <f>HTYA!BX76+HTYB!BX76+HTYC1!BX76+HTYC2!BX76</f>
        <v>57</v>
      </c>
      <c r="BY76" s="27">
        <f>HTYA!BY76+HTYB!BY76+HTYC1!BY76+HTYC2!BY76</f>
        <v>8</v>
      </c>
      <c r="BZ76" s="28">
        <f>HTYA!BZ76+HTYB!BZ76+HTYC1!BZ76+HTYC2!BZ76</f>
        <v>176</v>
      </c>
      <c r="CA76" s="27">
        <f>HTYA!CA76+HTYB!CA76+HTYC1!CA76+HTYC2!CA76</f>
        <v>20</v>
      </c>
      <c r="CC76" s="101"/>
      <c r="CD76" s="103"/>
      <c r="CE76" s="21" t="s">
        <v>9</v>
      </c>
      <c r="CF76" s="28">
        <f>HTYA!CF76+HTYB!CF76+HTYC1!CF76+HTYC2!CF76</f>
        <v>18</v>
      </c>
      <c r="CG76" s="27">
        <f>HTYA!CG76+HTYB!CG76+HTYC1!CG76+HTYC2!CG76</f>
        <v>0</v>
      </c>
      <c r="CH76" s="28">
        <f>HTYA!CH76+HTYB!CH76+HTYC1!CH76+HTYC2!CH76</f>
        <v>76</v>
      </c>
      <c r="CI76" s="27">
        <f>HTYA!CI76+HTYB!CI76+HTYC1!CI76+HTYC2!CI76</f>
        <v>4</v>
      </c>
      <c r="CJ76" s="28">
        <f>HTYA!CJ76+HTYB!CJ76+HTYC1!CJ76+HTYC2!CJ76</f>
        <v>153</v>
      </c>
      <c r="CK76" s="27">
        <f>HTYA!CK76+HTYB!CK76+HTYC1!CK76+HTYC2!CK76</f>
        <v>15</v>
      </c>
      <c r="CM76" s="101"/>
      <c r="CN76" s="103"/>
      <c r="CO76" s="21" t="s">
        <v>9</v>
      </c>
      <c r="CP76" s="28">
        <f>HTYA!CP76+HTYB!CP76+HTYC1!CP76+HTYC2!CP76</f>
        <v>25</v>
      </c>
      <c r="CQ76" s="27">
        <f>HTYA!CQ76+HTYB!CQ76+HTYC1!CQ76+HTYC2!CQ76</f>
        <v>0</v>
      </c>
      <c r="CR76" s="28">
        <f>HTYA!CR76+HTYB!CR76+HTYC1!CR76+HTYC2!CR76</f>
        <v>37</v>
      </c>
      <c r="CS76" s="27">
        <f>HTYA!CS76+HTYB!CS76+HTYC1!CS76+HTYC2!CS76</f>
        <v>2</v>
      </c>
      <c r="CT76" s="28">
        <f>HTYA!CT76+HTYB!CT76+HTYC1!CT76+HTYC2!CT76</f>
        <v>189</v>
      </c>
      <c r="CU76" s="27">
        <f>HTYA!CU76+HTYB!CU76+HTYC1!CU76+HTYC2!CU76</f>
        <v>19</v>
      </c>
      <c r="CW76" s="101"/>
      <c r="CX76" s="103"/>
      <c r="CY76" s="21" t="s">
        <v>9</v>
      </c>
      <c r="CZ76" s="28">
        <f>HTYA!CZ76+HTYB!CZ76+HTYC1!CZ76+HTYC2!CZ76</f>
        <v>21</v>
      </c>
      <c r="DA76" s="27">
        <f>HTYA!DA76+HTYB!DA76+HTYC1!DA76+HTYC2!DA76</f>
        <v>0</v>
      </c>
      <c r="DB76" s="28">
        <f>HTYA!DB76+HTYB!DB76+HTYC1!DB76+HTYC2!DB76</f>
        <v>60</v>
      </c>
      <c r="DC76" s="27">
        <f>HTYA!DC76+HTYB!DC76+HTYC1!DC76+HTYC2!DC76</f>
        <v>10</v>
      </c>
      <c r="DD76" s="28">
        <f>HTYA!DD76+HTYB!DD76+HTYC1!DD76+HTYC2!DD76</f>
        <v>189</v>
      </c>
      <c r="DE76" s="27">
        <f>HTYA!DE76+HTYB!DE76+HTYC1!DE76+HTYC2!DE76</f>
        <v>16</v>
      </c>
      <c r="DG76" s="101"/>
      <c r="DH76" s="103"/>
      <c r="DI76" s="21" t="s">
        <v>9</v>
      </c>
      <c r="DJ76" s="28">
        <f>HTYA!DJ76+HTYB!DJ76+HTYC1!DJ76+HTYC2!DJ76</f>
        <v>11</v>
      </c>
      <c r="DK76" s="27">
        <f>HTYA!DK76+HTYB!DK76+HTYC1!DK76+HTYC2!DK76</f>
        <v>0</v>
      </c>
      <c r="DL76" s="28">
        <f>HTYA!DL76+HTYB!DL76+HTYC1!DL76+HTYC2!DL76</f>
        <v>38</v>
      </c>
      <c r="DM76" s="27">
        <f>HTYA!DM76+HTYB!DM76+HTYC1!DM76+HTYC2!DM76</f>
        <v>4</v>
      </c>
      <c r="DN76" s="28">
        <f>HTYA!DN76+HTYB!DN76+HTYC1!DN76+HTYC2!DN76</f>
        <v>246</v>
      </c>
      <c r="DO76" s="27">
        <f>HTYA!DO76+HTYB!DO76+HTYC1!DO76+HTYC2!DO76</f>
        <v>24</v>
      </c>
    </row>
    <row r="77" spans="1:119" ht="21.65" customHeight="1" thickTop="1" thickBot="1" x14ac:dyDescent="0.9">
      <c r="A77" s="106" t="s">
        <v>52</v>
      </c>
      <c r="B77" s="107"/>
      <c r="C77" s="107"/>
      <c r="D77" s="255"/>
      <c r="E77" s="255"/>
      <c r="F77" s="255"/>
      <c r="G77" s="255"/>
      <c r="H77" s="255"/>
      <c r="I77" s="256"/>
      <c r="K77" s="106" t="s">
        <v>52</v>
      </c>
      <c r="L77" s="107"/>
      <c r="M77" s="107"/>
      <c r="N77" s="255"/>
      <c r="O77" s="255"/>
      <c r="P77" s="255"/>
      <c r="Q77" s="255"/>
      <c r="R77" s="255"/>
      <c r="S77" s="256"/>
      <c r="U77" s="106" t="s">
        <v>52</v>
      </c>
      <c r="V77" s="107"/>
      <c r="W77" s="107"/>
      <c r="X77" s="255"/>
      <c r="Y77" s="255"/>
      <c r="Z77" s="255"/>
      <c r="AA77" s="255"/>
      <c r="AB77" s="255"/>
      <c r="AC77" s="256"/>
      <c r="AE77" s="106" t="s">
        <v>52</v>
      </c>
      <c r="AF77" s="107"/>
      <c r="AG77" s="107"/>
      <c r="AH77" s="255"/>
      <c r="AI77" s="255"/>
      <c r="AJ77" s="255"/>
      <c r="AK77" s="255"/>
      <c r="AL77" s="255"/>
      <c r="AM77" s="256"/>
      <c r="AO77" s="106" t="s">
        <v>52</v>
      </c>
      <c r="AP77" s="107"/>
      <c r="AQ77" s="107"/>
      <c r="AR77" s="255"/>
      <c r="AS77" s="255"/>
      <c r="AT77" s="255"/>
      <c r="AU77" s="255"/>
      <c r="AV77" s="255"/>
      <c r="AW77" s="256"/>
      <c r="AY77" s="106" t="s">
        <v>52</v>
      </c>
      <c r="AZ77" s="107"/>
      <c r="BA77" s="107"/>
      <c r="BB77" s="255"/>
      <c r="BC77" s="255"/>
      <c r="BD77" s="255"/>
      <c r="BE77" s="255"/>
      <c r="BF77" s="255"/>
      <c r="BG77" s="256"/>
      <c r="BI77" s="106" t="s">
        <v>52</v>
      </c>
      <c r="BJ77" s="107"/>
      <c r="BK77" s="107"/>
      <c r="BL77" s="255"/>
      <c r="BM77" s="255"/>
      <c r="BN77" s="255"/>
      <c r="BO77" s="255"/>
      <c r="BP77" s="255"/>
      <c r="BQ77" s="256"/>
      <c r="BS77" s="106" t="s">
        <v>52</v>
      </c>
      <c r="BT77" s="107"/>
      <c r="BU77" s="107"/>
      <c r="BV77" s="255"/>
      <c r="BW77" s="255"/>
      <c r="BX77" s="255"/>
      <c r="BY77" s="255"/>
      <c r="BZ77" s="255"/>
      <c r="CA77" s="256"/>
      <c r="CC77" s="106" t="s">
        <v>52</v>
      </c>
      <c r="CD77" s="107"/>
      <c r="CE77" s="107"/>
      <c r="CF77" s="255"/>
      <c r="CG77" s="255"/>
      <c r="CH77" s="255"/>
      <c r="CI77" s="255"/>
      <c r="CJ77" s="255"/>
      <c r="CK77" s="256"/>
      <c r="CM77" s="106" t="s">
        <v>52</v>
      </c>
      <c r="CN77" s="107"/>
      <c r="CO77" s="107"/>
      <c r="CP77" s="255"/>
      <c r="CQ77" s="255"/>
      <c r="CR77" s="255"/>
      <c r="CS77" s="255"/>
      <c r="CT77" s="255"/>
      <c r="CU77" s="256"/>
      <c r="CW77" s="106" t="s">
        <v>52</v>
      </c>
      <c r="CX77" s="107"/>
      <c r="CY77" s="107"/>
      <c r="CZ77" s="255"/>
      <c r="DA77" s="255"/>
      <c r="DB77" s="255"/>
      <c r="DC77" s="255"/>
      <c r="DD77" s="255"/>
      <c r="DE77" s="256"/>
      <c r="DG77" s="106" t="s">
        <v>52</v>
      </c>
      <c r="DH77" s="107"/>
      <c r="DI77" s="107"/>
      <c r="DJ77" s="255"/>
      <c r="DK77" s="255"/>
      <c r="DL77" s="255"/>
      <c r="DM77" s="255"/>
      <c r="DN77" s="255"/>
      <c r="DO77" s="256"/>
    </row>
    <row r="78" spans="1:119" ht="21.65" customHeight="1" thickTop="1" thickBot="1" x14ac:dyDescent="0.9">
      <c r="A78" s="109"/>
      <c r="B78" s="105" t="s">
        <v>53</v>
      </c>
      <c r="C78" s="20" t="s">
        <v>26</v>
      </c>
      <c r="D78" s="28">
        <f>HTYA!D78+HTYB!D78+HTYC1!D78+HTYC2!D78</f>
        <v>0</v>
      </c>
      <c r="E78" s="27">
        <f>HTYA!E78+HTYB!E78+HTYC1!E78+HTYC2!E78</f>
        <v>0</v>
      </c>
      <c r="F78" s="28">
        <f>HTYA!F78+HTYB!F78+HTYC1!F78+HTYC2!F78</f>
        <v>19</v>
      </c>
      <c r="G78" s="27">
        <f>HTYA!G78+HTYB!G78+HTYC1!G78+HTYC2!G78</f>
        <v>1</v>
      </c>
      <c r="H78" s="28">
        <f>HTYA!H78+HTYB!H78+HTYC1!H78+HTYC2!H78</f>
        <v>11</v>
      </c>
      <c r="I78" s="27">
        <f>HTYA!I78+HTYB!I78+HTYC1!I78+HTYC2!I78</f>
        <v>3</v>
      </c>
      <c r="K78" s="109"/>
      <c r="L78" s="105" t="s">
        <v>53</v>
      </c>
      <c r="M78" s="20" t="s">
        <v>26</v>
      </c>
      <c r="N78" s="28">
        <f>HTYA!N78+HTYB!N78+HTYC1!N78+HTYC2!N78</f>
        <v>0</v>
      </c>
      <c r="O78" s="27">
        <f>HTYA!O78+HTYB!O78+HTYC1!O78+HTYC2!O78</f>
        <v>0</v>
      </c>
      <c r="P78" s="28">
        <f>HTYA!P78+HTYB!P78+HTYC1!P78+HTYC2!P78</f>
        <v>15</v>
      </c>
      <c r="Q78" s="27">
        <f>HTYA!Q78+HTYB!Q78+HTYC1!Q78+HTYC2!Q78</f>
        <v>1</v>
      </c>
      <c r="R78" s="28">
        <f>HTYA!R78+HTYB!R78+HTYC1!R78+HTYC2!R78</f>
        <v>7</v>
      </c>
      <c r="S78" s="27">
        <f>HTYA!S78+HTYB!S78+HTYC1!S78+HTYC2!S78</f>
        <v>1</v>
      </c>
      <c r="U78" s="109"/>
      <c r="V78" s="105" t="s">
        <v>53</v>
      </c>
      <c r="W78" s="20" t="s">
        <v>26</v>
      </c>
      <c r="X78" s="28">
        <f>HTYA!X78+HTYB!X78+HTYC1!X78+HTYC2!X78</f>
        <v>0</v>
      </c>
      <c r="Y78" s="27">
        <f>HTYA!Y78+HTYB!Y78+HTYC1!Y78+HTYC2!Y78</f>
        <v>0</v>
      </c>
      <c r="Z78" s="28">
        <f>HTYA!Z78+HTYB!Z78+HTYC1!Z78+HTYC2!Z78</f>
        <v>29</v>
      </c>
      <c r="AA78" s="27">
        <f>HTYA!AA78+HTYB!AA78+HTYC1!AA78+HTYC2!AA78</f>
        <v>1</v>
      </c>
      <c r="AB78" s="28">
        <f>HTYA!AB78+HTYB!AB78+HTYC1!AB78+HTYC2!AB78</f>
        <v>11</v>
      </c>
      <c r="AC78" s="27">
        <f>HTYA!AC78+HTYB!AC78+HTYC1!AC78+HTYC2!AC78</f>
        <v>1</v>
      </c>
      <c r="AE78" s="109"/>
      <c r="AF78" s="105" t="s">
        <v>53</v>
      </c>
      <c r="AG78" s="20" t="s">
        <v>26</v>
      </c>
      <c r="AH78" s="28">
        <f>HTYA!AH78+HTYB!AH78+HTYC1!AH78+HTYC2!AH78</f>
        <v>0</v>
      </c>
      <c r="AI78" s="27">
        <f>HTYA!AI78+HTYB!AI78+HTYC1!AI78+HTYC2!AI78</f>
        <v>0</v>
      </c>
      <c r="AJ78" s="28">
        <f>HTYA!AJ78+HTYB!AJ78+HTYC1!AJ78+HTYC2!AJ78</f>
        <v>10</v>
      </c>
      <c r="AK78" s="27">
        <f>HTYA!AK78+HTYB!AK78+HTYC1!AK78+HTYC2!AK78</f>
        <v>0</v>
      </c>
      <c r="AL78" s="28">
        <f>HTYA!AL78+HTYB!AL78+HTYC1!AL78+HTYC2!AL78</f>
        <v>4</v>
      </c>
      <c r="AM78" s="27">
        <f>HTYA!AM78+HTYB!AM78+HTYC1!AM78+HTYC2!AM78</f>
        <v>0</v>
      </c>
      <c r="AO78" s="109"/>
      <c r="AP78" s="105" t="s">
        <v>53</v>
      </c>
      <c r="AQ78" s="20" t="s">
        <v>26</v>
      </c>
      <c r="AR78" s="28">
        <f>HTYA!AR78+HTYB!AR78+HTYC1!AR78+HTYC2!AR78</f>
        <v>0</v>
      </c>
      <c r="AS78" s="27">
        <f>HTYA!AS78+HTYB!AS78+HTYC1!AS78+HTYC2!AS78</f>
        <v>0</v>
      </c>
      <c r="AT78" s="28">
        <f>HTYA!AT78+HTYB!AT78+HTYC1!AT78+HTYC2!AT78</f>
        <v>16</v>
      </c>
      <c r="AU78" s="27">
        <f>HTYA!AU78+HTYB!AU78+HTYC1!AU78+HTYC2!AU78</f>
        <v>2</v>
      </c>
      <c r="AV78" s="28">
        <f>HTYA!AV78+HTYB!AV78+HTYC1!AV78+HTYC2!AV78</f>
        <v>10</v>
      </c>
      <c r="AW78" s="27">
        <f>HTYA!AW78+HTYB!AW78+HTYC1!AW78+HTYC2!AW78</f>
        <v>5</v>
      </c>
      <c r="AY78" s="109"/>
      <c r="AZ78" s="105" t="s">
        <v>53</v>
      </c>
      <c r="BA78" s="20" t="s">
        <v>26</v>
      </c>
      <c r="BB78" s="28">
        <f>HTYA!BB78+HTYB!BB78+HTYC1!BB78+HTYC2!BB78</f>
        <v>0</v>
      </c>
      <c r="BC78" s="27">
        <f>HTYA!BC78+HTYB!BC78+HTYC1!BC78+HTYC2!BC78</f>
        <v>0</v>
      </c>
      <c r="BD78" s="28">
        <f>HTYA!BD78+HTYB!BD78+HTYC1!BD78+HTYC2!BD78</f>
        <v>20</v>
      </c>
      <c r="BE78" s="27">
        <f>HTYA!BE78+HTYB!BE78+HTYC1!BE78+HTYC2!BE78</f>
        <v>1</v>
      </c>
      <c r="BF78" s="28">
        <f>HTYA!BF78+HTYB!BF78+HTYC1!BF78+HTYC2!BF78</f>
        <v>9</v>
      </c>
      <c r="BG78" s="27">
        <f>HTYA!BG78+HTYB!BG78+HTYC1!BG78+HTYC2!BG78</f>
        <v>0</v>
      </c>
      <c r="BI78" s="109"/>
      <c r="BJ78" s="105" t="s">
        <v>53</v>
      </c>
      <c r="BK78" s="20" t="s">
        <v>26</v>
      </c>
      <c r="BL78" s="28">
        <f>HTYA!BL78+HTYB!BL78+HTYC1!BL78+HTYC2!BL78</f>
        <v>0</v>
      </c>
      <c r="BM78" s="27">
        <f>HTYA!BM78+HTYB!BM78+HTYC1!BM78+HTYC2!BM78</f>
        <v>0</v>
      </c>
      <c r="BN78" s="28">
        <f>HTYA!BN78+HTYB!BN78+HTYC1!BN78+HTYC2!BN78</f>
        <v>16</v>
      </c>
      <c r="BO78" s="27">
        <f>HTYA!BO78+HTYB!BO78+HTYC1!BO78+HTYC2!BO78</f>
        <v>3</v>
      </c>
      <c r="BP78" s="28">
        <f>HTYA!BP78+HTYB!BP78+HTYC1!BP78+HTYC2!BP78</f>
        <v>8</v>
      </c>
      <c r="BQ78" s="27">
        <f>HTYA!BQ78+HTYB!BQ78+HTYC1!BQ78+HTYC2!BQ78</f>
        <v>1</v>
      </c>
      <c r="BS78" s="109"/>
      <c r="BT78" s="105" t="s">
        <v>53</v>
      </c>
      <c r="BU78" s="20" t="s">
        <v>26</v>
      </c>
      <c r="BV78" s="28">
        <f>HTYA!BV78+HTYB!BV78+HTYC1!BV78+HTYC2!BV78</f>
        <v>0</v>
      </c>
      <c r="BW78" s="27">
        <f>HTYA!BW78+HTYB!BW78+HTYC1!BW78+HTYC2!BW78</f>
        <v>0</v>
      </c>
      <c r="BX78" s="28">
        <f>HTYA!BX78+HTYB!BX78+HTYC1!BX78+HTYC2!BX78</f>
        <v>17</v>
      </c>
      <c r="BY78" s="27">
        <f>HTYA!BY78+HTYB!BY78+HTYC1!BY78+HTYC2!BY78</f>
        <v>0</v>
      </c>
      <c r="BZ78" s="28">
        <f>HTYA!BZ78+HTYB!BZ78+HTYC1!BZ78+HTYC2!BZ78</f>
        <v>6</v>
      </c>
      <c r="CA78" s="27">
        <f>HTYA!CA78+HTYB!CA78+HTYC1!CA78+HTYC2!CA78</f>
        <v>1</v>
      </c>
      <c r="CC78" s="109"/>
      <c r="CD78" s="105" t="s">
        <v>53</v>
      </c>
      <c r="CE78" s="20" t="s">
        <v>26</v>
      </c>
      <c r="CF78" s="28">
        <f>HTYA!CF78+HTYB!CF78+HTYC1!CF78+HTYC2!CF78</f>
        <v>0</v>
      </c>
      <c r="CG78" s="27">
        <f>HTYA!CG78+HTYB!CG78+HTYC1!CG78+HTYC2!CG78</f>
        <v>0</v>
      </c>
      <c r="CH78" s="28">
        <f>HTYA!CH78+HTYB!CH78+HTYC1!CH78+HTYC2!CH78</f>
        <v>25</v>
      </c>
      <c r="CI78" s="27">
        <f>HTYA!CI78+HTYB!CI78+HTYC1!CI78+HTYC2!CI78</f>
        <v>2</v>
      </c>
      <c r="CJ78" s="28">
        <f>HTYA!CJ78+HTYB!CJ78+HTYC1!CJ78+HTYC2!CJ78</f>
        <v>10</v>
      </c>
      <c r="CK78" s="27">
        <f>HTYA!CK78+HTYB!CK78+HTYC1!CK78+HTYC2!CK78</f>
        <v>1</v>
      </c>
      <c r="CM78" s="109"/>
      <c r="CN78" s="105" t="s">
        <v>53</v>
      </c>
      <c r="CO78" s="20" t="s">
        <v>26</v>
      </c>
      <c r="CP78" s="28">
        <f>HTYA!CP78+HTYB!CP78+HTYC1!CP78+HTYC2!CP78</f>
        <v>0</v>
      </c>
      <c r="CQ78" s="27">
        <f>HTYA!CQ78+HTYB!CQ78+HTYC1!CQ78+HTYC2!CQ78</f>
        <v>0</v>
      </c>
      <c r="CR78" s="28">
        <f>HTYA!CR78+HTYB!CR78+HTYC1!CR78+HTYC2!CR78</f>
        <v>13</v>
      </c>
      <c r="CS78" s="27">
        <f>HTYA!CS78+HTYB!CS78+HTYC1!CS78+HTYC2!CS78</f>
        <v>1</v>
      </c>
      <c r="CT78" s="28">
        <f>HTYA!CT78+HTYB!CT78+HTYC1!CT78+HTYC2!CT78</f>
        <v>4</v>
      </c>
      <c r="CU78" s="27">
        <f>HTYA!CU78+HTYB!CU78+HTYC1!CU78+HTYC2!CU78</f>
        <v>2</v>
      </c>
      <c r="CW78" s="109"/>
      <c r="CX78" s="105" t="s">
        <v>53</v>
      </c>
      <c r="CY78" s="20" t="s">
        <v>26</v>
      </c>
      <c r="CZ78" s="28">
        <f>HTYA!CZ78+HTYB!CZ78+HTYC1!CZ78+HTYC2!CZ78</f>
        <v>0</v>
      </c>
      <c r="DA78" s="27">
        <f>HTYA!DA78+HTYB!DA78+HTYC1!DA78+HTYC2!DA78</f>
        <v>0</v>
      </c>
      <c r="DB78" s="28">
        <f>HTYA!DB78+HTYB!DB78+HTYC1!DB78+HTYC2!DB78</f>
        <v>22</v>
      </c>
      <c r="DC78" s="27">
        <f>HTYA!DC78+HTYB!DC78+HTYC1!DC78+HTYC2!DC78</f>
        <v>2</v>
      </c>
      <c r="DD78" s="28">
        <f>HTYA!DD78+HTYB!DD78+HTYC1!DD78+HTYC2!DD78</f>
        <v>8</v>
      </c>
      <c r="DE78" s="27">
        <f>HTYA!DE78+HTYB!DE78+HTYC1!DE78+HTYC2!DE78</f>
        <v>2</v>
      </c>
      <c r="DG78" s="109"/>
      <c r="DH78" s="105" t="s">
        <v>53</v>
      </c>
      <c r="DI78" s="20" t="s">
        <v>26</v>
      </c>
      <c r="DJ78" s="28">
        <f>HTYA!DJ78+HTYB!DJ78+HTYC1!DJ78+HTYC2!DJ78</f>
        <v>0</v>
      </c>
      <c r="DK78" s="27">
        <f>HTYA!DK78+HTYB!DK78+HTYC1!DK78+HTYC2!DK78</f>
        <v>0</v>
      </c>
      <c r="DL78" s="28">
        <f>HTYA!DL78+HTYB!DL78+HTYC1!DL78+HTYC2!DL78</f>
        <v>19</v>
      </c>
      <c r="DM78" s="27">
        <f>HTYA!DM78+HTYB!DM78+HTYC1!DM78+HTYC2!DM78</f>
        <v>2</v>
      </c>
      <c r="DN78" s="28">
        <f>HTYA!DN78+HTYB!DN78+HTYC1!DN78+HTYC2!DN78</f>
        <v>8</v>
      </c>
      <c r="DO78" s="27">
        <f>HTYA!DO78+HTYB!DO78+HTYC1!DO78+HTYC2!DO78</f>
        <v>1</v>
      </c>
    </row>
    <row r="79" spans="1:119" ht="21.65" customHeight="1" thickBot="1" x14ac:dyDescent="0.9">
      <c r="A79" s="110"/>
      <c r="B79" s="103"/>
      <c r="C79" s="21" t="s">
        <v>27</v>
      </c>
      <c r="D79" s="28">
        <f>HTYA!D79+HTYB!D79+HTYC1!D79+HTYC2!D79</f>
        <v>0</v>
      </c>
      <c r="E79" s="27">
        <f>HTYA!E79+HTYB!E79+HTYC1!E79+HTYC2!E79</f>
        <v>0</v>
      </c>
      <c r="F79" s="28">
        <f>HTYA!F79+HTYB!F79+HTYC1!F79+HTYC2!F79</f>
        <v>7</v>
      </c>
      <c r="G79" s="27">
        <f>HTYA!G79+HTYB!G79+HTYC1!G79+HTYC2!G79</f>
        <v>0</v>
      </c>
      <c r="H79" s="28">
        <f>HTYA!H79+HTYB!H79+HTYC1!H79+HTYC2!H79</f>
        <v>29</v>
      </c>
      <c r="I79" s="27">
        <f>HTYA!I79+HTYB!I79+HTYC1!I79+HTYC2!I79</f>
        <v>6</v>
      </c>
      <c r="K79" s="110"/>
      <c r="L79" s="103"/>
      <c r="M79" s="21" t="s">
        <v>27</v>
      </c>
      <c r="N79" s="28">
        <f>HTYA!N79+HTYB!N79+HTYC1!N79+HTYC2!N79</f>
        <v>0</v>
      </c>
      <c r="O79" s="27">
        <f>HTYA!O79+HTYB!O79+HTYC1!O79+HTYC2!O79</f>
        <v>0</v>
      </c>
      <c r="P79" s="28">
        <f>HTYA!P79+HTYB!P79+HTYC1!P79+HTYC2!P79</f>
        <v>3</v>
      </c>
      <c r="Q79" s="27">
        <f>HTYA!Q79+HTYB!Q79+HTYC1!Q79+HTYC2!Q79</f>
        <v>1</v>
      </c>
      <c r="R79" s="28">
        <f>HTYA!R79+HTYB!R79+HTYC1!R79+HTYC2!R79</f>
        <v>37</v>
      </c>
      <c r="S79" s="27">
        <f>HTYA!S79+HTYB!S79+HTYC1!S79+HTYC2!S79</f>
        <v>9</v>
      </c>
      <c r="U79" s="110"/>
      <c r="V79" s="103"/>
      <c r="W79" s="21" t="s">
        <v>27</v>
      </c>
      <c r="X79" s="28">
        <f>HTYA!X79+HTYB!X79+HTYC1!X79+HTYC2!X79</f>
        <v>0</v>
      </c>
      <c r="Y79" s="27">
        <f>HTYA!Y79+HTYB!Y79+HTYC1!Y79+HTYC2!Y79</f>
        <v>0</v>
      </c>
      <c r="Z79" s="28">
        <f>HTYA!Z79+HTYB!Z79+HTYC1!Z79+HTYC2!Z79</f>
        <v>5</v>
      </c>
      <c r="AA79" s="27">
        <f>HTYA!AA79+HTYB!AA79+HTYC1!AA79+HTYC2!AA79</f>
        <v>3</v>
      </c>
      <c r="AB79" s="28">
        <f>HTYA!AB79+HTYB!AB79+HTYC1!AB79+HTYC2!AB79</f>
        <v>40</v>
      </c>
      <c r="AC79" s="27">
        <f>HTYA!AC79+HTYB!AC79+HTYC1!AC79+HTYC2!AC79</f>
        <v>4</v>
      </c>
      <c r="AE79" s="110"/>
      <c r="AF79" s="103"/>
      <c r="AG79" s="21" t="s">
        <v>27</v>
      </c>
      <c r="AH79" s="28">
        <f>HTYA!AH79+HTYB!AH79+HTYC1!AH79+HTYC2!AH79</f>
        <v>0</v>
      </c>
      <c r="AI79" s="27">
        <f>HTYA!AI79+HTYB!AI79+HTYC1!AI79+HTYC2!AI79</f>
        <v>0</v>
      </c>
      <c r="AJ79" s="28">
        <f>HTYA!AJ79+HTYB!AJ79+HTYC1!AJ79+HTYC2!AJ79</f>
        <v>6</v>
      </c>
      <c r="AK79" s="27">
        <f>HTYA!AK79+HTYB!AK79+HTYC1!AK79+HTYC2!AK79</f>
        <v>2</v>
      </c>
      <c r="AL79" s="28">
        <f>HTYA!AL79+HTYB!AL79+HTYC1!AL79+HTYC2!AL79</f>
        <v>30</v>
      </c>
      <c r="AM79" s="27">
        <f>HTYA!AM79+HTYB!AM79+HTYC1!AM79+HTYC2!AM79</f>
        <v>7</v>
      </c>
      <c r="AO79" s="110"/>
      <c r="AP79" s="103"/>
      <c r="AQ79" s="21" t="s">
        <v>27</v>
      </c>
      <c r="AR79" s="28">
        <f>HTYA!AR79+HTYB!AR79+HTYC1!AR79+HTYC2!AR79</f>
        <v>0</v>
      </c>
      <c r="AS79" s="27">
        <f>HTYA!AS79+HTYB!AS79+HTYC1!AS79+HTYC2!AS79</f>
        <v>0</v>
      </c>
      <c r="AT79" s="28">
        <f>HTYA!AT79+HTYB!AT79+HTYC1!AT79+HTYC2!AT79</f>
        <v>8</v>
      </c>
      <c r="AU79" s="27">
        <f>HTYA!AU79+HTYB!AU79+HTYC1!AU79+HTYC2!AU79</f>
        <v>3</v>
      </c>
      <c r="AV79" s="28">
        <f>HTYA!AV79+HTYB!AV79+HTYC1!AV79+HTYC2!AV79</f>
        <v>36</v>
      </c>
      <c r="AW79" s="27">
        <f>HTYA!AW79+HTYB!AW79+HTYC1!AW79+HTYC2!AW79</f>
        <v>8</v>
      </c>
      <c r="AY79" s="110"/>
      <c r="AZ79" s="103"/>
      <c r="BA79" s="21" t="s">
        <v>27</v>
      </c>
      <c r="BB79" s="28">
        <f>HTYA!BB79+HTYB!BB79+HTYC1!BB79+HTYC2!BB79</f>
        <v>0</v>
      </c>
      <c r="BC79" s="27">
        <f>HTYA!BC79+HTYB!BC79+HTYC1!BC79+HTYC2!BC79</f>
        <v>0</v>
      </c>
      <c r="BD79" s="28">
        <f>HTYA!BD79+HTYB!BD79+HTYC1!BD79+HTYC2!BD79</f>
        <v>10</v>
      </c>
      <c r="BE79" s="27">
        <f>HTYA!BE79+HTYB!BE79+HTYC1!BE79+HTYC2!BE79</f>
        <v>3</v>
      </c>
      <c r="BF79" s="28">
        <f>HTYA!BF79+HTYB!BF79+HTYC1!BF79+HTYC2!BF79</f>
        <v>47</v>
      </c>
      <c r="BG79" s="27">
        <f>HTYA!BG79+HTYB!BG79+HTYC1!BG79+HTYC2!BG79</f>
        <v>9</v>
      </c>
      <c r="BI79" s="110"/>
      <c r="BJ79" s="103"/>
      <c r="BK79" s="21" t="s">
        <v>27</v>
      </c>
      <c r="BL79" s="28">
        <f>HTYA!BL79+HTYB!BL79+HTYC1!BL79+HTYC2!BL79</f>
        <v>0</v>
      </c>
      <c r="BM79" s="27">
        <f>HTYA!BM79+HTYB!BM79+HTYC1!BM79+HTYC2!BM79</f>
        <v>0</v>
      </c>
      <c r="BN79" s="28">
        <f>HTYA!BN79+HTYB!BN79+HTYC1!BN79+HTYC2!BN79</f>
        <v>3</v>
      </c>
      <c r="BO79" s="27">
        <f>HTYA!BO79+HTYB!BO79+HTYC1!BO79+HTYC2!BO79</f>
        <v>1</v>
      </c>
      <c r="BP79" s="28">
        <f>HTYA!BP79+HTYB!BP79+HTYC1!BP79+HTYC2!BP79</f>
        <v>33</v>
      </c>
      <c r="BQ79" s="27">
        <f>HTYA!BQ79+HTYB!BQ79+HTYC1!BQ79+HTYC2!BQ79</f>
        <v>5</v>
      </c>
      <c r="BS79" s="110"/>
      <c r="BT79" s="103"/>
      <c r="BU79" s="21" t="s">
        <v>27</v>
      </c>
      <c r="BV79" s="28">
        <f>HTYA!BV79+HTYB!BV79+HTYC1!BV79+HTYC2!BV79</f>
        <v>0</v>
      </c>
      <c r="BW79" s="27">
        <f>HTYA!BW79+HTYB!BW79+HTYC1!BW79+HTYC2!BW79</f>
        <v>0</v>
      </c>
      <c r="BX79" s="28">
        <f>HTYA!BX79+HTYB!BX79+HTYC1!BX79+HTYC2!BX79</f>
        <v>5</v>
      </c>
      <c r="BY79" s="27">
        <f>HTYA!BY79+HTYB!BY79+HTYC1!BY79+HTYC2!BY79</f>
        <v>2</v>
      </c>
      <c r="BZ79" s="28">
        <f>HTYA!BZ79+HTYB!BZ79+HTYC1!BZ79+HTYC2!BZ79</f>
        <v>27</v>
      </c>
      <c r="CA79" s="27">
        <f>HTYA!CA79+HTYB!CA79+HTYC1!CA79+HTYC2!CA79</f>
        <v>5</v>
      </c>
      <c r="CC79" s="110"/>
      <c r="CD79" s="103"/>
      <c r="CE79" s="21" t="s">
        <v>27</v>
      </c>
      <c r="CF79" s="28">
        <f>HTYA!CF79+HTYB!CF79+HTYC1!CF79+HTYC2!CF79</f>
        <v>0</v>
      </c>
      <c r="CG79" s="27">
        <f>HTYA!CG79+HTYB!CG79+HTYC1!CG79+HTYC2!CG79</f>
        <v>0</v>
      </c>
      <c r="CH79" s="28">
        <f>HTYA!CH79+HTYB!CH79+HTYC1!CH79+HTYC2!CH79</f>
        <v>3</v>
      </c>
      <c r="CI79" s="27">
        <f>HTYA!CI79+HTYB!CI79+HTYC1!CI79+HTYC2!CI79</f>
        <v>1</v>
      </c>
      <c r="CJ79" s="28">
        <f>HTYA!CJ79+HTYB!CJ79+HTYC1!CJ79+HTYC2!CJ79</f>
        <v>22</v>
      </c>
      <c r="CK79" s="27">
        <f>HTYA!CK79+HTYB!CK79+HTYC1!CK79+HTYC2!CK79</f>
        <v>6</v>
      </c>
      <c r="CM79" s="110"/>
      <c r="CN79" s="103"/>
      <c r="CO79" s="21" t="s">
        <v>27</v>
      </c>
      <c r="CP79" s="28">
        <f>HTYA!CP79+HTYB!CP79+HTYC1!CP79+HTYC2!CP79</f>
        <v>0</v>
      </c>
      <c r="CQ79" s="27">
        <f>HTYA!CQ79+HTYB!CQ79+HTYC1!CQ79+HTYC2!CQ79</f>
        <v>0</v>
      </c>
      <c r="CR79" s="28">
        <f>HTYA!CR79+HTYB!CR79+HTYC1!CR79+HTYC2!CR79</f>
        <v>4</v>
      </c>
      <c r="CS79" s="27">
        <f>HTYA!CS79+HTYB!CS79+HTYC1!CS79+HTYC2!CS79</f>
        <v>1</v>
      </c>
      <c r="CT79" s="28">
        <f>HTYA!CT79+HTYB!CT79+HTYC1!CT79+HTYC2!CT79</f>
        <v>23</v>
      </c>
      <c r="CU79" s="27">
        <f>HTYA!CU79+HTYB!CU79+HTYC1!CU79+HTYC2!CU79</f>
        <v>3</v>
      </c>
      <c r="CW79" s="110"/>
      <c r="CX79" s="103"/>
      <c r="CY79" s="21" t="s">
        <v>27</v>
      </c>
      <c r="CZ79" s="28">
        <f>HTYA!CZ79+HTYB!CZ79+HTYC1!CZ79+HTYC2!CZ79</f>
        <v>0</v>
      </c>
      <c r="DA79" s="27">
        <f>HTYA!DA79+HTYB!DA79+HTYC1!DA79+HTYC2!DA79</f>
        <v>0</v>
      </c>
      <c r="DB79" s="28">
        <f>HTYA!DB79+HTYB!DB79+HTYC1!DB79+HTYC2!DB79</f>
        <v>8</v>
      </c>
      <c r="DC79" s="27">
        <f>HTYA!DC79+HTYB!DC79+HTYC1!DC79+HTYC2!DC79</f>
        <v>2</v>
      </c>
      <c r="DD79" s="28">
        <f>HTYA!DD79+HTYB!DD79+HTYC1!DD79+HTYC2!DD79</f>
        <v>33</v>
      </c>
      <c r="DE79" s="27">
        <f>HTYA!DE79+HTYB!DE79+HTYC1!DE79+HTYC2!DE79</f>
        <v>5</v>
      </c>
      <c r="DG79" s="110"/>
      <c r="DH79" s="103"/>
      <c r="DI79" s="21" t="s">
        <v>27</v>
      </c>
      <c r="DJ79" s="28">
        <f>HTYA!DJ79+HTYB!DJ79+HTYC1!DJ79+HTYC2!DJ79</f>
        <v>0</v>
      </c>
      <c r="DK79" s="27">
        <f>HTYA!DK79+HTYB!DK79+HTYC1!DK79+HTYC2!DK79</f>
        <v>0</v>
      </c>
      <c r="DL79" s="28">
        <f>HTYA!DL79+HTYB!DL79+HTYC1!DL79+HTYC2!DL79</f>
        <v>7</v>
      </c>
      <c r="DM79" s="27">
        <f>HTYA!DM79+HTYB!DM79+HTYC1!DM79+HTYC2!DM79</f>
        <v>2</v>
      </c>
      <c r="DN79" s="28">
        <f>HTYA!DN79+HTYB!DN79+HTYC1!DN79+HTYC2!DN79</f>
        <v>34</v>
      </c>
      <c r="DO79" s="27">
        <f>HTYA!DO79+HTYB!DO79+HTYC1!DO79+HTYC2!DO79</f>
        <v>7</v>
      </c>
    </row>
    <row r="80" spans="1:119" ht="21.65" customHeight="1" thickTop="1" thickBot="1" x14ac:dyDescent="0.9">
      <c r="A80" s="111" t="s">
        <v>54</v>
      </c>
      <c r="B80" s="112"/>
      <c r="C80" s="112"/>
      <c r="D80" s="255"/>
      <c r="E80" s="255"/>
      <c r="F80" s="255"/>
      <c r="G80" s="255"/>
      <c r="H80" s="255"/>
      <c r="I80" s="256"/>
      <c r="K80" s="111" t="s">
        <v>54</v>
      </c>
      <c r="L80" s="112"/>
      <c r="M80" s="112"/>
      <c r="N80" s="255"/>
      <c r="O80" s="255"/>
      <c r="P80" s="255"/>
      <c r="Q80" s="255"/>
      <c r="R80" s="255"/>
      <c r="S80" s="256"/>
      <c r="U80" s="111" t="s">
        <v>54</v>
      </c>
      <c r="V80" s="112"/>
      <c r="W80" s="112"/>
      <c r="X80" s="255"/>
      <c r="Y80" s="255"/>
      <c r="Z80" s="255"/>
      <c r="AA80" s="255"/>
      <c r="AB80" s="255"/>
      <c r="AC80" s="256"/>
      <c r="AE80" s="111" t="s">
        <v>54</v>
      </c>
      <c r="AF80" s="112"/>
      <c r="AG80" s="112"/>
      <c r="AH80" s="255"/>
      <c r="AI80" s="255"/>
      <c r="AJ80" s="255"/>
      <c r="AK80" s="255"/>
      <c r="AL80" s="255"/>
      <c r="AM80" s="256"/>
      <c r="AO80" s="111" t="s">
        <v>54</v>
      </c>
      <c r="AP80" s="112"/>
      <c r="AQ80" s="112"/>
      <c r="AR80" s="255"/>
      <c r="AS80" s="255"/>
      <c r="AT80" s="255"/>
      <c r="AU80" s="255"/>
      <c r="AV80" s="255"/>
      <c r="AW80" s="256"/>
      <c r="AY80" s="111" t="s">
        <v>54</v>
      </c>
      <c r="AZ80" s="112"/>
      <c r="BA80" s="112"/>
      <c r="BB80" s="255"/>
      <c r="BC80" s="255"/>
      <c r="BD80" s="255"/>
      <c r="BE80" s="255"/>
      <c r="BF80" s="255"/>
      <c r="BG80" s="256"/>
      <c r="BI80" s="111" t="s">
        <v>54</v>
      </c>
      <c r="BJ80" s="112"/>
      <c r="BK80" s="112"/>
      <c r="BL80" s="255"/>
      <c r="BM80" s="255"/>
      <c r="BN80" s="255"/>
      <c r="BO80" s="255"/>
      <c r="BP80" s="255"/>
      <c r="BQ80" s="256"/>
      <c r="BS80" s="111" t="s">
        <v>54</v>
      </c>
      <c r="BT80" s="112"/>
      <c r="BU80" s="112"/>
      <c r="BV80" s="255"/>
      <c r="BW80" s="255"/>
      <c r="BX80" s="255"/>
      <c r="BY80" s="255"/>
      <c r="BZ80" s="255"/>
      <c r="CA80" s="256"/>
      <c r="CC80" s="111" t="s">
        <v>54</v>
      </c>
      <c r="CD80" s="112"/>
      <c r="CE80" s="112"/>
      <c r="CF80" s="255"/>
      <c r="CG80" s="255"/>
      <c r="CH80" s="255"/>
      <c r="CI80" s="255"/>
      <c r="CJ80" s="255"/>
      <c r="CK80" s="256"/>
      <c r="CM80" s="111" t="s">
        <v>54</v>
      </c>
      <c r="CN80" s="112"/>
      <c r="CO80" s="112"/>
      <c r="CP80" s="255"/>
      <c r="CQ80" s="255"/>
      <c r="CR80" s="255"/>
      <c r="CS80" s="255"/>
      <c r="CT80" s="255"/>
      <c r="CU80" s="256"/>
      <c r="CW80" s="111" t="s">
        <v>54</v>
      </c>
      <c r="CX80" s="112"/>
      <c r="CY80" s="112"/>
      <c r="CZ80" s="255"/>
      <c r="DA80" s="255"/>
      <c r="DB80" s="255"/>
      <c r="DC80" s="255"/>
      <c r="DD80" s="255"/>
      <c r="DE80" s="256"/>
      <c r="DG80" s="111" t="s">
        <v>54</v>
      </c>
      <c r="DH80" s="112"/>
      <c r="DI80" s="112"/>
      <c r="DJ80" s="255"/>
      <c r="DK80" s="255"/>
      <c r="DL80" s="255"/>
      <c r="DM80" s="255"/>
      <c r="DN80" s="255"/>
      <c r="DO80" s="256"/>
    </row>
    <row r="81" spans="1:119" ht="21.65" customHeight="1" thickTop="1" thickBot="1" x14ac:dyDescent="0.9">
      <c r="A81" s="109"/>
      <c r="B81" s="105" t="s">
        <v>55</v>
      </c>
      <c r="C81" s="20" t="s">
        <v>8</v>
      </c>
      <c r="D81" s="28">
        <f>HTYA!D81+HTYB!D81+HTYC1!D81+HTYC2!D81</f>
        <v>0</v>
      </c>
      <c r="E81" s="27">
        <f>HTYA!E81+HTYB!E81+HTYC1!E81+HTYC2!E81</f>
        <v>0</v>
      </c>
      <c r="F81" s="28">
        <f>HTYA!F81+HTYB!F81+HTYC1!F81+HTYC2!F81</f>
        <v>0</v>
      </c>
      <c r="G81" s="27">
        <f>HTYA!G81+HTYB!G81+HTYC1!G81+HTYC2!G81</f>
        <v>0</v>
      </c>
      <c r="H81" s="28">
        <f>HTYA!H81+HTYB!H81+HTYC1!H81+HTYC2!H81</f>
        <v>0</v>
      </c>
      <c r="I81" s="27">
        <f>HTYA!I81+HTYB!I81+HTYC1!I81+HTYC2!I81</f>
        <v>0</v>
      </c>
      <c r="K81" s="109"/>
      <c r="L81" s="105" t="s">
        <v>55</v>
      </c>
      <c r="M81" s="20" t="s">
        <v>8</v>
      </c>
      <c r="N81" s="28">
        <f>HTYA!N81+HTYB!N81+HTYC1!N81+HTYC2!N81</f>
        <v>0</v>
      </c>
      <c r="O81" s="27">
        <f>HTYA!O81+HTYB!O81+HTYC1!O81+HTYC2!O81</f>
        <v>0</v>
      </c>
      <c r="P81" s="28">
        <f>HTYA!P81+HTYB!P81+HTYC1!P81+HTYC2!P81</f>
        <v>0</v>
      </c>
      <c r="Q81" s="27">
        <f>HTYA!Q81+HTYB!Q81+HTYC1!Q81+HTYC2!Q81</f>
        <v>0</v>
      </c>
      <c r="R81" s="28">
        <f>HTYA!R81+HTYB!R81+HTYC1!R81+HTYC2!R81</f>
        <v>0</v>
      </c>
      <c r="S81" s="27">
        <f>HTYA!S81+HTYB!S81+HTYC1!S81+HTYC2!S81</f>
        <v>0</v>
      </c>
      <c r="U81" s="109"/>
      <c r="V81" s="105" t="s">
        <v>55</v>
      </c>
      <c r="W81" s="20" t="s">
        <v>8</v>
      </c>
      <c r="X81" s="28">
        <f>HTYA!X81+HTYB!X81+HTYC1!X81+HTYC2!X81</f>
        <v>0</v>
      </c>
      <c r="Y81" s="27">
        <f>HTYA!Y81+HTYB!Y81+HTYC1!Y81+HTYC2!Y81</f>
        <v>0</v>
      </c>
      <c r="Z81" s="28">
        <f>HTYA!Z81+HTYB!Z81+HTYC1!Z81+HTYC2!Z81</f>
        <v>0</v>
      </c>
      <c r="AA81" s="27">
        <f>HTYA!AA81+HTYB!AA81+HTYC1!AA81+HTYC2!AA81</f>
        <v>0</v>
      </c>
      <c r="AB81" s="28">
        <f>HTYA!AB81+HTYB!AB81+HTYC1!AB81+HTYC2!AB81</f>
        <v>0</v>
      </c>
      <c r="AC81" s="27">
        <f>HTYA!AC81+HTYB!AC81+HTYC1!AC81+HTYC2!AC81</f>
        <v>0</v>
      </c>
      <c r="AE81" s="109"/>
      <c r="AF81" s="105" t="s">
        <v>55</v>
      </c>
      <c r="AG81" s="20" t="s">
        <v>8</v>
      </c>
      <c r="AH81" s="28">
        <f>HTYA!AH81+HTYB!AH81+HTYC1!AH81+HTYC2!AH81</f>
        <v>0</v>
      </c>
      <c r="AI81" s="27">
        <f>HTYA!AI81+HTYB!AI81+HTYC1!AI81+HTYC2!AI81</f>
        <v>0</v>
      </c>
      <c r="AJ81" s="28">
        <f>HTYA!AJ81+HTYB!AJ81+HTYC1!AJ81+HTYC2!AJ81</f>
        <v>0</v>
      </c>
      <c r="AK81" s="27">
        <f>HTYA!AK81+HTYB!AK81+HTYC1!AK81+HTYC2!AK81</f>
        <v>0</v>
      </c>
      <c r="AL81" s="28">
        <f>HTYA!AL81+HTYB!AL81+HTYC1!AL81+HTYC2!AL81</f>
        <v>0</v>
      </c>
      <c r="AM81" s="27">
        <f>HTYA!AM81+HTYB!AM81+HTYC1!AM81+HTYC2!AM81</f>
        <v>0</v>
      </c>
      <c r="AO81" s="109"/>
      <c r="AP81" s="105" t="s">
        <v>55</v>
      </c>
      <c r="AQ81" s="20" t="s">
        <v>8</v>
      </c>
      <c r="AR81" s="28">
        <f>HTYA!AR81+HTYB!AR81+HTYC1!AR81+HTYC2!AR81</f>
        <v>0</v>
      </c>
      <c r="AS81" s="27">
        <f>HTYA!AS81+HTYB!AS81+HTYC1!AS81+HTYC2!AS81</f>
        <v>0</v>
      </c>
      <c r="AT81" s="28">
        <f>HTYA!AT81+HTYB!AT81+HTYC1!AT81+HTYC2!AT81</f>
        <v>0</v>
      </c>
      <c r="AU81" s="27">
        <f>HTYA!AU81+HTYB!AU81+HTYC1!AU81+HTYC2!AU81</f>
        <v>0</v>
      </c>
      <c r="AV81" s="28">
        <f>HTYA!AV81+HTYB!AV81+HTYC1!AV81+HTYC2!AV81</f>
        <v>0</v>
      </c>
      <c r="AW81" s="27">
        <f>HTYA!AW81+HTYB!AW81+HTYC1!AW81+HTYC2!AW81</f>
        <v>0</v>
      </c>
      <c r="AY81" s="109"/>
      <c r="AZ81" s="105" t="s">
        <v>55</v>
      </c>
      <c r="BA81" s="20" t="s">
        <v>8</v>
      </c>
      <c r="BB81" s="28">
        <f>HTYA!BB81+HTYB!BB81+HTYC1!BB81+HTYC2!BB81</f>
        <v>0</v>
      </c>
      <c r="BC81" s="27">
        <f>HTYA!BC81+HTYB!BC81+HTYC1!BC81+HTYC2!BC81</f>
        <v>0</v>
      </c>
      <c r="BD81" s="28">
        <f>HTYA!BD81+HTYB!BD81+HTYC1!BD81+HTYC2!BD81</f>
        <v>0</v>
      </c>
      <c r="BE81" s="27">
        <f>HTYA!BE81+HTYB!BE81+HTYC1!BE81+HTYC2!BE81</f>
        <v>0</v>
      </c>
      <c r="BF81" s="28">
        <f>HTYA!BF81+HTYB!BF81+HTYC1!BF81+HTYC2!BF81</f>
        <v>0</v>
      </c>
      <c r="BG81" s="27">
        <f>HTYA!BG81+HTYB!BG81+HTYC1!BG81+HTYC2!BG81</f>
        <v>0</v>
      </c>
      <c r="BI81" s="109"/>
      <c r="BJ81" s="105" t="s">
        <v>55</v>
      </c>
      <c r="BK81" s="20" t="s">
        <v>8</v>
      </c>
      <c r="BL81" s="28">
        <f>HTYA!BL81+HTYB!BL81+HTYC1!BL81+HTYC2!BL81</f>
        <v>0</v>
      </c>
      <c r="BM81" s="27">
        <f>HTYA!BM81+HTYB!BM81+HTYC1!BM81+HTYC2!BM81</f>
        <v>0</v>
      </c>
      <c r="BN81" s="28">
        <f>HTYA!BN81+HTYB!BN81+HTYC1!BN81+HTYC2!BN81</f>
        <v>0</v>
      </c>
      <c r="BO81" s="27">
        <f>HTYA!BO81+HTYB!BO81+HTYC1!BO81+HTYC2!BO81</f>
        <v>0</v>
      </c>
      <c r="BP81" s="28">
        <f>HTYA!BP81+HTYB!BP81+HTYC1!BP81+HTYC2!BP81</f>
        <v>0</v>
      </c>
      <c r="BQ81" s="27">
        <f>HTYA!BQ81+HTYB!BQ81+HTYC1!BQ81+HTYC2!BQ81</f>
        <v>0</v>
      </c>
      <c r="BS81" s="109"/>
      <c r="BT81" s="105" t="s">
        <v>55</v>
      </c>
      <c r="BU81" s="20" t="s">
        <v>8</v>
      </c>
      <c r="BV81" s="28">
        <f>HTYA!BV81+HTYB!BV81+HTYC1!BV81+HTYC2!BV81</f>
        <v>0</v>
      </c>
      <c r="BW81" s="27">
        <f>HTYA!BW81+HTYB!BW81+HTYC1!BW81+HTYC2!BW81</f>
        <v>0</v>
      </c>
      <c r="BX81" s="28">
        <f>HTYA!BX81+HTYB!BX81+HTYC1!BX81+HTYC2!BX81</f>
        <v>0</v>
      </c>
      <c r="BY81" s="27">
        <f>HTYA!BY81+HTYB!BY81+HTYC1!BY81+HTYC2!BY81</f>
        <v>0</v>
      </c>
      <c r="BZ81" s="28">
        <f>HTYA!BZ81+HTYB!BZ81+HTYC1!BZ81+HTYC2!BZ81</f>
        <v>0</v>
      </c>
      <c r="CA81" s="27">
        <f>HTYA!CA81+HTYB!CA81+HTYC1!CA81+HTYC2!CA81</f>
        <v>0</v>
      </c>
      <c r="CC81" s="109"/>
      <c r="CD81" s="105" t="s">
        <v>55</v>
      </c>
      <c r="CE81" s="44" t="s">
        <v>8</v>
      </c>
      <c r="CF81" s="45">
        <f>HTYA!CF81+HTYB!CF81+HTYC1!CF81+HTYC2!CF81</f>
        <v>0</v>
      </c>
      <c r="CG81" s="46">
        <f>HTYA!CG81+HTYB!CG81+HTYC1!CG81+HTYC2!CG81</f>
        <v>0</v>
      </c>
      <c r="CH81" s="45">
        <f>HTYA!CH81+HTYB!CH81+HTYC1!CH81+HTYC2!CH81</f>
        <v>0</v>
      </c>
      <c r="CI81" s="46">
        <f>HTYA!CI81+HTYB!CI81+HTYC1!CI81+HTYC2!CI81</f>
        <v>0</v>
      </c>
      <c r="CJ81" s="45">
        <f>HTYA!CJ81+HTYB!CJ81+HTYC1!CJ81+HTYC2!CJ81</f>
        <v>0</v>
      </c>
      <c r="CK81" s="46">
        <f>HTYA!CK81+HTYB!CK81+HTYC1!CK81+HTYC2!CK81</f>
        <v>0</v>
      </c>
      <c r="CM81" s="109"/>
      <c r="CN81" s="105" t="s">
        <v>55</v>
      </c>
      <c r="CO81" s="44" t="s">
        <v>8</v>
      </c>
      <c r="CP81" s="45">
        <f>HTYA!CP81+HTYB!CP81+HTYC1!CP81+HTYC2!CP81</f>
        <v>0</v>
      </c>
      <c r="CQ81" s="46">
        <f>HTYA!CQ81+HTYB!CQ81+HTYC1!CQ81+HTYC2!CQ81</f>
        <v>0</v>
      </c>
      <c r="CR81" s="45">
        <f>HTYA!CR81+HTYB!CR81+HTYC1!CR81+HTYC2!CR81</f>
        <v>0</v>
      </c>
      <c r="CS81" s="46">
        <f>HTYA!CS81+HTYB!CS81+HTYC1!CS81+HTYC2!CS81</f>
        <v>0</v>
      </c>
      <c r="CT81" s="45">
        <f>HTYA!CT81+HTYB!CT81+HTYC1!CT81+HTYC2!CT81</f>
        <v>0</v>
      </c>
      <c r="CU81" s="46">
        <f>HTYA!CU81+HTYB!CU81+HTYC1!CU81+HTYC2!CU81</f>
        <v>0</v>
      </c>
      <c r="CW81" s="109"/>
      <c r="CX81" s="105" t="s">
        <v>55</v>
      </c>
      <c r="CY81" s="44"/>
      <c r="CZ81" s="45"/>
      <c r="DA81" s="46"/>
      <c r="DB81" s="45"/>
      <c r="DC81" s="46"/>
      <c r="DD81" s="45"/>
      <c r="DE81" s="46"/>
      <c r="DG81" s="109"/>
      <c r="DH81" s="105" t="s">
        <v>55</v>
      </c>
      <c r="DI81" s="44" t="s">
        <v>8</v>
      </c>
      <c r="DJ81" s="45">
        <f>HTYA!DJ81+HTYB!DJ81+HTYC1!DJ81+HTYC2!DJ81</f>
        <v>0</v>
      </c>
      <c r="DK81" s="46">
        <f>HTYA!DK81+HTYB!DK81+HTYC1!DK81+HTYC2!DK81</f>
        <v>0</v>
      </c>
      <c r="DL81" s="45">
        <f>HTYA!DL81+HTYB!DL81+HTYC1!DL81+HTYC2!DL81</f>
        <v>0</v>
      </c>
      <c r="DM81" s="46">
        <f>HTYA!DM81+HTYB!DM81+HTYC1!DM81+HTYC2!DM81</f>
        <v>0</v>
      </c>
      <c r="DN81" s="45">
        <f>HTYA!DN81+HTYB!DN81+HTYC1!DN81+HTYC2!DN81</f>
        <v>0</v>
      </c>
      <c r="DO81" s="46">
        <f>HTYA!DO81+HTYB!DO81+HTYC1!DO81+HTYC2!DO81</f>
        <v>0</v>
      </c>
    </row>
    <row r="82" spans="1:119" ht="21.65" customHeight="1" thickBot="1" x14ac:dyDescent="0.9">
      <c r="A82" s="110"/>
      <c r="B82" s="103"/>
      <c r="C82" s="21" t="s">
        <v>9</v>
      </c>
      <c r="D82" s="28">
        <f>HTYA!D82+HTYB!D82+HTYC1!D82+HTYC2!D82</f>
        <v>0</v>
      </c>
      <c r="E82" s="27">
        <f>HTYA!E82+HTYB!E82+HTYC1!E82+HTYC2!E82</f>
        <v>0</v>
      </c>
      <c r="F82" s="28">
        <f>HTYA!F82+HTYB!F82+HTYC1!F82+HTYC2!F82</f>
        <v>0</v>
      </c>
      <c r="G82" s="27">
        <f>HTYA!G82+HTYB!G82+HTYC1!G82+HTYC2!G82</f>
        <v>0</v>
      </c>
      <c r="H82" s="28">
        <f>HTYA!H82+HTYB!H82+HTYC1!H82+HTYC2!H82</f>
        <v>0</v>
      </c>
      <c r="I82" s="27">
        <f>HTYA!I82+HTYB!I82+HTYC1!I82+HTYC2!I82</f>
        <v>0</v>
      </c>
      <c r="K82" s="110"/>
      <c r="L82" s="103"/>
      <c r="M82" s="21" t="s">
        <v>9</v>
      </c>
      <c r="N82" s="28">
        <f>HTYA!N82+HTYB!N82+HTYC1!N82+HTYC2!N82</f>
        <v>0</v>
      </c>
      <c r="O82" s="27">
        <f>HTYA!O82+HTYB!O82+HTYC1!O82+HTYC2!O82</f>
        <v>0</v>
      </c>
      <c r="P82" s="28">
        <f>HTYA!P82+HTYB!P82+HTYC1!P82+HTYC2!P82</f>
        <v>0</v>
      </c>
      <c r="Q82" s="27">
        <f>HTYA!Q82+HTYB!Q82+HTYC1!Q82+HTYC2!Q82</f>
        <v>0</v>
      </c>
      <c r="R82" s="28">
        <f>HTYA!R82+HTYB!R82+HTYC1!R82+HTYC2!R82</f>
        <v>0</v>
      </c>
      <c r="S82" s="27">
        <f>HTYA!S82+HTYB!S82+HTYC1!S82+HTYC2!S82</f>
        <v>0</v>
      </c>
      <c r="U82" s="110"/>
      <c r="V82" s="103"/>
      <c r="W82" s="21" t="s">
        <v>9</v>
      </c>
      <c r="X82" s="28">
        <f>HTYA!X82+HTYB!X82+HTYC1!X82+HTYC2!X82</f>
        <v>0</v>
      </c>
      <c r="Y82" s="27">
        <f>HTYA!Y82+HTYB!Y82+HTYC1!Y82+HTYC2!Y82</f>
        <v>0</v>
      </c>
      <c r="Z82" s="28">
        <f>HTYA!Z82+HTYB!Z82+HTYC1!Z82+HTYC2!Z82</f>
        <v>0</v>
      </c>
      <c r="AA82" s="27">
        <f>HTYA!AA82+HTYB!AA82+HTYC1!AA82+HTYC2!AA82</f>
        <v>0</v>
      </c>
      <c r="AB82" s="28">
        <f>HTYA!AB82+HTYB!AB82+HTYC1!AB82+HTYC2!AB82</f>
        <v>0</v>
      </c>
      <c r="AC82" s="27">
        <f>HTYA!AC82+HTYB!AC82+HTYC1!AC82+HTYC2!AC82</f>
        <v>0</v>
      </c>
      <c r="AE82" s="110"/>
      <c r="AF82" s="103"/>
      <c r="AG82" s="21" t="s">
        <v>9</v>
      </c>
      <c r="AH82" s="28">
        <f>HTYA!AH82+HTYB!AH82+HTYC1!AH82+HTYC2!AH82</f>
        <v>0</v>
      </c>
      <c r="AI82" s="27">
        <f>HTYA!AI82+HTYB!AI82+HTYC1!AI82+HTYC2!AI82</f>
        <v>0</v>
      </c>
      <c r="AJ82" s="28">
        <f>HTYA!AJ82+HTYB!AJ82+HTYC1!AJ82+HTYC2!AJ82</f>
        <v>0</v>
      </c>
      <c r="AK82" s="27">
        <f>HTYA!AK82+HTYB!AK82+HTYC1!AK82+HTYC2!AK82</f>
        <v>0</v>
      </c>
      <c r="AL82" s="28">
        <f>HTYA!AL82+HTYB!AL82+HTYC1!AL82+HTYC2!AL82</f>
        <v>0</v>
      </c>
      <c r="AM82" s="27">
        <f>HTYA!AM82+HTYB!AM82+HTYC1!AM82+HTYC2!AM82</f>
        <v>0</v>
      </c>
      <c r="AO82" s="110"/>
      <c r="AP82" s="103"/>
      <c r="AQ82" s="21" t="s">
        <v>9</v>
      </c>
      <c r="AR82" s="28">
        <f>HTYA!AR82+HTYB!AR82+HTYC1!AR82+HTYC2!AR82</f>
        <v>0</v>
      </c>
      <c r="AS82" s="27">
        <f>HTYA!AS82+HTYB!AS82+HTYC1!AS82+HTYC2!AS82</f>
        <v>0</v>
      </c>
      <c r="AT82" s="28">
        <f>HTYA!AT82+HTYB!AT82+HTYC1!AT82+HTYC2!AT82</f>
        <v>0</v>
      </c>
      <c r="AU82" s="27">
        <f>HTYA!AU82+HTYB!AU82+HTYC1!AU82+HTYC2!AU82</f>
        <v>0</v>
      </c>
      <c r="AV82" s="28">
        <f>HTYA!AV82+HTYB!AV82+HTYC1!AV82+HTYC2!AV82</f>
        <v>0</v>
      </c>
      <c r="AW82" s="27">
        <f>HTYA!AW82+HTYB!AW82+HTYC1!AW82+HTYC2!AW82</f>
        <v>0</v>
      </c>
      <c r="AY82" s="110"/>
      <c r="AZ82" s="103"/>
      <c r="BA82" s="21" t="s">
        <v>9</v>
      </c>
      <c r="BB82" s="28">
        <f>HTYA!BB82+HTYB!BB82+HTYC1!BB82+HTYC2!BB82</f>
        <v>0</v>
      </c>
      <c r="BC82" s="27">
        <f>HTYA!BC82+HTYB!BC82+HTYC1!BC82+HTYC2!BC82</f>
        <v>0</v>
      </c>
      <c r="BD82" s="28">
        <f>HTYA!BD82+HTYB!BD82+HTYC1!BD82+HTYC2!BD82</f>
        <v>0</v>
      </c>
      <c r="BE82" s="27">
        <f>HTYA!BE82+HTYB!BE82+HTYC1!BE82+HTYC2!BE82</f>
        <v>0</v>
      </c>
      <c r="BF82" s="28">
        <f>HTYA!BF82+HTYB!BF82+HTYC1!BF82+HTYC2!BF82</f>
        <v>0</v>
      </c>
      <c r="BG82" s="27">
        <f>HTYA!BG82+HTYB!BG82+HTYC1!BG82+HTYC2!BG82</f>
        <v>0</v>
      </c>
      <c r="BI82" s="110"/>
      <c r="BJ82" s="103"/>
      <c r="BK82" s="21" t="s">
        <v>9</v>
      </c>
      <c r="BL82" s="28">
        <f>HTYA!BL82+HTYB!BL82+HTYC1!BL82+HTYC2!BL82</f>
        <v>0</v>
      </c>
      <c r="BM82" s="27">
        <f>HTYA!BM82+HTYB!BM82+HTYC1!BM82+HTYC2!BM82</f>
        <v>0</v>
      </c>
      <c r="BN82" s="28">
        <f>HTYA!BN82+HTYB!BN82+HTYC1!BN82+HTYC2!BN82</f>
        <v>0</v>
      </c>
      <c r="BO82" s="27">
        <f>HTYA!BO82+HTYB!BO82+HTYC1!BO82+HTYC2!BO82</f>
        <v>0</v>
      </c>
      <c r="BP82" s="28">
        <f>HTYA!BP82+HTYB!BP82+HTYC1!BP82+HTYC2!BP82</f>
        <v>0</v>
      </c>
      <c r="BQ82" s="27">
        <f>HTYA!BQ82+HTYB!BQ82+HTYC1!BQ82+HTYC2!BQ82</f>
        <v>0</v>
      </c>
      <c r="BS82" s="110"/>
      <c r="BT82" s="103"/>
      <c r="BU82" s="21" t="s">
        <v>9</v>
      </c>
      <c r="BV82" s="28">
        <f>HTYA!BV82+HTYB!BV82+HTYC1!BV82+HTYC2!BV82</f>
        <v>0</v>
      </c>
      <c r="BW82" s="27">
        <f>HTYA!BW82+HTYB!BW82+HTYC1!BW82+HTYC2!BW82</f>
        <v>0</v>
      </c>
      <c r="BX82" s="28">
        <f>HTYA!BX82+HTYB!BX82+HTYC1!BX82+HTYC2!BX82</f>
        <v>0</v>
      </c>
      <c r="BY82" s="27">
        <f>HTYA!BY82+HTYB!BY82+HTYC1!BY82+HTYC2!BY82</f>
        <v>0</v>
      </c>
      <c r="BZ82" s="28">
        <f>HTYA!BZ82+HTYB!BZ82+HTYC1!BZ82+HTYC2!BZ82</f>
        <v>0</v>
      </c>
      <c r="CA82" s="27">
        <f>HTYA!CA82+HTYB!CA82+HTYC1!CA82+HTYC2!CA82</f>
        <v>0</v>
      </c>
      <c r="CC82" s="110"/>
      <c r="CD82" s="103"/>
      <c r="CE82" s="47" t="s">
        <v>9</v>
      </c>
      <c r="CF82" s="45">
        <f>HTYA!CF82+HTYB!CF82+HTYC1!CF82+HTYC2!CF82</f>
        <v>0</v>
      </c>
      <c r="CG82" s="46">
        <f>HTYA!CG82+HTYB!CG82+HTYC1!CG82+HTYC2!CG82</f>
        <v>0</v>
      </c>
      <c r="CH82" s="45">
        <f>HTYA!CH82+HTYB!CH82+HTYC1!CH82+HTYC2!CH82</f>
        <v>0</v>
      </c>
      <c r="CI82" s="46">
        <f>HTYA!CI82+HTYB!CI82+HTYC1!CI82+HTYC2!CI82</f>
        <v>0</v>
      </c>
      <c r="CJ82" s="45">
        <f>HTYA!CJ82+HTYB!CJ82+HTYC1!CJ82+HTYC2!CJ82</f>
        <v>0</v>
      </c>
      <c r="CK82" s="46">
        <f>HTYA!CK82+HTYB!CK82+HTYC1!CK82+HTYC2!CK82</f>
        <v>0</v>
      </c>
      <c r="CM82" s="110"/>
      <c r="CN82" s="103"/>
      <c r="CO82" s="47" t="s">
        <v>9</v>
      </c>
      <c r="CP82" s="45">
        <f>HTYA!CP82+HTYB!CP82+HTYC1!CP82+HTYC2!CP82</f>
        <v>0</v>
      </c>
      <c r="CQ82" s="46">
        <f>HTYA!CQ82+HTYB!CQ82+HTYC1!CQ82+HTYC2!CQ82</f>
        <v>0</v>
      </c>
      <c r="CR82" s="45">
        <f>HTYA!CR82+HTYB!CR82+HTYC1!CR82+HTYC2!CR82</f>
        <v>0</v>
      </c>
      <c r="CS82" s="46">
        <f>HTYA!CS82+HTYB!CS82+HTYC1!CS82+HTYC2!CS82</f>
        <v>0</v>
      </c>
      <c r="CT82" s="45">
        <f>HTYA!CT82+HTYB!CT82+HTYC1!CT82+HTYC2!CT82</f>
        <v>0</v>
      </c>
      <c r="CU82" s="46">
        <f>HTYA!CU82+HTYB!CU82+HTYC1!CU82+HTYC2!CU82</f>
        <v>0</v>
      </c>
      <c r="CW82" s="110"/>
      <c r="CX82" s="103"/>
      <c r="CY82" s="47"/>
      <c r="CZ82" s="45"/>
      <c r="DA82" s="46"/>
      <c r="DB82" s="45"/>
      <c r="DC82" s="46"/>
      <c r="DD82" s="45"/>
      <c r="DE82" s="46"/>
      <c r="DG82" s="110"/>
      <c r="DH82" s="103"/>
      <c r="DI82" s="47" t="s">
        <v>9</v>
      </c>
      <c r="DJ82" s="45">
        <f>HTYA!DJ82+HTYB!DJ82+HTYC1!DJ82+HTYC2!DJ82</f>
        <v>0</v>
      </c>
      <c r="DK82" s="46">
        <f>HTYA!DK82+HTYB!DK82+HTYC1!DK82+HTYC2!DK82</f>
        <v>0</v>
      </c>
      <c r="DL82" s="45">
        <f>HTYA!DL82+HTYB!DL82+HTYC1!DL82+HTYC2!DL82</f>
        <v>0</v>
      </c>
      <c r="DM82" s="46">
        <f>HTYA!DM82+HTYB!DM82+HTYC1!DM82+HTYC2!DM82</f>
        <v>0</v>
      </c>
      <c r="DN82" s="45">
        <f>HTYA!DN82+HTYB!DN82+HTYC1!DN82+HTYC2!DN82</f>
        <v>0</v>
      </c>
      <c r="DO82" s="46">
        <f>HTYA!DO82+HTYB!DO82+HTYC1!DO82+HTYC2!DO82</f>
        <v>0</v>
      </c>
    </row>
    <row r="83" spans="1:119" ht="21.65" customHeight="1" thickTop="1" thickBot="1" x14ac:dyDescent="0.9">
      <c r="A83" s="114" t="s">
        <v>15</v>
      </c>
      <c r="B83" s="115"/>
      <c r="C83" s="24" t="s">
        <v>8</v>
      </c>
      <c r="D83" s="28">
        <f>HTYA!D83+HTYB!D83+HTYC1!D83+HTYC2!D83</f>
        <v>17</v>
      </c>
      <c r="E83" s="27">
        <f>HTYA!E83+HTYB!E83+HTYC1!E83+HTYC2!E83</f>
        <v>0</v>
      </c>
      <c r="F83" s="28">
        <f>HTYA!F83+HTYB!F83+HTYC1!F83+HTYC2!F83</f>
        <v>206</v>
      </c>
      <c r="G83" s="27">
        <f>HTYA!G83+HTYB!G83+HTYC1!G83+HTYC2!G83</f>
        <v>27</v>
      </c>
      <c r="H83" s="28">
        <f>HTYA!H83+HTYB!H83+HTYC1!H83+HTYC2!H83</f>
        <v>371</v>
      </c>
      <c r="I83" s="27">
        <f>HTYA!I83+HTYB!I83+HTYC1!I83+HTYC2!I83</f>
        <v>76</v>
      </c>
      <c r="K83" s="114" t="s">
        <v>15</v>
      </c>
      <c r="L83" s="115"/>
      <c r="M83" s="24" t="s">
        <v>8</v>
      </c>
      <c r="N83" s="28">
        <f>HTYA!N83+HTYB!N83+HTYC1!N83+HTYC2!N83</f>
        <v>13</v>
      </c>
      <c r="O83" s="27">
        <f>HTYA!O83+HTYB!O83+HTYC1!O83+HTYC2!O83</f>
        <v>0</v>
      </c>
      <c r="P83" s="28">
        <f>HTYA!P83+HTYB!P83+HTYC1!P83+HTYC2!P83</f>
        <v>167</v>
      </c>
      <c r="Q83" s="27">
        <f>HTYA!Q83+HTYB!Q83+HTYC1!Q83+HTYC2!Q83</f>
        <v>23</v>
      </c>
      <c r="R83" s="28">
        <f>HTYA!R83+HTYB!R83+HTYC1!R83+HTYC2!R83</f>
        <v>405</v>
      </c>
      <c r="S83" s="27">
        <f>HTYA!S83+HTYB!S83+HTYC1!S83+HTYC2!S83</f>
        <v>65</v>
      </c>
      <c r="U83" s="114" t="s">
        <v>15</v>
      </c>
      <c r="V83" s="115"/>
      <c r="W83" s="24" t="s">
        <v>8</v>
      </c>
      <c r="X83" s="28">
        <f>HTYA!X83+HTYB!X83+HTYC1!X83+HTYC2!X83</f>
        <v>16</v>
      </c>
      <c r="Y83" s="27">
        <f>HTYA!Y83+HTYB!Y83+HTYC1!Y83+HTYC2!Y83</f>
        <v>0</v>
      </c>
      <c r="Z83" s="28">
        <f>HTYA!Z83+HTYB!Z83+HTYC1!Z83+HTYC2!Z83</f>
        <v>130</v>
      </c>
      <c r="AA83" s="27">
        <f>HTYA!AA83+HTYB!AA83+HTYC1!AA83+HTYC2!AA83</f>
        <v>16</v>
      </c>
      <c r="AB83" s="28">
        <f>HTYA!AB83+HTYB!AB83+HTYC1!AB83+HTYC2!AB83</f>
        <v>334</v>
      </c>
      <c r="AC83" s="27">
        <f>HTYA!AC83+HTYB!AC83+HTYC1!AC83+HTYC2!AC83</f>
        <v>54</v>
      </c>
      <c r="AE83" s="114" t="s">
        <v>15</v>
      </c>
      <c r="AF83" s="115"/>
      <c r="AG83" s="24" t="s">
        <v>8</v>
      </c>
      <c r="AH83" s="28">
        <f>HTYA!AH83+HTYB!AH83+HTYC1!AH83+HTYC2!AH83</f>
        <v>7</v>
      </c>
      <c r="AI83" s="27">
        <f>HTYA!AI83+HTYB!AI83+HTYC1!AI83+HTYC2!AI83</f>
        <v>0</v>
      </c>
      <c r="AJ83" s="28">
        <f>HTYA!AJ83+HTYB!AJ83+HTYC1!AJ83+HTYC2!AJ83</f>
        <v>56</v>
      </c>
      <c r="AK83" s="27">
        <f>HTYA!AK83+HTYB!AK83+HTYC1!AK83+HTYC2!AK83</f>
        <v>9</v>
      </c>
      <c r="AL83" s="28">
        <f>HTYA!AL83+HTYB!AL83+HTYC1!AL83+HTYC2!AL83</f>
        <v>212</v>
      </c>
      <c r="AM83" s="27">
        <f>HTYA!AM83+HTYB!AM83+HTYC1!AM83+HTYC2!AM83</f>
        <v>39</v>
      </c>
      <c r="AO83" s="114" t="s">
        <v>15</v>
      </c>
      <c r="AP83" s="115"/>
      <c r="AQ83" s="24" t="s">
        <v>8</v>
      </c>
      <c r="AR83" s="28">
        <f>HTYA!AR83+HTYB!AR83+HTYC1!AR83+HTYC2!AR83</f>
        <v>21</v>
      </c>
      <c r="AS83" s="27">
        <f>HTYA!AS83+HTYB!AS83+HTYC1!AS83+HTYC2!AS83</f>
        <v>0</v>
      </c>
      <c r="AT83" s="28">
        <f>HTYA!AT83+HTYB!AT83+HTYC1!AT83+HTYC2!AT83</f>
        <v>91</v>
      </c>
      <c r="AU83" s="27">
        <f>HTYA!AU83+HTYB!AU83+HTYC1!AU83+HTYC2!AU83</f>
        <v>20</v>
      </c>
      <c r="AV83" s="28">
        <f>HTYA!AV83+HTYB!AV83+HTYC1!AV83+HTYC2!AV83</f>
        <v>263</v>
      </c>
      <c r="AW83" s="27">
        <f>HTYA!AW83+HTYB!AW83+HTYC1!AW83+HTYC2!AW83</f>
        <v>53</v>
      </c>
      <c r="AY83" s="114" t="s">
        <v>15</v>
      </c>
      <c r="AZ83" s="115"/>
      <c r="BA83" s="24" t="s">
        <v>8</v>
      </c>
      <c r="BB83" s="28">
        <f>HTYA!BB83+HTYB!BB83+HTYC1!BB83+HTYC2!BB83</f>
        <v>19</v>
      </c>
      <c r="BC83" s="27">
        <f>HTYA!BC83+HTYB!BC83+HTYC1!BC83+HTYC2!BC83</f>
        <v>0</v>
      </c>
      <c r="BD83" s="28">
        <f>HTYA!BD83+HTYB!BD83+HTYC1!BD83+HTYC2!BD83</f>
        <v>88</v>
      </c>
      <c r="BE83" s="27">
        <f>HTYA!BE83+HTYB!BE83+HTYC1!BE83+HTYC2!BE83</f>
        <v>15</v>
      </c>
      <c r="BF83" s="28">
        <f>HTYA!BF83+HTYB!BF83+HTYC1!BF83+HTYC2!BF83</f>
        <v>321</v>
      </c>
      <c r="BG83" s="27">
        <f>HTYA!BG83+HTYB!BG83+HTYC1!BG83+HTYC2!BG83</f>
        <v>56</v>
      </c>
      <c r="BI83" s="114" t="s">
        <v>15</v>
      </c>
      <c r="BJ83" s="115"/>
      <c r="BK83" s="24" t="s">
        <v>8</v>
      </c>
      <c r="BL83" s="28">
        <f>HTYA!BL83+HTYB!BL83+HTYC1!BL83+HTYC2!BL83</f>
        <v>26</v>
      </c>
      <c r="BM83" s="27">
        <f>HTYA!BM83+HTYB!BM83+HTYC1!BM83+HTYC2!BM83</f>
        <v>0</v>
      </c>
      <c r="BN83" s="28">
        <f>HTYA!BN83+HTYB!BN83+HTYC1!BN83+HTYC2!BN83</f>
        <v>75</v>
      </c>
      <c r="BO83" s="27">
        <f>HTYA!BO83+HTYB!BO83+HTYC1!BO83+HTYC2!BO83</f>
        <v>14</v>
      </c>
      <c r="BP83" s="28">
        <f>HTYA!BP83+HTYB!BP83+HTYC1!BP83+HTYC2!BP83</f>
        <v>247</v>
      </c>
      <c r="BQ83" s="27">
        <f>HTYA!BQ83+HTYB!BQ83+HTYC1!BQ83+HTYC2!BQ83</f>
        <v>41</v>
      </c>
      <c r="BS83" s="114" t="s">
        <v>15</v>
      </c>
      <c r="BT83" s="115"/>
      <c r="BU83" s="24" t="s">
        <v>8</v>
      </c>
      <c r="BV83" s="28">
        <f>HTYA!BV83+HTYB!BV83+HTYC1!BV83+HTYC2!BV83</f>
        <v>30</v>
      </c>
      <c r="BW83" s="27">
        <f>HTYA!BW83+HTYB!BW83+HTYC1!BW83+HTYC2!BW83</f>
        <v>0</v>
      </c>
      <c r="BX83" s="28">
        <f>HTYA!BX83+HTYB!BX83+HTYC1!BX83+HTYC2!BX83</f>
        <v>110</v>
      </c>
      <c r="BY83" s="27">
        <f>HTYA!BY83+HTYB!BY83+HTYC1!BY83+HTYC2!BY83</f>
        <v>24</v>
      </c>
      <c r="BZ83" s="28">
        <f>HTYA!BZ83+HTYB!BZ83+HTYC1!BZ83+HTYC2!BZ83</f>
        <v>315</v>
      </c>
      <c r="CA83" s="27">
        <f>HTYA!CA83+HTYB!CA83+HTYC1!CA83+HTYC2!CA83</f>
        <v>62</v>
      </c>
      <c r="CC83" s="114" t="s">
        <v>15</v>
      </c>
      <c r="CD83" s="115"/>
      <c r="CE83" s="24" t="s">
        <v>8</v>
      </c>
      <c r="CF83" s="28">
        <f>HTYA!CF83+HTYB!CF83+HTYC1!CF83+HTYC2!CF83</f>
        <v>18</v>
      </c>
      <c r="CG83" s="27">
        <f>HTYA!CG83+HTYB!CG83+HTYC1!CG83+HTYC2!CG83</f>
        <v>1</v>
      </c>
      <c r="CH83" s="28">
        <f>HTYA!CH83+HTYB!CH83+HTYC1!CH83+HTYC2!CH83</f>
        <v>87</v>
      </c>
      <c r="CI83" s="27">
        <f>HTYA!CI83+HTYB!CI83+HTYC1!CI83+HTYC2!CI83</f>
        <v>14</v>
      </c>
      <c r="CJ83" s="28">
        <f>HTYA!CJ83+HTYB!CJ83+HTYC1!CJ83+HTYC2!CJ83</f>
        <v>239</v>
      </c>
      <c r="CK83" s="27">
        <f>HTYA!CK83+HTYB!CK83+HTYC1!CK83+HTYC2!CK83</f>
        <v>43</v>
      </c>
      <c r="CM83" s="114" t="s">
        <v>15</v>
      </c>
      <c r="CN83" s="115"/>
      <c r="CO83" s="24" t="s">
        <v>8</v>
      </c>
      <c r="CP83" s="28">
        <f>HTYA!CP83+HTYB!CP83+HTYC1!CP83+HTYC2!CP83</f>
        <v>14</v>
      </c>
      <c r="CQ83" s="27">
        <f>HTYA!CQ83+HTYB!CQ83+HTYC1!CQ83+HTYC2!CQ83</f>
        <v>0</v>
      </c>
      <c r="CR83" s="28">
        <f>HTYA!CR83+HTYB!CR83+HTYC1!CR83+HTYC2!CR83</f>
        <v>95</v>
      </c>
      <c r="CS83" s="27">
        <f>HTYA!CS83+HTYB!CS83+HTYC1!CS83+HTYC2!CS83</f>
        <v>20</v>
      </c>
      <c r="CT83" s="28">
        <f>HTYA!CT83+HTYB!CT83+HTYC1!CT83+HTYC2!CT83</f>
        <v>220</v>
      </c>
      <c r="CU83" s="27">
        <f>HTYA!CU83+HTYB!CU83+HTYC1!CU83+HTYC2!CU83</f>
        <v>43</v>
      </c>
      <c r="CW83" s="114" t="s">
        <v>15</v>
      </c>
      <c r="CX83" s="115"/>
      <c r="CY83" s="24" t="s">
        <v>8</v>
      </c>
      <c r="CZ83" s="28">
        <f>HTYA!CZ83+HTYB!CZ83+HTYC1!CZ83+HTYC2!CZ83</f>
        <v>12</v>
      </c>
      <c r="DA83" s="27">
        <f>HTYA!DA83+HTYB!DA83+HTYC1!DA83+HTYC2!DA83</f>
        <v>0</v>
      </c>
      <c r="DB83" s="28">
        <f>HTYA!DB83+HTYB!DB83+HTYC1!DB83+HTYC2!DB83</f>
        <v>86</v>
      </c>
      <c r="DC83" s="27">
        <f>HTYA!DC83+HTYB!DC83+HTYC1!DC83+HTYC2!DC83</f>
        <v>17</v>
      </c>
      <c r="DD83" s="28">
        <f>HTYA!DD83+HTYB!DD83+HTYC1!DD83+HTYC2!DD83</f>
        <v>185</v>
      </c>
      <c r="DE83" s="27">
        <f>HTYA!DE83+HTYB!DE83+HTYC1!DE83+HTYC2!DE83</f>
        <v>48</v>
      </c>
      <c r="DG83" s="114" t="s">
        <v>15</v>
      </c>
      <c r="DH83" s="115"/>
      <c r="DI83" s="24" t="s">
        <v>8</v>
      </c>
      <c r="DJ83" s="28">
        <f>HTYA!DJ83+HTYB!DJ83+HTYC1!DJ83+HTYC2!DJ83</f>
        <v>16</v>
      </c>
      <c r="DK83" s="27">
        <f>HTYA!DK83+HTYB!DK83+HTYC1!DK83+HTYC2!DK83</f>
        <v>0</v>
      </c>
      <c r="DL83" s="28">
        <f>HTYA!DL83+HTYB!DL83+HTYC1!DL83+HTYC2!DL83</f>
        <v>66</v>
      </c>
      <c r="DM83" s="27">
        <f>HTYA!DM83+HTYB!DM83+HTYC1!DM83+HTYC2!DM83</f>
        <v>15</v>
      </c>
      <c r="DN83" s="28">
        <f>HTYA!DN83+HTYB!DN83+HTYC1!DN83+HTYC2!DN83</f>
        <v>208</v>
      </c>
      <c r="DO83" s="27">
        <f>HTYA!DO83+HTYB!DO83+HTYC1!DO83+HTYC2!DO83</f>
        <v>57</v>
      </c>
    </row>
    <row r="84" spans="1:119" ht="21.65" customHeight="1" thickBot="1" x14ac:dyDescent="0.9">
      <c r="A84" s="116"/>
      <c r="B84" s="117"/>
      <c r="C84" s="25" t="s">
        <v>9</v>
      </c>
      <c r="D84" s="28">
        <f>HTYA!D84+HTYB!D84+HTYC1!D84+HTYC2!D84</f>
        <v>13</v>
      </c>
      <c r="E84" s="27">
        <f>HTYA!E84+HTYB!E84+HTYC1!E84+HTYC2!E84</f>
        <v>0</v>
      </c>
      <c r="F84" s="28">
        <f>HTYA!F84+HTYB!F84+HTYC1!F84+HTYC2!F84</f>
        <v>157</v>
      </c>
      <c r="G84" s="27">
        <f>HTYA!G84+HTYB!G84+HTYC1!G84+HTYC2!G84</f>
        <v>15</v>
      </c>
      <c r="H84" s="28">
        <f>HTYA!H84+HTYB!H84+HTYC1!H84+HTYC2!H84</f>
        <v>302</v>
      </c>
      <c r="I84" s="27">
        <f>HTYA!I84+HTYB!I84+HTYC1!I84+HTYC2!I84</f>
        <v>51</v>
      </c>
      <c r="K84" s="116"/>
      <c r="L84" s="117"/>
      <c r="M84" s="25" t="s">
        <v>9</v>
      </c>
      <c r="N84" s="28">
        <f>HTYA!N84+HTYB!N84+HTYC1!N84+HTYC2!N84</f>
        <v>16</v>
      </c>
      <c r="O84" s="27">
        <f>HTYA!O84+HTYB!O84+HTYC1!O84+HTYC2!O84</f>
        <v>0</v>
      </c>
      <c r="P84" s="28">
        <f>HTYA!P84+HTYB!P84+HTYC1!P84+HTYC2!P84</f>
        <v>125</v>
      </c>
      <c r="Q84" s="27">
        <f>HTYA!Q84+HTYB!Q84+HTYC1!Q84+HTYC2!Q84</f>
        <v>21</v>
      </c>
      <c r="R84" s="28">
        <f>HTYA!R84+HTYB!R84+HTYC1!R84+HTYC2!R84</f>
        <v>320</v>
      </c>
      <c r="S84" s="27">
        <f>HTYA!S84+HTYB!S84+HTYC1!S84+HTYC2!S84</f>
        <v>46</v>
      </c>
      <c r="U84" s="116"/>
      <c r="V84" s="117"/>
      <c r="W84" s="25" t="s">
        <v>9</v>
      </c>
      <c r="X84" s="28">
        <f>HTYA!X84+HTYB!X84+HTYC1!X84+HTYC2!X84</f>
        <v>14</v>
      </c>
      <c r="Y84" s="27">
        <f>HTYA!Y84+HTYB!Y84+HTYC1!Y84+HTYC2!Y84</f>
        <v>0</v>
      </c>
      <c r="Z84" s="28">
        <f>HTYA!Z84+HTYB!Z84+HTYC1!Z84+HTYC2!Z84</f>
        <v>127</v>
      </c>
      <c r="AA84" s="27">
        <f>HTYA!AA84+HTYB!AA84+HTYC1!AA84+HTYC2!AA84</f>
        <v>16</v>
      </c>
      <c r="AB84" s="28">
        <f>HTYA!AB84+HTYB!AB84+HTYC1!AB84+HTYC2!AB84</f>
        <v>332</v>
      </c>
      <c r="AC84" s="27">
        <f>HTYA!AC84+HTYB!AC84+HTYC1!AC84+HTYC2!AC84</f>
        <v>39</v>
      </c>
      <c r="AE84" s="116"/>
      <c r="AF84" s="117"/>
      <c r="AG84" s="25" t="s">
        <v>9</v>
      </c>
      <c r="AH84" s="28">
        <f>HTYA!AH84+HTYB!AH84+HTYC1!AH84+HTYC2!AH84</f>
        <v>14</v>
      </c>
      <c r="AI84" s="27">
        <f>HTYA!AI84+HTYB!AI84+HTYC1!AI84+HTYC2!AI84</f>
        <v>1</v>
      </c>
      <c r="AJ84" s="28">
        <f>HTYA!AJ84+HTYB!AJ84+HTYC1!AJ84+HTYC2!AJ84</f>
        <v>113</v>
      </c>
      <c r="AK84" s="27">
        <f>HTYA!AK84+HTYB!AK84+HTYC1!AK84+HTYC2!AK84</f>
        <v>16</v>
      </c>
      <c r="AL84" s="28">
        <f>HTYA!AL84+HTYB!AL84+HTYC1!AL84+HTYC2!AL84</f>
        <v>236</v>
      </c>
      <c r="AM84" s="27">
        <f>HTYA!AM84+HTYB!AM84+HTYC1!AM84+HTYC2!AM84</f>
        <v>32</v>
      </c>
      <c r="AO84" s="116"/>
      <c r="AP84" s="117"/>
      <c r="AQ84" s="25" t="s">
        <v>9</v>
      </c>
      <c r="AR84" s="28">
        <f>HTYA!AR84+HTYB!AR84+HTYC1!AR84+HTYC2!AR84</f>
        <v>16</v>
      </c>
      <c r="AS84" s="27">
        <f>HTYA!AS84+HTYB!AS84+HTYC1!AS84+HTYC2!AS84</f>
        <v>0</v>
      </c>
      <c r="AT84" s="28">
        <f>HTYA!AT84+HTYB!AT84+HTYC1!AT84+HTYC2!AT84</f>
        <v>145</v>
      </c>
      <c r="AU84" s="27">
        <f>HTYA!AU84+HTYB!AU84+HTYC1!AU84+HTYC2!AU84</f>
        <v>17</v>
      </c>
      <c r="AV84" s="28">
        <f>HTYA!AV84+HTYB!AV84+HTYC1!AV84+HTYC2!AV84</f>
        <v>361</v>
      </c>
      <c r="AW84" s="27">
        <f>HTYA!AW84+HTYB!AW84+HTYC1!AW84+HTYC2!AW84</f>
        <v>43</v>
      </c>
      <c r="AY84" s="116"/>
      <c r="AZ84" s="117"/>
      <c r="BA84" s="25" t="s">
        <v>9</v>
      </c>
      <c r="BB84" s="28">
        <f>HTYA!BB84+HTYB!BB84+HTYC1!BB84+HTYC2!BB84</f>
        <v>24</v>
      </c>
      <c r="BC84" s="27">
        <f>HTYA!BC84+HTYB!BC84+HTYC1!BC84+HTYC2!BC84</f>
        <v>0</v>
      </c>
      <c r="BD84" s="28">
        <f>HTYA!BD84+HTYB!BD84+HTYC1!BD84+HTYC2!BD84</f>
        <v>167</v>
      </c>
      <c r="BE84" s="27">
        <f>HTYA!BE84+HTYB!BE84+HTYC1!BE84+HTYC2!BE84</f>
        <v>23</v>
      </c>
      <c r="BF84" s="28">
        <f>HTYA!BF84+HTYB!BF84+HTYC1!BF84+HTYC2!BF84</f>
        <v>406</v>
      </c>
      <c r="BG84" s="27">
        <f>HTYA!BG84+HTYB!BG84+HTYC1!BG84+HTYC2!BG84</f>
        <v>54</v>
      </c>
      <c r="BI84" s="116"/>
      <c r="BJ84" s="117"/>
      <c r="BK84" s="25" t="s">
        <v>9</v>
      </c>
      <c r="BL84" s="28">
        <f>HTYA!BL84+HTYB!BL84+HTYC1!BL84+HTYC2!BL84</f>
        <v>29</v>
      </c>
      <c r="BM84" s="27">
        <f>HTYA!BM84+HTYB!BM84+HTYC1!BM84+HTYC2!BM84</f>
        <v>0</v>
      </c>
      <c r="BN84" s="28">
        <f>HTYA!BN84+HTYB!BN84+HTYC1!BN84+HTYC2!BN84</f>
        <v>238</v>
      </c>
      <c r="BO84" s="27">
        <f>HTYA!BO84+HTYB!BO84+HTYC1!BO84+HTYC2!BO84</f>
        <v>34</v>
      </c>
      <c r="BP84" s="28">
        <f>HTYA!BP84+HTYB!BP84+HTYC1!BP84+HTYC2!BP84</f>
        <v>420</v>
      </c>
      <c r="BQ84" s="27">
        <f>HTYA!BQ84+HTYB!BQ84+HTYC1!BQ84+HTYC2!BQ84</f>
        <v>46</v>
      </c>
      <c r="BS84" s="116"/>
      <c r="BT84" s="117"/>
      <c r="BU84" s="25" t="s">
        <v>9</v>
      </c>
      <c r="BV84" s="28">
        <f>HTYA!BV84+HTYB!BV84+HTYC1!BV84+HTYC2!BV84</f>
        <v>35</v>
      </c>
      <c r="BW84" s="27">
        <f>HTYA!BW84+HTYB!BW84+HTYC1!BW84+HTYC2!BW84</f>
        <v>0</v>
      </c>
      <c r="BX84" s="28">
        <f>HTYA!BX84+HTYB!BX84+HTYC1!BX84+HTYC2!BX84</f>
        <v>241</v>
      </c>
      <c r="BY84" s="27">
        <f>HTYA!BY84+HTYB!BY84+HTYC1!BY84+HTYC2!BY84</f>
        <v>31</v>
      </c>
      <c r="BZ84" s="28">
        <f>HTYA!BZ84+HTYB!BZ84+HTYC1!BZ84+HTYC2!BZ84</f>
        <v>415</v>
      </c>
      <c r="CA84" s="27">
        <f>HTYA!CA84+HTYB!CA84+HTYC1!CA84+HTYC2!CA84</f>
        <v>53</v>
      </c>
      <c r="CC84" s="116"/>
      <c r="CD84" s="117"/>
      <c r="CE84" s="25" t="s">
        <v>9</v>
      </c>
      <c r="CF84" s="28">
        <f>HTYA!CF84+HTYB!CF84+HTYC1!CF84+HTYC2!CF84</f>
        <v>18</v>
      </c>
      <c r="CG84" s="27">
        <f>HTYA!CG84+HTYB!CG84+HTYC1!CG84+HTYC2!CG84</f>
        <v>0</v>
      </c>
      <c r="CH84" s="28">
        <f>HTYA!CH84+HTYB!CH84+HTYC1!CH84+HTYC2!CH84</f>
        <v>222</v>
      </c>
      <c r="CI84" s="27">
        <f>HTYA!CI84+HTYB!CI84+HTYC1!CI84+HTYC2!CI84</f>
        <v>32</v>
      </c>
      <c r="CJ84" s="28">
        <f>HTYA!CJ84+HTYB!CJ84+HTYC1!CJ84+HTYC2!CJ84</f>
        <v>361</v>
      </c>
      <c r="CK84" s="27">
        <f>HTYA!CK84+HTYB!CK84+HTYC1!CK84+HTYC2!CK84</f>
        <v>49</v>
      </c>
      <c r="CM84" s="116"/>
      <c r="CN84" s="117"/>
      <c r="CO84" s="25" t="s">
        <v>9</v>
      </c>
      <c r="CP84" s="28">
        <f>HTYA!CP84+HTYB!CP84+HTYC1!CP84+HTYC2!CP84</f>
        <v>25</v>
      </c>
      <c r="CQ84" s="27">
        <f>HTYA!CQ84+HTYB!CQ84+HTYC1!CQ84+HTYC2!CQ84</f>
        <v>0</v>
      </c>
      <c r="CR84" s="28">
        <f>HTYA!CR84+HTYB!CR84+HTYC1!CR84+HTYC2!CR84</f>
        <v>198</v>
      </c>
      <c r="CS84" s="27">
        <f>HTYA!CS84+HTYB!CS84+HTYC1!CS84+HTYC2!CS84</f>
        <v>35</v>
      </c>
      <c r="CT84" s="28">
        <f>HTYA!CT84+HTYB!CT84+HTYC1!CT84+HTYC2!CT84</f>
        <v>369</v>
      </c>
      <c r="CU84" s="27">
        <f>HTYA!CU84+HTYB!CU84+HTYC1!CU84+HTYC2!CU84</f>
        <v>48</v>
      </c>
      <c r="CW84" s="116"/>
      <c r="CX84" s="117"/>
      <c r="CY84" s="25" t="s">
        <v>9</v>
      </c>
      <c r="CZ84" s="28">
        <f>HTYA!CZ84+HTYB!CZ84+HTYC1!CZ84+HTYC2!CZ84</f>
        <v>21</v>
      </c>
      <c r="DA84" s="27">
        <f>HTYA!DA84+HTYB!DA84+HTYC1!DA84+HTYC2!DA84</f>
        <v>0</v>
      </c>
      <c r="DB84" s="28">
        <f>HTYA!DB84+HTYB!DB84+HTYC1!DB84+HTYC2!DB84</f>
        <v>218</v>
      </c>
      <c r="DC84" s="27">
        <f>HTYA!DC84+HTYB!DC84+HTYC1!DC84+HTYC2!DC84</f>
        <v>34</v>
      </c>
      <c r="DD84" s="28">
        <f>HTYA!DD84+HTYB!DD84+HTYC1!DD84+HTYC2!DD84</f>
        <v>320</v>
      </c>
      <c r="DE84" s="27">
        <f>HTYA!DE84+HTYB!DE84+HTYC1!DE84+HTYC2!DE84</f>
        <v>42</v>
      </c>
      <c r="DG84" s="116"/>
      <c r="DH84" s="117"/>
      <c r="DI84" s="25" t="s">
        <v>9</v>
      </c>
      <c r="DJ84" s="28">
        <f>HTYA!DJ84+HTYB!DJ84+HTYC1!DJ84+HTYC2!DJ84</f>
        <v>11</v>
      </c>
      <c r="DK84" s="27">
        <f>HTYA!DK84+HTYB!DK84+HTYC1!DK84+HTYC2!DK84</f>
        <v>0</v>
      </c>
      <c r="DL84" s="28">
        <f>HTYA!DL84+HTYB!DL84+HTYC1!DL84+HTYC2!DL84</f>
        <v>165</v>
      </c>
      <c r="DM84" s="27">
        <f>HTYA!DM84+HTYB!DM84+HTYC1!DM84+HTYC2!DM84</f>
        <v>32</v>
      </c>
      <c r="DN84" s="28">
        <f>HTYA!DN84+HTYB!DN84+HTYC1!DN84+HTYC2!DN84</f>
        <v>376</v>
      </c>
      <c r="DO84" s="27">
        <f>HTYA!DO84+HTYB!DO84+HTYC1!DO84+HTYC2!DO84</f>
        <v>53</v>
      </c>
    </row>
    <row r="85" spans="1:119" ht="21" thickTop="1" x14ac:dyDescent="0.85"/>
  </sheetData>
  <mergeCells count="2424">
    <mergeCell ref="CW67:CW68"/>
    <mergeCell ref="CX67:CX68"/>
    <mergeCell ref="CW69:CW70"/>
    <mergeCell ref="CX69:CX70"/>
    <mergeCell ref="CW71:CW72"/>
    <mergeCell ref="CX71:CX72"/>
    <mergeCell ref="CW73:CW74"/>
    <mergeCell ref="CX73:CX74"/>
    <mergeCell ref="CW75:CW76"/>
    <mergeCell ref="CX75:CX76"/>
    <mergeCell ref="CW77:DE77"/>
    <mergeCell ref="CW78:CW79"/>
    <mergeCell ref="CX78:CX79"/>
    <mergeCell ref="CW80:DE80"/>
    <mergeCell ref="CW81:CW82"/>
    <mergeCell ref="CX81:CX82"/>
    <mergeCell ref="CW83:CX84"/>
    <mergeCell ref="CW56:CX57"/>
    <mergeCell ref="CZ56:DA56"/>
    <mergeCell ref="DB56:DC56"/>
    <mergeCell ref="DD56:DE56"/>
    <mergeCell ref="CZ57:DA57"/>
    <mergeCell ref="DB57:DC57"/>
    <mergeCell ref="DD57:DE57"/>
    <mergeCell ref="CW58:DE58"/>
    <mergeCell ref="CW59:CX60"/>
    <mergeCell ref="CY59:CY60"/>
    <mergeCell ref="CZ59:DA59"/>
    <mergeCell ref="DB59:DC59"/>
    <mergeCell ref="DD59:DE59"/>
    <mergeCell ref="CW61:CW62"/>
    <mergeCell ref="CX61:CX62"/>
    <mergeCell ref="CW63:CW64"/>
    <mergeCell ref="CX63:CX64"/>
    <mergeCell ref="CW50:CW51"/>
    <mergeCell ref="CX50:CX51"/>
    <mergeCell ref="CZ50:DA50"/>
    <mergeCell ref="DB50:DC50"/>
    <mergeCell ref="DD50:DE50"/>
    <mergeCell ref="CZ51:DA51"/>
    <mergeCell ref="DB51:DC51"/>
    <mergeCell ref="DD51:DE51"/>
    <mergeCell ref="CW52:CW53"/>
    <mergeCell ref="CX52:CX53"/>
    <mergeCell ref="CZ52:DA52"/>
    <mergeCell ref="DB52:DC52"/>
    <mergeCell ref="DD52:DE52"/>
    <mergeCell ref="CZ53:DA53"/>
    <mergeCell ref="DB53:DC53"/>
    <mergeCell ref="DD53:DE53"/>
    <mergeCell ref="CW54:CW55"/>
    <mergeCell ref="CX54:CX55"/>
    <mergeCell ref="CZ54:DA54"/>
    <mergeCell ref="DB54:DC54"/>
    <mergeCell ref="DD54:DE54"/>
    <mergeCell ref="CZ55:DA55"/>
    <mergeCell ref="DB55:DC55"/>
    <mergeCell ref="DD55:DE55"/>
    <mergeCell ref="CW44:CW45"/>
    <mergeCell ref="CX44:CX45"/>
    <mergeCell ref="CZ44:DA44"/>
    <mergeCell ref="DB44:DC44"/>
    <mergeCell ref="DD44:DE44"/>
    <mergeCell ref="CZ45:DA45"/>
    <mergeCell ref="DB45:DC45"/>
    <mergeCell ref="DD45:DE45"/>
    <mergeCell ref="CW46:CW47"/>
    <mergeCell ref="CX46:CX47"/>
    <mergeCell ref="CZ46:DA46"/>
    <mergeCell ref="DB46:DC46"/>
    <mergeCell ref="DD46:DE46"/>
    <mergeCell ref="CZ47:DA47"/>
    <mergeCell ref="DB47:DC47"/>
    <mergeCell ref="DD47:DE47"/>
    <mergeCell ref="CW48:CW49"/>
    <mergeCell ref="CX48:CX49"/>
    <mergeCell ref="CZ48:DA48"/>
    <mergeCell ref="DB48:DC48"/>
    <mergeCell ref="DD48:DE48"/>
    <mergeCell ref="CZ49:DA49"/>
    <mergeCell ref="DB49:DC49"/>
    <mergeCell ref="DD49:DE49"/>
    <mergeCell ref="CZ37:DA37"/>
    <mergeCell ref="DB37:DC37"/>
    <mergeCell ref="DD37:DE37"/>
    <mergeCell ref="CW38:CX39"/>
    <mergeCell ref="CZ38:DA38"/>
    <mergeCell ref="DB38:DC38"/>
    <mergeCell ref="DD38:DE38"/>
    <mergeCell ref="CZ39:DA39"/>
    <mergeCell ref="DB39:DC39"/>
    <mergeCell ref="DD39:DE39"/>
    <mergeCell ref="CZ40:DA40"/>
    <mergeCell ref="DB40:DC40"/>
    <mergeCell ref="DD40:DE40"/>
    <mergeCell ref="CW41:DE41"/>
    <mergeCell ref="CW42:CW43"/>
    <mergeCell ref="CX42:CX43"/>
    <mergeCell ref="CZ42:DA42"/>
    <mergeCell ref="DB42:DC42"/>
    <mergeCell ref="DD42:DE42"/>
    <mergeCell ref="CZ43:DA43"/>
    <mergeCell ref="DB43:DC43"/>
    <mergeCell ref="DD43:DE43"/>
    <mergeCell ref="CW31:CW32"/>
    <mergeCell ref="CX31:CX32"/>
    <mergeCell ref="CZ31:DA31"/>
    <mergeCell ref="DB31:DC31"/>
    <mergeCell ref="DD31:DE31"/>
    <mergeCell ref="CZ32:DA32"/>
    <mergeCell ref="DB32:DC32"/>
    <mergeCell ref="DD32:DE32"/>
    <mergeCell ref="CW33:CW34"/>
    <mergeCell ref="CX33:CX34"/>
    <mergeCell ref="CZ33:DA33"/>
    <mergeCell ref="DB33:DC33"/>
    <mergeCell ref="DD33:DE33"/>
    <mergeCell ref="CZ34:DA34"/>
    <mergeCell ref="DB34:DC34"/>
    <mergeCell ref="DD34:DE34"/>
    <mergeCell ref="CW35:CW36"/>
    <mergeCell ref="CX35:CX36"/>
    <mergeCell ref="CZ35:DA35"/>
    <mergeCell ref="DB35:DC35"/>
    <mergeCell ref="DD35:DE35"/>
    <mergeCell ref="CZ36:DA36"/>
    <mergeCell ref="DB36:DC36"/>
    <mergeCell ref="DD36:DE36"/>
    <mergeCell ref="CW24:CW25"/>
    <mergeCell ref="CX24:CX25"/>
    <mergeCell ref="CZ24:DA24"/>
    <mergeCell ref="DB24:DC24"/>
    <mergeCell ref="DD24:DE24"/>
    <mergeCell ref="CZ25:DA25"/>
    <mergeCell ref="DB25:DC25"/>
    <mergeCell ref="DD25:DE25"/>
    <mergeCell ref="CW26:CX27"/>
    <mergeCell ref="CZ26:DA26"/>
    <mergeCell ref="DB26:DC26"/>
    <mergeCell ref="DD26:DE26"/>
    <mergeCell ref="CZ27:DA27"/>
    <mergeCell ref="DB27:DC27"/>
    <mergeCell ref="DD27:DE27"/>
    <mergeCell ref="CW28:DE28"/>
    <mergeCell ref="CW29:CW30"/>
    <mergeCell ref="CX29:CX30"/>
    <mergeCell ref="CZ29:DA29"/>
    <mergeCell ref="DB29:DC29"/>
    <mergeCell ref="DD29:DE29"/>
    <mergeCell ref="CZ30:DA30"/>
    <mergeCell ref="DB30:DC30"/>
    <mergeCell ref="DD30:DE30"/>
    <mergeCell ref="CW18:CW19"/>
    <mergeCell ref="CX18:CX19"/>
    <mergeCell ref="CZ18:DA18"/>
    <mergeCell ref="DB18:DC18"/>
    <mergeCell ref="DD18:DE18"/>
    <mergeCell ref="CZ19:DA19"/>
    <mergeCell ref="DB19:DC19"/>
    <mergeCell ref="DD19:DE19"/>
    <mergeCell ref="CW20:CW21"/>
    <mergeCell ref="CX20:CX21"/>
    <mergeCell ref="CZ20:DA20"/>
    <mergeCell ref="DB20:DC20"/>
    <mergeCell ref="DD20:DE20"/>
    <mergeCell ref="CZ21:DA21"/>
    <mergeCell ref="DB21:DC21"/>
    <mergeCell ref="DD21:DE21"/>
    <mergeCell ref="CW22:CW23"/>
    <mergeCell ref="CX22:CX23"/>
    <mergeCell ref="CZ22:DA22"/>
    <mergeCell ref="DB22:DC22"/>
    <mergeCell ref="DD22:DE22"/>
    <mergeCell ref="CZ23:DA23"/>
    <mergeCell ref="DB23:DC23"/>
    <mergeCell ref="DD23:DE23"/>
    <mergeCell ref="CW1:DE1"/>
    <mergeCell ref="CW5:DB5"/>
    <mergeCell ref="CW6:DB6"/>
    <mergeCell ref="CW7:DB7"/>
    <mergeCell ref="CW8:DB8"/>
    <mergeCell ref="CW9:DB9"/>
    <mergeCell ref="CW10:DB10"/>
    <mergeCell ref="CZ12:DA12"/>
    <mergeCell ref="DB12:DC12"/>
    <mergeCell ref="DD12:DE12"/>
    <mergeCell ref="CW13:DE13"/>
    <mergeCell ref="CW14:CW17"/>
    <mergeCell ref="CX14:CX15"/>
    <mergeCell ref="CZ14:DA14"/>
    <mergeCell ref="DB14:DC14"/>
    <mergeCell ref="DD14:DE14"/>
    <mergeCell ref="CZ15:DA15"/>
    <mergeCell ref="DB15:DC15"/>
    <mergeCell ref="DD15:DE15"/>
    <mergeCell ref="CX16:CX17"/>
    <mergeCell ref="CZ16:DA16"/>
    <mergeCell ref="DB16:DC16"/>
    <mergeCell ref="DD16:DE16"/>
    <mergeCell ref="CZ17:DA17"/>
    <mergeCell ref="DB17:DC17"/>
    <mergeCell ref="DD17:DE17"/>
    <mergeCell ref="CM67:CM68"/>
    <mergeCell ref="CN67:CN68"/>
    <mergeCell ref="CM69:CM70"/>
    <mergeCell ref="CN69:CN70"/>
    <mergeCell ref="CM71:CM72"/>
    <mergeCell ref="CN71:CN72"/>
    <mergeCell ref="CM73:CM74"/>
    <mergeCell ref="CN73:CN74"/>
    <mergeCell ref="CM75:CM76"/>
    <mergeCell ref="CN75:CN76"/>
    <mergeCell ref="CM77:CU77"/>
    <mergeCell ref="CM78:CM79"/>
    <mergeCell ref="CN78:CN79"/>
    <mergeCell ref="CM80:CU80"/>
    <mergeCell ref="CM81:CM82"/>
    <mergeCell ref="CN81:CN82"/>
    <mergeCell ref="CM83:CN84"/>
    <mergeCell ref="CM56:CN57"/>
    <mergeCell ref="CP56:CQ56"/>
    <mergeCell ref="CR56:CS56"/>
    <mergeCell ref="CT56:CU56"/>
    <mergeCell ref="CP57:CQ57"/>
    <mergeCell ref="CR57:CS57"/>
    <mergeCell ref="CT57:CU57"/>
    <mergeCell ref="CM58:CU58"/>
    <mergeCell ref="CM59:CN60"/>
    <mergeCell ref="CO59:CO60"/>
    <mergeCell ref="CP59:CQ59"/>
    <mergeCell ref="CR59:CS59"/>
    <mergeCell ref="CT59:CU59"/>
    <mergeCell ref="CM61:CM62"/>
    <mergeCell ref="CN61:CN62"/>
    <mergeCell ref="CM63:CM64"/>
    <mergeCell ref="CN63:CN64"/>
    <mergeCell ref="CM50:CM51"/>
    <mergeCell ref="CN50:CN51"/>
    <mergeCell ref="CP50:CQ50"/>
    <mergeCell ref="CR50:CS50"/>
    <mergeCell ref="CT50:CU50"/>
    <mergeCell ref="CP51:CQ51"/>
    <mergeCell ref="CR51:CS51"/>
    <mergeCell ref="CT51:CU51"/>
    <mergeCell ref="CM52:CM53"/>
    <mergeCell ref="CN52:CN53"/>
    <mergeCell ref="CP52:CQ52"/>
    <mergeCell ref="CR52:CS52"/>
    <mergeCell ref="CT52:CU52"/>
    <mergeCell ref="CP53:CQ53"/>
    <mergeCell ref="CR53:CS53"/>
    <mergeCell ref="CT53:CU53"/>
    <mergeCell ref="CM54:CM55"/>
    <mergeCell ref="CN54:CN55"/>
    <mergeCell ref="CP54:CQ54"/>
    <mergeCell ref="CR54:CS54"/>
    <mergeCell ref="CT54:CU54"/>
    <mergeCell ref="CP55:CQ55"/>
    <mergeCell ref="CR55:CS55"/>
    <mergeCell ref="CT55:CU55"/>
    <mergeCell ref="CM44:CM45"/>
    <mergeCell ref="CN44:CN45"/>
    <mergeCell ref="CP44:CQ44"/>
    <mergeCell ref="CR44:CS44"/>
    <mergeCell ref="CT44:CU44"/>
    <mergeCell ref="CP45:CQ45"/>
    <mergeCell ref="CR45:CS45"/>
    <mergeCell ref="CT45:CU45"/>
    <mergeCell ref="CM46:CM47"/>
    <mergeCell ref="CN46:CN47"/>
    <mergeCell ref="CP46:CQ46"/>
    <mergeCell ref="CR46:CS46"/>
    <mergeCell ref="CT46:CU46"/>
    <mergeCell ref="CP47:CQ47"/>
    <mergeCell ref="CR47:CS47"/>
    <mergeCell ref="CT47:CU47"/>
    <mergeCell ref="CM48:CM49"/>
    <mergeCell ref="CN48:CN49"/>
    <mergeCell ref="CP48:CQ48"/>
    <mergeCell ref="CR48:CS48"/>
    <mergeCell ref="CT48:CU48"/>
    <mergeCell ref="CP49:CQ49"/>
    <mergeCell ref="CR49:CS49"/>
    <mergeCell ref="CT49:CU49"/>
    <mergeCell ref="CP37:CQ37"/>
    <mergeCell ref="CR37:CS37"/>
    <mergeCell ref="CT37:CU37"/>
    <mergeCell ref="CM38:CN39"/>
    <mergeCell ref="CP38:CQ38"/>
    <mergeCell ref="CR38:CS38"/>
    <mergeCell ref="CT38:CU38"/>
    <mergeCell ref="CP39:CQ39"/>
    <mergeCell ref="CR39:CS39"/>
    <mergeCell ref="CT39:CU39"/>
    <mergeCell ref="CP40:CQ40"/>
    <mergeCell ref="CR40:CS40"/>
    <mergeCell ref="CT40:CU40"/>
    <mergeCell ref="CM41:CU41"/>
    <mergeCell ref="CM42:CM43"/>
    <mergeCell ref="CN42:CN43"/>
    <mergeCell ref="CP42:CQ42"/>
    <mergeCell ref="CR42:CS42"/>
    <mergeCell ref="CT42:CU42"/>
    <mergeCell ref="CP43:CQ43"/>
    <mergeCell ref="CR43:CS43"/>
    <mergeCell ref="CT43:CU43"/>
    <mergeCell ref="CM31:CM32"/>
    <mergeCell ref="CN31:CN32"/>
    <mergeCell ref="CP31:CQ31"/>
    <mergeCell ref="CR31:CS31"/>
    <mergeCell ref="CT31:CU31"/>
    <mergeCell ref="CP32:CQ32"/>
    <mergeCell ref="CR32:CS32"/>
    <mergeCell ref="CT32:CU32"/>
    <mergeCell ref="CM33:CM34"/>
    <mergeCell ref="CN33:CN34"/>
    <mergeCell ref="CP33:CQ33"/>
    <mergeCell ref="CR33:CS33"/>
    <mergeCell ref="CT33:CU33"/>
    <mergeCell ref="CP34:CQ34"/>
    <mergeCell ref="CR34:CS34"/>
    <mergeCell ref="CT34:CU34"/>
    <mergeCell ref="CM35:CM36"/>
    <mergeCell ref="CN35:CN36"/>
    <mergeCell ref="CP35:CQ35"/>
    <mergeCell ref="CR35:CS35"/>
    <mergeCell ref="CT35:CU35"/>
    <mergeCell ref="CP36:CQ36"/>
    <mergeCell ref="CR36:CS36"/>
    <mergeCell ref="CT36:CU36"/>
    <mergeCell ref="CM24:CM25"/>
    <mergeCell ref="CN24:CN25"/>
    <mergeCell ref="CP24:CQ24"/>
    <mergeCell ref="CR24:CS24"/>
    <mergeCell ref="CT24:CU24"/>
    <mergeCell ref="CP25:CQ25"/>
    <mergeCell ref="CR25:CS25"/>
    <mergeCell ref="CT25:CU25"/>
    <mergeCell ref="CM26:CN27"/>
    <mergeCell ref="CP26:CQ26"/>
    <mergeCell ref="CR26:CS26"/>
    <mergeCell ref="CT26:CU26"/>
    <mergeCell ref="CP27:CQ27"/>
    <mergeCell ref="CR27:CS27"/>
    <mergeCell ref="CT27:CU27"/>
    <mergeCell ref="CM28:CU28"/>
    <mergeCell ref="CM29:CM30"/>
    <mergeCell ref="CN29:CN30"/>
    <mergeCell ref="CP29:CQ29"/>
    <mergeCell ref="CR29:CS29"/>
    <mergeCell ref="CT29:CU29"/>
    <mergeCell ref="CP30:CQ30"/>
    <mergeCell ref="CR30:CS30"/>
    <mergeCell ref="CT30:CU30"/>
    <mergeCell ref="CM18:CM19"/>
    <mergeCell ref="CN18:CN19"/>
    <mergeCell ref="CP18:CQ18"/>
    <mergeCell ref="CR18:CS18"/>
    <mergeCell ref="CT18:CU18"/>
    <mergeCell ref="CP19:CQ19"/>
    <mergeCell ref="CR19:CS19"/>
    <mergeCell ref="CT19:CU19"/>
    <mergeCell ref="CM20:CM21"/>
    <mergeCell ref="CN20:CN21"/>
    <mergeCell ref="CP20:CQ20"/>
    <mergeCell ref="CR20:CS20"/>
    <mergeCell ref="CT20:CU20"/>
    <mergeCell ref="CP21:CQ21"/>
    <mergeCell ref="CR21:CS21"/>
    <mergeCell ref="CT21:CU21"/>
    <mergeCell ref="CM22:CM23"/>
    <mergeCell ref="CN22:CN23"/>
    <mergeCell ref="CP22:CQ22"/>
    <mergeCell ref="CR22:CS22"/>
    <mergeCell ref="CT22:CU22"/>
    <mergeCell ref="CP23:CQ23"/>
    <mergeCell ref="CR23:CS23"/>
    <mergeCell ref="CT23:CU23"/>
    <mergeCell ref="CM1:CU1"/>
    <mergeCell ref="CM5:CR5"/>
    <mergeCell ref="CM6:CR6"/>
    <mergeCell ref="CM7:CR7"/>
    <mergeCell ref="CM8:CR8"/>
    <mergeCell ref="CM9:CR9"/>
    <mergeCell ref="CM10:CR10"/>
    <mergeCell ref="CP12:CQ12"/>
    <mergeCell ref="CR12:CS12"/>
    <mergeCell ref="CT12:CU12"/>
    <mergeCell ref="CM13:CU13"/>
    <mergeCell ref="CM14:CM17"/>
    <mergeCell ref="CN14:CN15"/>
    <mergeCell ref="CP14:CQ14"/>
    <mergeCell ref="CR14:CS14"/>
    <mergeCell ref="CT14:CU14"/>
    <mergeCell ref="CP15:CQ15"/>
    <mergeCell ref="CR15:CS15"/>
    <mergeCell ref="CT15:CU15"/>
    <mergeCell ref="CN16:CN17"/>
    <mergeCell ref="CP16:CQ16"/>
    <mergeCell ref="CR16:CS16"/>
    <mergeCell ref="CT16:CU16"/>
    <mergeCell ref="CP17:CQ17"/>
    <mergeCell ref="CR17:CS17"/>
    <mergeCell ref="CT17:CU17"/>
    <mergeCell ref="CC67:CC68"/>
    <mergeCell ref="CD67:CD68"/>
    <mergeCell ref="CC69:CC70"/>
    <mergeCell ref="CD69:CD70"/>
    <mergeCell ref="CC71:CC72"/>
    <mergeCell ref="CD71:CD72"/>
    <mergeCell ref="CC73:CC74"/>
    <mergeCell ref="CD73:CD74"/>
    <mergeCell ref="CC75:CC76"/>
    <mergeCell ref="CD75:CD76"/>
    <mergeCell ref="CC77:CK77"/>
    <mergeCell ref="CC78:CC79"/>
    <mergeCell ref="CD78:CD79"/>
    <mergeCell ref="CC80:CK80"/>
    <mergeCell ref="CC81:CC82"/>
    <mergeCell ref="CD81:CD82"/>
    <mergeCell ref="CC83:CD84"/>
    <mergeCell ref="CC56:CD57"/>
    <mergeCell ref="CF56:CG56"/>
    <mergeCell ref="CH56:CI56"/>
    <mergeCell ref="CJ56:CK56"/>
    <mergeCell ref="CF57:CG57"/>
    <mergeCell ref="CH57:CI57"/>
    <mergeCell ref="CJ57:CK57"/>
    <mergeCell ref="CC58:CK58"/>
    <mergeCell ref="CC59:CD60"/>
    <mergeCell ref="CE59:CE60"/>
    <mergeCell ref="CF59:CG59"/>
    <mergeCell ref="CH59:CI59"/>
    <mergeCell ref="CJ59:CK59"/>
    <mergeCell ref="CC61:CC62"/>
    <mergeCell ref="CD61:CD62"/>
    <mergeCell ref="CC63:CC64"/>
    <mergeCell ref="CD63:CD64"/>
    <mergeCell ref="CC50:CC51"/>
    <mergeCell ref="CD50:CD51"/>
    <mergeCell ref="CF50:CG50"/>
    <mergeCell ref="CH50:CI50"/>
    <mergeCell ref="CJ50:CK50"/>
    <mergeCell ref="CF51:CG51"/>
    <mergeCell ref="CH51:CI51"/>
    <mergeCell ref="CJ51:CK51"/>
    <mergeCell ref="CC52:CC53"/>
    <mergeCell ref="CD52:CD53"/>
    <mergeCell ref="CF52:CG52"/>
    <mergeCell ref="CH52:CI52"/>
    <mergeCell ref="CJ52:CK52"/>
    <mergeCell ref="CF53:CG53"/>
    <mergeCell ref="CH53:CI53"/>
    <mergeCell ref="CJ53:CK53"/>
    <mergeCell ref="CC54:CC55"/>
    <mergeCell ref="CD54:CD55"/>
    <mergeCell ref="CF54:CG54"/>
    <mergeCell ref="CH54:CI54"/>
    <mergeCell ref="CJ54:CK54"/>
    <mergeCell ref="CF55:CG55"/>
    <mergeCell ref="CH55:CI55"/>
    <mergeCell ref="CJ55:CK55"/>
    <mergeCell ref="CC44:CC45"/>
    <mergeCell ref="CD44:CD45"/>
    <mergeCell ref="CF44:CG44"/>
    <mergeCell ref="CH44:CI44"/>
    <mergeCell ref="CJ44:CK44"/>
    <mergeCell ref="CF45:CG45"/>
    <mergeCell ref="CH45:CI45"/>
    <mergeCell ref="CJ45:CK45"/>
    <mergeCell ref="CC46:CC47"/>
    <mergeCell ref="CD46:CD47"/>
    <mergeCell ref="CF46:CG46"/>
    <mergeCell ref="CH46:CI46"/>
    <mergeCell ref="CJ46:CK46"/>
    <mergeCell ref="CF47:CG47"/>
    <mergeCell ref="CH47:CI47"/>
    <mergeCell ref="CJ47:CK47"/>
    <mergeCell ref="CC48:CC49"/>
    <mergeCell ref="CD48:CD49"/>
    <mergeCell ref="CF48:CG48"/>
    <mergeCell ref="CH48:CI48"/>
    <mergeCell ref="CJ48:CK48"/>
    <mergeCell ref="CF49:CG49"/>
    <mergeCell ref="CH49:CI49"/>
    <mergeCell ref="CJ49:CK49"/>
    <mergeCell ref="CF37:CG37"/>
    <mergeCell ref="CH37:CI37"/>
    <mergeCell ref="CJ37:CK37"/>
    <mergeCell ref="CC38:CD39"/>
    <mergeCell ref="CF38:CG38"/>
    <mergeCell ref="CH38:CI38"/>
    <mergeCell ref="CJ38:CK38"/>
    <mergeCell ref="CF39:CG39"/>
    <mergeCell ref="CH39:CI39"/>
    <mergeCell ref="CJ39:CK39"/>
    <mergeCell ref="CF40:CG40"/>
    <mergeCell ref="CH40:CI40"/>
    <mergeCell ref="CJ40:CK40"/>
    <mergeCell ref="CC41:CK41"/>
    <mergeCell ref="CC42:CC43"/>
    <mergeCell ref="CD42:CD43"/>
    <mergeCell ref="CF42:CG42"/>
    <mergeCell ref="CH42:CI42"/>
    <mergeCell ref="CJ42:CK42"/>
    <mergeCell ref="CF43:CG43"/>
    <mergeCell ref="CH43:CI43"/>
    <mergeCell ref="CJ43:CK43"/>
    <mergeCell ref="CC31:CC32"/>
    <mergeCell ref="CD31:CD32"/>
    <mergeCell ref="CF31:CG31"/>
    <mergeCell ref="CH31:CI31"/>
    <mergeCell ref="CJ31:CK31"/>
    <mergeCell ref="CF32:CG32"/>
    <mergeCell ref="CH32:CI32"/>
    <mergeCell ref="CJ32:CK32"/>
    <mergeCell ref="CC33:CC34"/>
    <mergeCell ref="CD33:CD34"/>
    <mergeCell ref="CF33:CG33"/>
    <mergeCell ref="CH33:CI33"/>
    <mergeCell ref="CJ33:CK33"/>
    <mergeCell ref="CF34:CG34"/>
    <mergeCell ref="CH34:CI34"/>
    <mergeCell ref="CJ34:CK34"/>
    <mergeCell ref="CC35:CC36"/>
    <mergeCell ref="CD35:CD36"/>
    <mergeCell ref="CF35:CG35"/>
    <mergeCell ref="CH35:CI35"/>
    <mergeCell ref="CJ35:CK35"/>
    <mergeCell ref="CF36:CG36"/>
    <mergeCell ref="CH36:CI36"/>
    <mergeCell ref="CJ36:CK36"/>
    <mergeCell ref="CC24:CC25"/>
    <mergeCell ref="CD24:CD25"/>
    <mergeCell ref="CF24:CG24"/>
    <mergeCell ref="CH24:CI24"/>
    <mergeCell ref="CJ24:CK24"/>
    <mergeCell ref="CF25:CG25"/>
    <mergeCell ref="CH25:CI25"/>
    <mergeCell ref="CJ25:CK25"/>
    <mergeCell ref="CC26:CD27"/>
    <mergeCell ref="CF26:CG26"/>
    <mergeCell ref="CH26:CI26"/>
    <mergeCell ref="CJ26:CK26"/>
    <mergeCell ref="CF27:CG27"/>
    <mergeCell ref="CH27:CI27"/>
    <mergeCell ref="CJ27:CK27"/>
    <mergeCell ref="CC28:CK28"/>
    <mergeCell ref="CC29:CC30"/>
    <mergeCell ref="CD29:CD30"/>
    <mergeCell ref="CF29:CG29"/>
    <mergeCell ref="CH29:CI29"/>
    <mergeCell ref="CJ29:CK29"/>
    <mergeCell ref="CF30:CG30"/>
    <mergeCell ref="CH30:CI30"/>
    <mergeCell ref="CJ30:CK30"/>
    <mergeCell ref="CC18:CC19"/>
    <mergeCell ref="CD18:CD19"/>
    <mergeCell ref="CF18:CG18"/>
    <mergeCell ref="CH18:CI18"/>
    <mergeCell ref="CJ18:CK18"/>
    <mergeCell ref="CF19:CG19"/>
    <mergeCell ref="CH19:CI19"/>
    <mergeCell ref="CJ19:CK19"/>
    <mergeCell ref="CC20:CC21"/>
    <mergeCell ref="CD20:CD21"/>
    <mergeCell ref="CF20:CG20"/>
    <mergeCell ref="CH20:CI20"/>
    <mergeCell ref="CJ20:CK20"/>
    <mergeCell ref="CF21:CG21"/>
    <mergeCell ref="CH21:CI21"/>
    <mergeCell ref="CJ21:CK21"/>
    <mergeCell ref="CC22:CC23"/>
    <mergeCell ref="CD22:CD23"/>
    <mergeCell ref="CF22:CG22"/>
    <mergeCell ref="CH22:CI22"/>
    <mergeCell ref="CJ22:CK22"/>
    <mergeCell ref="CF23:CG23"/>
    <mergeCell ref="CH23:CI23"/>
    <mergeCell ref="CJ23:CK23"/>
    <mergeCell ref="CC1:CK1"/>
    <mergeCell ref="CC5:CH5"/>
    <mergeCell ref="CC6:CH6"/>
    <mergeCell ref="CC7:CH7"/>
    <mergeCell ref="CC8:CH8"/>
    <mergeCell ref="CC9:CH9"/>
    <mergeCell ref="CC10:CH10"/>
    <mergeCell ref="CF12:CG12"/>
    <mergeCell ref="CH12:CI12"/>
    <mergeCell ref="CJ12:CK12"/>
    <mergeCell ref="CC13:CK13"/>
    <mergeCell ref="CC14:CC17"/>
    <mergeCell ref="CD14:CD15"/>
    <mergeCell ref="CF14:CG14"/>
    <mergeCell ref="CH14:CI14"/>
    <mergeCell ref="CJ14:CK14"/>
    <mergeCell ref="CF15:CG15"/>
    <mergeCell ref="CH15:CI15"/>
    <mergeCell ref="CJ15:CK15"/>
    <mergeCell ref="CD16:CD17"/>
    <mergeCell ref="CF16:CG16"/>
    <mergeCell ref="CH16:CI16"/>
    <mergeCell ref="CJ16:CK16"/>
    <mergeCell ref="CF17:CG17"/>
    <mergeCell ref="CH17:CI17"/>
    <mergeCell ref="CJ17:CK17"/>
    <mergeCell ref="BI67:BI68"/>
    <mergeCell ref="BJ67:BJ68"/>
    <mergeCell ref="BI69:BI70"/>
    <mergeCell ref="BJ69:BJ70"/>
    <mergeCell ref="BI71:BI72"/>
    <mergeCell ref="BJ71:BJ72"/>
    <mergeCell ref="BI73:BI74"/>
    <mergeCell ref="BJ73:BJ74"/>
    <mergeCell ref="BI75:BI76"/>
    <mergeCell ref="BJ75:BJ76"/>
    <mergeCell ref="BI77:BQ77"/>
    <mergeCell ref="BI78:BI79"/>
    <mergeCell ref="BJ78:BJ79"/>
    <mergeCell ref="BI80:BQ80"/>
    <mergeCell ref="BI81:BI82"/>
    <mergeCell ref="BJ81:BJ82"/>
    <mergeCell ref="BI83:BJ84"/>
    <mergeCell ref="BI56:BJ57"/>
    <mergeCell ref="BL56:BM56"/>
    <mergeCell ref="BN56:BO56"/>
    <mergeCell ref="BP56:BQ56"/>
    <mergeCell ref="BL57:BM57"/>
    <mergeCell ref="BN57:BO57"/>
    <mergeCell ref="BP57:BQ57"/>
    <mergeCell ref="BI58:BQ58"/>
    <mergeCell ref="BI59:BJ60"/>
    <mergeCell ref="BK59:BK60"/>
    <mergeCell ref="BL59:BM59"/>
    <mergeCell ref="BN59:BO59"/>
    <mergeCell ref="BP59:BQ59"/>
    <mergeCell ref="BI61:BI62"/>
    <mergeCell ref="BJ61:BJ62"/>
    <mergeCell ref="BI63:BI64"/>
    <mergeCell ref="BJ63:BJ64"/>
    <mergeCell ref="BI50:BI51"/>
    <mergeCell ref="BJ50:BJ51"/>
    <mergeCell ref="BL50:BM50"/>
    <mergeCell ref="BN50:BO50"/>
    <mergeCell ref="BP50:BQ50"/>
    <mergeCell ref="BL51:BM51"/>
    <mergeCell ref="BN51:BO51"/>
    <mergeCell ref="BP51:BQ51"/>
    <mergeCell ref="BI52:BI53"/>
    <mergeCell ref="BJ52:BJ53"/>
    <mergeCell ref="BL52:BM52"/>
    <mergeCell ref="BN52:BO52"/>
    <mergeCell ref="BP52:BQ52"/>
    <mergeCell ref="BL53:BM53"/>
    <mergeCell ref="BN53:BO53"/>
    <mergeCell ref="BP53:BQ53"/>
    <mergeCell ref="BI54:BI55"/>
    <mergeCell ref="BJ54:BJ55"/>
    <mergeCell ref="BL54:BM54"/>
    <mergeCell ref="BN54:BO54"/>
    <mergeCell ref="BP54:BQ54"/>
    <mergeCell ref="BL55:BM55"/>
    <mergeCell ref="BN55:BO55"/>
    <mergeCell ref="BP55:BQ55"/>
    <mergeCell ref="BI44:BI45"/>
    <mergeCell ref="BJ44:BJ45"/>
    <mergeCell ref="BL44:BM44"/>
    <mergeCell ref="BN44:BO44"/>
    <mergeCell ref="BP44:BQ44"/>
    <mergeCell ref="BL45:BM45"/>
    <mergeCell ref="BN45:BO45"/>
    <mergeCell ref="BP45:BQ45"/>
    <mergeCell ref="BI46:BI47"/>
    <mergeCell ref="BJ46:BJ47"/>
    <mergeCell ref="BL46:BM46"/>
    <mergeCell ref="BN46:BO46"/>
    <mergeCell ref="BP46:BQ46"/>
    <mergeCell ref="BL47:BM47"/>
    <mergeCell ref="BN47:BO47"/>
    <mergeCell ref="BP47:BQ47"/>
    <mergeCell ref="BI48:BI49"/>
    <mergeCell ref="BJ48:BJ49"/>
    <mergeCell ref="BL48:BM48"/>
    <mergeCell ref="BN48:BO48"/>
    <mergeCell ref="BP48:BQ48"/>
    <mergeCell ref="BL49:BM49"/>
    <mergeCell ref="BN49:BO49"/>
    <mergeCell ref="BP49:BQ49"/>
    <mergeCell ref="BL37:BM37"/>
    <mergeCell ref="BN37:BO37"/>
    <mergeCell ref="BP37:BQ37"/>
    <mergeCell ref="BI38:BJ39"/>
    <mergeCell ref="BL38:BM38"/>
    <mergeCell ref="BN38:BO38"/>
    <mergeCell ref="BP38:BQ38"/>
    <mergeCell ref="BL39:BM39"/>
    <mergeCell ref="BN39:BO39"/>
    <mergeCell ref="BP39:BQ39"/>
    <mergeCell ref="BL40:BM40"/>
    <mergeCell ref="BN40:BO40"/>
    <mergeCell ref="BP40:BQ40"/>
    <mergeCell ref="BI41:BQ41"/>
    <mergeCell ref="BI42:BI43"/>
    <mergeCell ref="BJ42:BJ43"/>
    <mergeCell ref="BL42:BM42"/>
    <mergeCell ref="BN42:BO42"/>
    <mergeCell ref="BP42:BQ42"/>
    <mergeCell ref="BL43:BM43"/>
    <mergeCell ref="BN43:BO43"/>
    <mergeCell ref="BP43:BQ43"/>
    <mergeCell ref="BI31:BI32"/>
    <mergeCell ref="BJ31:BJ32"/>
    <mergeCell ref="BL31:BM31"/>
    <mergeCell ref="BN31:BO31"/>
    <mergeCell ref="BP31:BQ31"/>
    <mergeCell ref="BL32:BM32"/>
    <mergeCell ref="BN32:BO32"/>
    <mergeCell ref="BP32:BQ32"/>
    <mergeCell ref="BI33:BI34"/>
    <mergeCell ref="BJ33:BJ34"/>
    <mergeCell ref="BL33:BM33"/>
    <mergeCell ref="BN33:BO33"/>
    <mergeCell ref="BP33:BQ33"/>
    <mergeCell ref="BL34:BM34"/>
    <mergeCell ref="BN34:BO34"/>
    <mergeCell ref="BP34:BQ34"/>
    <mergeCell ref="BI35:BI36"/>
    <mergeCell ref="BJ35:BJ36"/>
    <mergeCell ref="BL35:BM35"/>
    <mergeCell ref="BN35:BO35"/>
    <mergeCell ref="BP35:BQ35"/>
    <mergeCell ref="BL36:BM36"/>
    <mergeCell ref="BN36:BO36"/>
    <mergeCell ref="BP36:BQ36"/>
    <mergeCell ref="BI24:BI25"/>
    <mergeCell ref="BJ24:BJ25"/>
    <mergeCell ref="BL24:BM24"/>
    <mergeCell ref="BN24:BO24"/>
    <mergeCell ref="BP24:BQ24"/>
    <mergeCell ref="BL25:BM25"/>
    <mergeCell ref="BN25:BO25"/>
    <mergeCell ref="BP25:BQ25"/>
    <mergeCell ref="BI26:BJ27"/>
    <mergeCell ref="BL26:BM26"/>
    <mergeCell ref="BN26:BO26"/>
    <mergeCell ref="BP26:BQ26"/>
    <mergeCell ref="BL27:BM27"/>
    <mergeCell ref="BN27:BO27"/>
    <mergeCell ref="BP27:BQ27"/>
    <mergeCell ref="BI28:BQ28"/>
    <mergeCell ref="BI29:BI30"/>
    <mergeCell ref="BJ29:BJ30"/>
    <mergeCell ref="BL29:BM29"/>
    <mergeCell ref="BN29:BO29"/>
    <mergeCell ref="BP29:BQ29"/>
    <mergeCell ref="BL30:BM30"/>
    <mergeCell ref="BN30:BO30"/>
    <mergeCell ref="BP30:BQ30"/>
    <mergeCell ref="BI18:BI19"/>
    <mergeCell ref="BJ18:BJ19"/>
    <mergeCell ref="BL18:BM18"/>
    <mergeCell ref="BN18:BO18"/>
    <mergeCell ref="BP18:BQ18"/>
    <mergeCell ref="BL19:BM19"/>
    <mergeCell ref="BN19:BO19"/>
    <mergeCell ref="BP19:BQ19"/>
    <mergeCell ref="BI20:BI21"/>
    <mergeCell ref="BJ20:BJ21"/>
    <mergeCell ref="BL20:BM20"/>
    <mergeCell ref="BN20:BO20"/>
    <mergeCell ref="BP20:BQ20"/>
    <mergeCell ref="BL21:BM21"/>
    <mergeCell ref="BN21:BO21"/>
    <mergeCell ref="BP21:BQ21"/>
    <mergeCell ref="BI22:BI23"/>
    <mergeCell ref="BJ22:BJ23"/>
    <mergeCell ref="BL22:BM22"/>
    <mergeCell ref="BN22:BO22"/>
    <mergeCell ref="BP22:BQ22"/>
    <mergeCell ref="BL23:BM23"/>
    <mergeCell ref="BN23:BO23"/>
    <mergeCell ref="BP23:BQ23"/>
    <mergeCell ref="BI1:BQ1"/>
    <mergeCell ref="BI5:BN5"/>
    <mergeCell ref="BI6:BN6"/>
    <mergeCell ref="BI7:BN7"/>
    <mergeCell ref="BI8:BN8"/>
    <mergeCell ref="BI9:BN9"/>
    <mergeCell ref="BI10:BN10"/>
    <mergeCell ref="BL12:BM12"/>
    <mergeCell ref="BN12:BO12"/>
    <mergeCell ref="BP12:BQ12"/>
    <mergeCell ref="BI13:BQ13"/>
    <mergeCell ref="BI14:BI17"/>
    <mergeCell ref="BJ14:BJ15"/>
    <mergeCell ref="BL14:BM14"/>
    <mergeCell ref="BN14:BO14"/>
    <mergeCell ref="BP14:BQ14"/>
    <mergeCell ref="BL15:BM15"/>
    <mergeCell ref="BN15:BO15"/>
    <mergeCell ref="BP15:BQ15"/>
    <mergeCell ref="BJ16:BJ17"/>
    <mergeCell ref="BL16:BM16"/>
    <mergeCell ref="BN16:BO16"/>
    <mergeCell ref="BP16:BQ16"/>
    <mergeCell ref="BL17:BM17"/>
    <mergeCell ref="BN17:BO17"/>
    <mergeCell ref="BP17:BQ17"/>
    <mergeCell ref="AY67:AY68"/>
    <mergeCell ref="AZ67:AZ68"/>
    <mergeCell ref="AY69:AY70"/>
    <mergeCell ref="AZ69:AZ70"/>
    <mergeCell ref="AY71:AY72"/>
    <mergeCell ref="AZ71:AZ72"/>
    <mergeCell ref="AY73:AY74"/>
    <mergeCell ref="AZ73:AZ74"/>
    <mergeCell ref="AY75:AY76"/>
    <mergeCell ref="AZ75:AZ76"/>
    <mergeCell ref="AY77:BG77"/>
    <mergeCell ref="AY78:AY79"/>
    <mergeCell ref="AZ78:AZ79"/>
    <mergeCell ref="AY80:BG80"/>
    <mergeCell ref="AY81:AY82"/>
    <mergeCell ref="AZ81:AZ82"/>
    <mergeCell ref="AY83:AZ84"/>
    <mergeCell ref="AY56:AZ57"/>
    <mergeCell ref="BB56:BC56"/>
    <mergeCell ref="BD56:BE56"/>
    <mergeCell ref="BF56:BG56"/>
    <mergeCell ref="BB57:BC57"/>
    <mergeCell ref="BD57:BE57"/>
    <mergeCell ref="BF57:BG57"/>
    <mergeCell ref="AY58:BG58"/>
    <mergeCell ref="AY59:AZ60"/>
    <mergeCell ref="BA59:BA60"/>
    <mergeCell ref="BB59:BC59"/>
    <mergeCell ref="BD59:BE59"/>
    <mergeCell ref="BF59:BG59"/>
    <mergeCell ref="AY61:AY62"/>
    <mergeCell ref="AZ61:AZ62"/>
    <mergeCell ref="AY63:AY64"/>
    <mergeCell ref="AZ63:AZ64"/>
    <mergeCell ref="AY50:AY51"/>
    <mergeCell ref="AZ50:AZ51"/>
    <mergeCell ref="BB50:BC50"/>
    <mergeCell ref="BD50:BE50"/>
    <mergeCell ref="BF50:BG50"/>
    <mergeCell ref="BB51:BC51"/>
    <mergeCell ref="BD51:BE51"/>
    <mergeCell ref="BF51:BG51"/>
    <mergeCell ref="AY52:AY53"/>
    <mergeCell ref="AZ52:AZ53"/>
    <mergeCell ref="BB52:BC52"/>
    <mergeCell ref="BD52:BE52"/>
    <mergeCell ref="BF52:BG52"/>
    <mergeCell ref="BB53:BC53"/>
    <mergeCell ref="BD53:BE53"/>
    <mergeCell ref="BF53:BG53"/>
    <mergeCell ref="AY54:AY55"/>
    <mergeCell ref="AZ54:AZ55"/>
    <mergeCell ref="BB54:BC54"/>
    <mergeCell ref="BD54:BE54"/>
    <mergeCell ref="BF54:BG54"/>
    <mergeCell ref="BB55:BC55"/>
    <mergeCell ref="BD55:BE55"/>
    <mergeCell ref="BF55:BG55"/>
    <mergeCell ref="AY44:AY45"/>
    <mergeCell ref="AZ44:AZ45"/>
    <mergeCell ref="BB44:BC44"/>
    <mergeCell ref="BD44:BE44"/>
    <mergeCell ref="BF44:BG44"/>
    <mergeCell ref="BB45:BC45"/>
    <mergeCell ref="BD45:BE45"/>
    <mergeCell ref="BF45:BG45"/>
    <mergeCell ref="AY46:AY47"/>
    <mergeCell ref="AZ46:AZ47"/>
    <mergeCell ref="BB46:BC46"/>
    <mergeCell ref="BD46:BE46"/>
    <mergeCell ref="BF46:BG46"/>
    <mergeCell ref="BB47:BC47"/>
    <mergeCell ref="BD47:BE47"/>
    <mergeCell ref="BF47:BG47"/>
    <mergeCell ref="AY48:AY49"/>
    <mergeCell ref="AZ48:AZ49"/>
    <mergeCell ref="BB48:BC48"/>
    <mergeCell ref="BD48:BE48"/>
    <mergeCell ref="BF48:BG48"/>
    <mergeCell ref="BB49:BC49"/>
    <mergeCell ref="BD49:BE49"/>
    <mergeCell ref="BF49:BG49"/>
    <mergeCell ref="BB37:BC37"/>
    <mergeCell ref="BD37:BE37"/>
    <mergeCell ref="BF37:BG37"/>
    <mergeCell ref="AY38:AZ39"/>
    <mergeCell ref="BB38:BC38"/>
    <mergeCell ref="BD38:BE38"/>
    <mergeCell ref="BF38:BG38"/>
    <mergeCell ref="BB39:BC39"/>
    <mergeCell ref="BD39:BE39"/>
    <mergeCell ref="BF39:BG39"/>
    <mergeCell ref="BB40:BC40"/>
    <mergeCell ref="BD40:BE40"/>
    <mergeCell ref="BF40:BG40"/>
    <mergeCell ref="AY41:BG41"/>
    <mergeCell ref="AY42:AY43"/>
    <mergeCell ref="AZ42:AZ43"/>
    <mergeCell ref="BB42:BC42"/>
    <mergeCell ref="BD42:BE42"/>
    <mergeCell ref="BF42:BG42"/>
    <mergeCell ref="BB43:BC43"/>
    <mergeCell ref="BD43:BE43"/>
    <mergeCell ref="BF43:BG43"/>
    <mergeCell ref="AY31:AY32"/>
    <mergeCell ref="AZ31:AZ32"/>
    <mergeCell ref="BB31:BC31"/>
    <mergeCell ref="BD31:BE31"/>
    <mergeCell ref="BF31:BG31"/>
    <mergeCell ref="BB32:BC32"/>
    <mergeCell ref="BD32:BE32"/>
    <mergeCell ref="BF32:BG32"/>
    <mergeCell ref="AY33:AY34"/>
    <mergeCell ref="AZ33:AZ34"/>
    <mergeCell ref="BB33:BC33"/>
    <mergeCell ref="BD33:BE33"/>
    <mergeCell ref="BF33:BG33"/>
    <mergeCell ref="BB34:BC34"/>
    <mergeCell ref="BD34:BE34"/>
    <mergeCell ref="BF34:BG34"/>
    <mergeCell ref="AY35:AY36"/>
    <mergeCell ref="AZ35:AZ36"/>
    <mergeCell ref="BB35:BC35"/>
    <mergeCell ref="BD35:BE35"/>
    <mergeCell ref="BF35:BG35"/>
    <mergeCell ref="BB36:BC36"/>
    <mergeCell ref="BD36:BE36"/>
    <mergeCell ref="BF36:BG36"/>
    <mergeCell ref="AY24:AY25"/>
    <mergeCell ref="AZ24:AZ25"/>
    <mergeCell ref="BB24:BC24"/>
    <mergeCell ref="BD24:BE24"/>
    <mergeCell ref="BF24:BG24"/>
    <mergeCell ref="BB25:BC25"/>
    <mergeCell ref="BD25:BE25"/>
    <mergeCell ref="BF25:BG25"/>
    <mergeCell ref="AY26:AZ27"/>
    <mergeCell ref="BB26:BC26"/>
    <mergeCell ref="BD26:BE26"/>
    <mergeCell ref="BF26:BG26"/>
    <mergeCell ref="BB27:BC27"/>
    <mergeCell ref="BD27:BE27"/>
    <mergeCell ref="BF27:BG27"/>
    <mergeCell ref="AY28:BG28"/>
    <mergeCell ref="AY29:AY30"/>
    <mergeCell ref="AZ29:AZ30"/>
    <mergeCell ref="BB29:BC29"/>
    <mergeCell ref="BD29:BE29"/>
    <mergeCell ref="BF29:BG29"/>
    <mergeCell ref="BB30:BC30"/>
    <mergeCell ref="BD30:BE30"/>
    <mergeCell ref="BF30:BG30"/>
    <mergeCell ref="AY18:AY19"/>
    <mergeCell ref="AZ18:AZ19"/>
    <mergeCell ref="BB18:BC18"/>
    <mergeCell ref="BD18:BE18"/>
    <mergeCell ref="BF18:BG18"/>
    <mergeCell ref="BB19:BC19"/>
    <mergeCell ref="BD19:BE19"/>
    <mergeCell ref="BF19:BG19"/>
    <mergeCell ref="AY20:AY21"/>
    <mergeCell ref="AZ20:AZ21"/>
    <mergeCell ref="BB20:BC20"/>
    <mergeCell ref="BD20:BE20"/>
    <mergeCell ref="BF20:BG20"/>
    <mergeCell ref="BB21:BC21"/>
    <mergeCell ref="BD21:BE21"/>
    <mergeCell ref="BF21:BG21"/>
    <mergeCell ref="AY22:AY23"/>
    <mergeCell ref="AZ22:AZ23"/>
    <mergeCell ref="BB22:BC22"/>
    <mergeCell ref="BD22:BE22"/>
    <mergeCell ref="BF22:BG22"/>
    <mergeCell ref="BB23:BC23"/>
    <mergeCell ref="BD23:BE23"/>
    <mergeCell ref="BF23:BG23"/>
    <mergeCell ref="AY1:BG1"/>
    <mergeCell ref="AY5:BD5"/>
    <mergeCell ref="AY6:BD6"/>
    <mergeCell ref="AY7:BD7"/>
    <mergeCell ref="AY8:BD8"/>
    <mergeCell ref="AY9:BD9"/>
    <mergeCell ref="AY10:BD10"/>
    <mergeCell ref="BB12:BC12"/>
    <mergeCell ref="BD12:BE12"/>
    <mergeCell ref="BF12:BG12"/>
    <mergeCell ref="AY13:BG13"/>
    <mergeCell ref="AY14:AY17"/>
    <mergeCell ref="AZ14:AZ15"/>
    <mergeCell ref="BB14:BC14"/>
    <mergeCell ref="BD14:BE14"/>
    <mergeCell ref="BF14:BG14"/>
    <mergeCell ref="BB15:BC15"/>
    <mergeCell ref="BD15:BE15"/>
    <mergeCell ref="BF15:BG15"/>
    <mergeCell ref="AZ16:AZ17"/>
    <mergeCell ref="BB16:BC16"/>
    <mergeCell ref="BD16:BE16"/>
    <mergeCell ref="BF16:BG16"/>
    <mergeCell ref="BB17:BC17"/>
    <mergeCell ref="BD17:BE17"/>
    <mergeCell ref="BF17:BG17"/>
    <mergeCell ref="AO83:AP84"/>
    <mergeCell ref="AO73:AO74"/>
    <mergeCell ref="AP73:AP74"/>
    <mergeCell ref="AO75:AO76"/>
    <mergeCell ref="AP75:AP76"/>
    <mergeCell ref="AO77:AW77"/>
    <mergeCell ref="AO78:AO79"/>
    <mergeCell ref="AP78:AP79"/>
    <mergeCell ref="AO80:AW80"/>
    <mergeCell ref="AO81:AO82"/>
    <mergeCell ref="AP81:AP82"/>
    <mergeCell ref="AO61:AO62"/>
    <mergeCell ref="AP61:AP62"/>
    <mergeCell ref="AO63:AO64"/>
    <mergeCell ref="AP63:AP64"/>
    <mergeCell ref="AO67:AO68"/>
    <mergeCell ref="AP67:AP68"/>
    <mergeCell ref="AO69:AO70"/>
    <mergeCell ref="AP69:AP70"/>
    <mergeCell ref="AO71:AO72"/>
    <mergeCell ref="AP71:AP72"/>
    <mergeCell ref="AO56:AP57"/>
    <mergeCell ref="AR56:AS56"/>
    <mergeCell ref="AT56:AU56"/>
    <mergeCell ref="AV56:AW56"/>
    <mergeCell ref="AR57:AS57"/>
    <mergeCell ref="AT57:AU57"/>
    <mergeCell ref="AV57:AW57"/>
    <mergeCell ref="AO58:AW58"/>
    <mergeCell ref="AO59:AP60"/>
    <mergeCell ref="AQ59:AQ60"/>
    <mergeCell ref="AR59:AS59"/>
    <mergeCell ref="AT59:AU59"/>
    <mergeCell ref="AV59:AW59"/>
    <mergeCell ref="AO52:AO53"/>
    <mergeCell ref="AP52:AP53"/>
    <mergeCell ref="AR52:AS52"/>
    <mergeCell ref="AT52:AU52"/>
    <mergeCell ref="AV52:AW52"/>
    <mergeCell ref="AR53:AS53"/>
    <mergeCell ref="AT53:AU53"/>
    <mergeCell ref="AV53:AW53"/>
    <mergeCell ref="AO54:AO55"/>
    <mergeCell ref="AP54:AP55"/>
    <mergeCell ref="AR54:AS54"/>
    <mergeCell ref="AT54:AU54"/>
    <mergeCell ref="AV54:AW54"/>
    <mergeCell ref="AR55:AS55"/>
    <mergeCell ref="AT55:AU55"/>
    <mergeCell ref="AV55:AW55"/>
    <mergeCell ref="AO48:AO49"/>
    <mergeCell ref="AP48:AP49"/>
    <mergeCell ref="AR48:AS48"/>
    <mergeCell ref="AT48:AU48"/>
    <mergeCell ref="AV48:AW48"/>
    <mergeCell ref="AR49:AS49"/>
    <mergeCell ref="AT49:AU49"/>
    <mergeCell ref="AV49:AW49"/>
    <mergeCell ref="AO50:AO51"/>
    <mergeCell ref="AP50:AP51"/>
    <mergeCell ref="AR50:AS50"/>
    <mergeCell ref="AT50:AU50"/>
    <mergeCell ref="AV50:AW50"/>
    <mergeCell ref="AR51:AS51"/>
    <mergeCell ref="AT51:AU51"/>
    <mergeCell ref="AV51:AW51"/>
    <mergeCell ref="AO44:AO45"/>
    <mergeCell ref="AP44:AP45"/>
    <mergeCell ref="AR44:AS44"/>
    <mergeCell ref="AT44:AU44"/>
    <mergeCell ref="AV44:AW44"/>
    <mergeCell ref="AR45:AS45"/>
    <mergeCell ref="AT45:AU45"/>
    <mergeCell ref="AV45:AW45"/>
    <mergeCell ref="AO46:AO47"/>
    <mergeCell ref="AP46:AP47"/>
    <mergeCell ref="AR46:AS46"/>
    <mergeCell ref="AT46:AU46"/>
    <mergeCell ref="AV46:AW46"/>
    <mergeCell ref="AR47:AS47"/>
    <mergeCell ref="AT47:AU47"/>
    <mergeCell ref="AV47:AW47"/>
    <mergeCell ref="AO41:AW41"/>
    <mergeCell ref="AO42:AO43"/>
    <mergeCell ref="AP42:AP43"/>
    <mergeCell ref="AR42:AS42"/>
    <mergeCell ref="AT42:AU42"/>
    <mergeCell ref="AV42:AW42"/>
    <mergeCell ref="AR43:AS43"/>
    <mergeCell ref="AT43:AU43"/>
    <mergeCell ref="AV43:AW43"/>
    <mergeCell ref="AO38:AP39"/>
    <mergeCell ref="AR38:AS38"/>
    <mergeCell ref="AT38:AU38"/>
    <mergeCell ref="AV38:AW38"/>
    <mergeCell ref="AR39:AS39"/>
    <mergeCell ref="AT39:AU39"/>
    <mergeCell ref="AV39:AW39"/>
    <mergeCell ref="AR40:AS40"/>
    <mergeCell ref="AT40:AU40"/>
    <mergeCell ref="AV40:AW40"/>
    <mergeCell ref="AO35:AO36"/>
    <mergeCell ref="AP35:AP36"/>
    <mergeCell ref="AR35:AS35"/>
    <mergeCell ref="AT35:AU35"/>
    <mergeCell ref="AV35:AW35"/>
    <mergeCell ref="AR36:AS36"/>
    <mergeCell ref="AT36:AU36"/>
    <mergeCell ref="AV36:AW36"/>
    <mergeCell ref="AR37:AS37"/>
    <mergeCell ref="AT37:AU37"/>
    <mergeCell ref="AV37:AW37"/>
    <mergeCell ref="AO31:AO32"/>
    <mergeCell ref="AP31:AP32"/>
    <mergeCell ref="AR31:AS31"/>
    <mergeCell ref="AT31:AU31"/>
    <mergeCell ref="AV31:AW31"/>
    <mergeCell ref="AR32:AS32"/>
    <mergeCell ref="AT32:AU32"/>
    <mergeCell ref="AV32:AW32"/>
    <mergeCell ref="AO33:AO34"/>
    <mergeCell ref="AP33:AP34"/>
    <mergeCell ref="AR33:AS33"/>
    <mergeCell ref="AT33:AU33"/>
    <mergeCell ref="AV33:AW33"/>
    <mergeCell ref="AR34:AS34"/>
    <mergeCell ref="AT34:AU34"/>
    <mergeCell ref="AV34:AW34"/>
    <mergeCell ref="AO26:AP27"/>
    <mergeCell ref="AR26:AS26"/>
    <mergeCell ref="AT26:AU26"/>
    <mergeCell ref="AV26:AW26"/>
    <mergeCell ref="AR27:AS27"/>
    <mergeCell ref="AT27:AU27"/>
    <mergeCell ref="AV27:AW27"/>
    <mergeCell ref="AO28:AW28"/>
    <mergeCell ref="AO29:AO30"/>
    <mergeCell ref="AP29:AP30"/>
    <mergeCell ref="AR29:AS29"/>
    <mergeCell ref="AT29:AU29"/>
    <mergeCell ref="AV29:AW29"/>
    <mergeCell ref="AR30:AS30"/>
    <mergeCell ref="AT30:AU30"/>
    <mergeCell ref="AV30:AW30"/>
    <mergeCell ref="AO22:AO23"/>
    <mergeCell ref="AP22:AP23"/>
    <mergeCell ref="AR22:AS22"/>
    <mergeCell ref="AT22:AU22"/>
    <mergeCell ref="AV22:AW22"/>
    <mergeCell ref="AR23:AS23"/>
    <mergeCell ref="AT23:AU23"/>
    <mergeCell ref="AV23:AW23"/>
    <mergeCell ref="AO24:AO25"/>
    <mergeCell ref="AP24:AP25"/>
    <mergeCell ref="AR24:AS24"/>
    <mergeCell ref="AT24:AU24"/>
    <mergeCell ref="AV24:AW24"/>
    <mergeCell ref="AR25:AS25"/>
    <mergeCell ref="AT25:AU25"/>
    <mergeCell ref="AV25:AW25"/>
    <mergeCell ref="AO18:AO19"/>
    <mergeCell ref="AP18:AP19"/>
    <mergeCell ref="AR18:AS18"/>
    <mergeCell ref="AT18:AU18"/>
    <mergeCell ref="AV18:AW18"/>
    <mergeCell ref="AR19:AS19"/>
    <mergeCell ref="AT19:AU19"/>
    <mergeCell ref="AV19:AW19"/>
    <mergeCell ref="AO20:AO21"/>
    <mergeCell ref="AP20:AP21"/>
    <mergeCell ref="AR20:AS20"/>
    <mergeCell ref="AT20:AU20"/>
    <mergeCell ref="AV20:AW20"/>
    <mergeCell ref="AR21:AS21"/>
    <mergeCell ref="AT21:AU21"/>
    <mergeCell ref="AV21:AW21"/>
    <mergeCell ref="AO13:AW13"/>
    <mergeCell ref="AO14:AO17"/>
    <mergeCell ref="AP14:AP15"/>
    <mergeCell ref="AR14:AS14"/>
    <mergeCell ref="AT14:AU14"/>
    <mergeCell ref="AV14:AW14"/>
    <mergeCell ref="AR15:AS15"/>
    <mergeCell ref="AT15:AU15"/>
    <mergeCell ref="AV15:AW15"/>
    <mergeCell ref="AP16:AP17"/>
    <mergeCell ref="AR16:AS16"/>
    <mergeCell ref="AT16:AU16"/>
    <mergeCell ref="AV16:AW16"/>
    <mergeCell ref="AR17:AS17"/>
    <mergeCell ref="AT17:AU17"/>
    <mergeCell ref="AV17:AW17"/>
    <mergeCell ref="AO1:AW1"/>
    <mergeCell ref="AO5:AT5"/>
    <mergeCell ref="AO6:AT6"/>
    <mergeCell ref="AO7:AT7"/>
    <mergeCell ref="AO8:AT8"/>
    <mergeCell ref="AO9:AT9"/>
    <mergeCell ref="AO10:AT10"/>
    <mergeCell ref="AR12:AS12"/>
    <mergeCell ref="AT12:AU12"/>
    <mergeCell ref="AV12:AW12"/>
    <mergeCell ref="U83:V84"/>
    <mergeCell ref="U73:U74"/>
    <mergeCell ref="V73:V74"/>
    <mergeCell ref="U75:U76"/>
    <mergeCell ref="V75:V76"/>
    <mergeCell ref="U77:AC77"/>
    <mergeCell ref="U78:U79"/>
    <mergeCell ref="V78:V79"/>
    <mergeCell ref="U80:AC80"/>
    <mergeCell ref="U81:U82"/>
    <mergeCell ref="V81:V82"/>
    <mergeCell ref="U61:U62"/>
    <mergeCell ref="V61:V62"/>
    <mergeCell ref="U63:U64"/>
    <mergeCell ref="V63:V64"/>
    <mergeCell ref="U67:U68"/>
    <mergeCell ref="V67:V68"/>
    <mergeCell ref="U69:U70"/>
    <mergeCell ref="V69:V70"/>
    <mergeCell ref="U71:U72"/>
    <mergeCell ref="V71:V72"/>
    <mergeCell ref="U56:V57"/>
    <mergeCell ref="X56:Y56"/>
    <mergeCell ref="Z56:AA56"/>
    <mergeCell ref="AB56:AC56"/>
    <mergeCell ref="X57:Y57"/>
    <mergeCell ref="Z57:AA57"/>
    <mergeCell ref="AB57:AC57"/>
    <mergeCell ref="U58:AC58"/>
    <mergeCell ref="U59:V60"/>
    <mergeCell ref="W59:W60"/>
    <mergeCell ref="X59:Y59"/>
    <mergeCell ref="Z59:AA59"/>
    <mergeCell ref="AB59:AC59"/>
    <mergeCell ref="U52:U53"/>
    <mergeCell ref="V52:V53"/>
    <mergeCell ref="X52:Y52"/>
    <mergeCell ref="Z52:AA52"/>
    <mergeCell ref="AB52:AC52"/>
    <mergeCell ref="X53:Y53"/>
    <mergeCell ref="Z53:AA53"/>
    <mergeCell ref="AB53:AC53"/>
    <mergeCell ref="U54:U55"/>
    <mergeCell ref="V54:V55"/>
    <mergeCell ref="X54:Y54"/>
    <mergeCell ref="Z54:AA54"/>
    <mergeCell ref="AB54:AC54"/>
    <mergeCell ref="X55:Y55"/>
    <mergeCell ref="Z55:AA55"/>
    <mergeCell ref="AB55:AC55"/>
    <mergeCell ref="U48:U49"/>
    <mergeCell ref="V48:V49"/>
    <mergeCell ref="X48:Y48"/>
    <mergeCell ref="Z48:AA48"/>
    <mergeCell ref="AB48:AC48"/>
    <mergeCell ref="X49:Y49"/>
    <mergeCell ref="Z49:AA49"/>
    <mergeCell ref="AB49:AC49"/>
    <mergeCell ref="U50:U51"/>
    <mergeCell ref="V50:V51"/>
    <mergeCell ref="X50:Y50"/>
    <mergeCell ref="Z50:AA50"/>
    <mergeCell ref="AB50:AC50"/>
    <mergeCell ref="X51:Y51"/>
    <mergeCell ref="Z51:AA51"/>
    <mergeCell ref="AB51:AC51"/>
    <mergeCell ref="U44:U45"/>
    <mergeCell ref="V44:V45"/>
    <mergeCell ref="X44:Y44"/>
    <mergeCell ref="Z44:AA44"/>
    <mergeCell ref="AB44:AC44"/>
    <mergeCell ref="X45:Y45"/>
    <mergeCell ref="Z45:AA45"/>
    <mergeCell ref="AB45:AC45"/>
    <mergeCell ref="U46:U47"/>
    <mergeCell ref="V46:V47"/>
    <mergeCell ref="X46:Y46"/>
    <mergeCell ref="Z46:AA46"/>
    <mergeCell ref="AB46:AC46"/>
    <mergeCell ref="X47:Y47"/>
    <mergeCell ref="Z47:AA47"/>
    <mergeCell ref="AB47:AC47"/>
    <mergeCell ref="U41:AC41"/>
    <mergeCell ref="U42:U43"/>
    <mergeCell ref="V42:V43"/>
    <mergeCell ref="X42:Y42"/>
    <mergeCell ref="Z42:AA42"/>
    <mergeCell ref="AB42:AC42"/>
    <mergeCell ref="X43:Y43"/>
    <mergeCell ref="Z43:AA43"/>
    <mergeCell ref="AB43:AC43"/>
    <mergeCell ref="U38:V39"/>
    <mergeCell ref="X38:Y38"/>
    <mergeCell ref="Z38:AA38"/>
    <mergeCell ref="AB38:AC38"/>
    <mergeCell ref="X39:Y39"/>
    <mergeCell ref="Z39:AA39"/>
    <mergeCell ref="AB39:AC39"/>
    <mergeCell ref="X40:Y40"/>
    <mergeCell ref="Z40:AA40"/>
    <mergeCell ref="AB40:AC40"/>
    <mergeCell ref="U35:U36"/>
    <mergeCell ref="V35:V36"/>
    <mergeCell ref="X35:Y35"/>
    <mergeCell ref="Z35:AA35"/>
    <mergeCell ref="AB35:AC35"/>
    <mergeCell ref="X36:Y36"/>
    <mergeCell ref="Z36:AA36"/>
    <mergeCell ref="AB36:AC36"/>
    <mergeCell ref="X37:Y37"/>
    <mergeCell ref="Z37:AA37"/>
    <mergeCell ref="AB37:AC37"/>
    <mergeCell ref="U31:U32"/>
    <mergeCell ref="V31:V32"/>
    <mergeCell ref="X31:Y31"/>
    <mergeCell ref="Z31:AA31"/>
    <mergeCell ref="AB31:AC31"/>
    <mergeCell ref="X32:Y32"/>
    <mergeCell ref="Z32:AA32"/>
    <mergeCell ref="AB32:AC32"/>
    <mergeCell ref="U33:U34"/>
    <mergeCell ref="V33:V34"/>
    <mergeCell ref="X33:Y33"/>
    <mergeCell ref="Z33:AA33"/>
    <mergeCell ref="AB33:AC33"/>
    <mergeCell ref="X34:Y34"/>
    <mergeCell ref="Z34:AA34"/>
    <mergeCell ref="AB34:AC34"/>
    <mergeCell ref="U26:V27"/>
    <mergeCell ref="X26:Y26"/>
    <mergeCell ref="Z26:AA26"/>
    <mergeCell ref="AB26:AC26"/>
    <mergeCell ref="X27:Y27"/>
    <mergeCell ref="Z27:AA27"/>
    <mergeCell ref="AB27:AC27"/>
    <mergeCell ref="U28:AC28"/>
    <mergeCell ref="U29:U30"/>
    <mergeCell ref="V29:V30"/>
    <mergeCell ref="X29:Y29"/>
    <mergeCell ref="Z29:AA29"/>
    <mergeCell ref="AB29:AC29"/>
    <mergeCell ref="X30:Y30"/>
    <mergeCell ref="Z30:AA30"/>
    <mergeCell ref="AB30:AC30"/>
    <mergeCell ref="U22:U23"/>
    <mergeCell ref="V22:V23"/>
    <mergeCell ref="X22:Y22"/>
    <mergeCell ref="Z22:AA22"/>
    <mergeCell ref="AB22:AC22"/>
    <mergeCell ref="X23:Y23"/>
    <mergeCell ref="Z23:AA23"/>
    <mergeCell ref="AB23:AC23"/>
    <mergeCell ref="U24:U25"/>
    <mergeCell ref="V24:V25"/>
    <mergeCell ref="X24:Y24"/>
    <mergeCell ref="Z24:AA24"/>
    <mergeCell ref="AB24:AC24"/>
    <mergeCell ref="X25:Y25"/>
    <mergeCell ref="Z25:AA25"/>
    <mergeCell ref="AB25:AC25"/>
    <mergeCell ref="U18:U19"/>
    <mergeCell ref="V18:V19"/>
    <mergeCell ref="X18:Y18"/>
    <mergeCell ref="Z18:AA18"/>
    <mergeCell ref="AB18:AC18"/>
    <mergeCell ref="X19:Y19"/>
    <mergeCell ref="Z19:AA19"/>
    <mergeCell ref="AB19:AC19"/>
    <mergeCell ref="U20:U21"/>
    <mergeCell ref="V20:V21"/>
    <mergeCell ref="X20:Y20"/>
    <mergeCell ref="Z20:AA20"/>
    <mergeCell ref="AB20:AC20"/>
    <mergeCell ref="X21:Y21"/>
    <mergeCell ref="Z21:AA21"/>
    <mergeCell ref="AB21:AC21"/>
    <mergeCell ref="U13:AC13"/>
    <mergeCell ref="U14:U17"/>
    <mergeCell ref="V14:V15"/>
    <mergeCell ref="X14:Y14"/>
    <mergeCell ref="Z14:AA14"/>
    <mergeCell ref="AB14:AC14"/>
    <mergeCell ref="X15:Y15"/>
    <mergeCell ref="Z15:AA15"/>
    <mergeCell ref="AB15:AC15"/>
    <mergeCell ref="V16:V17"/>
    <mergeCell ref="X16:Y16"/>
    <mergeCell ref="Z16:AA16"/>
    <mergeCell ref="AB16:AC16"/>
    <mergeCell ref="X17:Y17"/>
    <mergeCell ref="Z17:AA17"/>
    <mergeCell ref="AB17:AC17"/>
    <mergeCell ref="U1:AC1"/>
    <mergeCell ref="U5:Z5"/>
    <mergeCell ref="U6:Z6"/>
    <mergeCell ref="U7:Z7"/>
    <mergeCell ref="U8:Z8"/>
    <mergeCell ref="U9:Z9"/>
    <mergeCell ref="U10:Z10"/>
    <mergeCell ref="X12:Y12"/>
    <mergeCell ref="Z12:AA12"/>
    <mergeCell ref="AB12:AC12"/>
    <mergeCell ref="A83:B84"/>
    <mergeCell ref="A73:A74"/>
    <mergeCell ref="B73:B74"/>
    <mergeCell ref="A75:A76"/>
    <mergeCell ref="B75:B76"/>
    <mergeCell ref="A77:I77"/>
    <mergeCell ref="A78:A79"/>
    <mergeCell ref="B78:B79"/>
    <mergeCell ref="A80:I80"/>
    <mergeCell ref="A81:A82"/>
    <mergeCell ref="B81:B82"/>
    <mergeCell ref="A61:A62"/>
    <mergeCell ref="B61:B62"/>
    <mergeCell ref="A63:A64"/>
    <mergeCell ref="B63:B64"/>
    <mergeCell ref="A67:A68"/>
    <mergeCell ref="B67:B68"/>
    <mergeCell ref="A69:A70"/>
    <mergeCell ref="B69:B70"/>
    <mergeCell ref="A71:A72"/>
    <mergeCell ref="B71:B72"/>
    <mergeCell ref="A56:B57"/>
    <mergeCell ref="D56:E56"/>
    <mergeCell ref="F56:G56"/>
    <mergeCell ref="H56:I56"/>
    <mergeCell ref="D57:E57"/>
    <mergeCell ref="F57:G57"/>
    <mergeCell ref="H57:I57"/>
    <mergeCell ref="A58:I58"/>
    <mergeCell ref="A59:B60"/>
    <mergeCell ref="C59:C60"/>
    <mergeCell ref="D59:E59"/>
    <mergeCell ref="F59:G59"/>
    <mergeCell ref="H59:I59"/>
    <mergeCell ref="A52:A53"/>
    <mergeCell ref="B52:B53"/>
    <mergeCell ref="D52:E52"/>
    <mergeCell ref="F52:G52"/>
    <mergeCell ref="H52:I52"/>
    <mergeCell ref="D53:E53"/>
    <mergeCell ref="F53:G53"/>
    <mergeCell ref="H53:I53"/>
    <mergeCell ref="A54:A55"/>
    <mergeCell ref="B54:B55"/>
    <mergeCell ref="D54:E54"/>
    <mergeCell ref="F54:G54"/>
    <mergeCell ref="H54:I54"/>
    <mergeCell ref="D55:E55"/>
    <mergeCell ref="F55:G55"/>
    <mergeCell ref="H55:I55"/>
    <mergeCell ref="A48:A49"/>
    <mergeCell ref="B48:B49"/>
    <mergeCell ref="D48:E48"/>
    <mergeCell ref="F48:G48"/>
    <mergeCell ref="H48:I48"/>
    <mergeCell ref="D49:E49"/>
    <mergeCell ref="F49:G49"/>
    <mergeCell ref="H49:I49"/>
    <mergeCell ref="A50:A51"/>
    <mergeCell ref="B50:B51"/>
    <mergeCell ref="D50:E50"/>
    <mergeCell ref="F50:G50"/>
    <mergeCell ref="H50:I50"/>
    <mergeCell ref="D51:E51"/>
    <mergeCell ref="F51:G51"/>
    <mergeCell ref="H51:I51"/>
    <mergeCell ref="A44:A45"/>
    <mergeCell ref="B44:B45"/>
    <mergeCell ref="D44:E44"/>
    <mergeCell ref="F44:G44"/>
    <mergeCell ref="H44:I44"/>
    <mergeCell ref="D45:E45"/>
    <mergeCell ref="F45:G45"/>
    <mergeCell ref="H45:I45"/>
    <mergeCell ref="A46:A47"/>
    <mergeCell ref="B46:B47"/>
    <mergeCell ref="D46:E46"/>
    <mergeCell ref="F46:G46"/>
    <mergeCell ref="H46:I46"/>
    <mergeCell ref="D47:E47"/>
    <mergeCell ref="F47:G47"/>
    <mergeCell ref="H47:I47"/>
    <mergeCell ref="A41:I41"/>
    <mergeCell ref="A42:A43"/>
    <mergeCell ref="B42:B43"/>
    <mergeCell ref="D42:E42"/>
    <mergeCell ref="F42:G42"/>
    <mergeCell ref="H42:I42"/>
    <mergeCell ref="D43:E43"/>
    <mergeCell ref="F43:G43"/>
    <mergeCell ref="H43:I43"/>
    <mergeCell ref="A38:B39"/>
    <mergeCell ref="D38:E38"/>
    <mergeCell ref="F38:G38"/>
    <mergeCell ref="H38:I38"/>
    <mergeCell ref="D39:E39"/>
    <mergeCell ref="F39:G39"/>
    <mergeCell ref="H39:I39"/>
    <mergeCell ref="D40:E40"/>
    <mergeCell ref="F40:G40"/>
    <mergeCell ref="H40:I40"/>
    <mergeCell ref="A35:A36"/>
    <mergeCell ref="B35:B36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A31:A32"/>
    <mergeCell ref="B31:B32"/>
    <mergeCell ref="D31:E31"/>
    <mergeCell ref="F31:G31"/>
    <mergeCell ref="H31:I31"/>
    <mergeCell ref="D32:E32"/>
    <mergeCell ref="F32:G32"/>
    <mergeCell ref="H32:I32"/>
    <mergeCell ref="A33:A34"/>
    <mergeCell ref="B33:B34"/>
    <mergeCell ref="D33:E33"/>
    <mergeCell ref="F33:G33"/>
    <mergeCell ref="H33:I33"/>
    <mergeCell ref="D34:E34"/>
    <mergeCell ref="F34:G34"/>
    <mergeCell ref="H34:I34"/>
    <mergeCell ref="A26:B27"/>
    <mergeCell ref="D26:E26"/>
    <mergeCell ref="F26:G26"/>
    <mergeCell ref="H26:I26"/>
    <mergeCell ref="D27:E27"/>
    <mergeCell ref="F27:G27"/>
    <mergeCell ref="H27:I27"/>
    <mergeCell ref="A28:I28"/>
    <mergeCell ref="A29:A30"/>
    <mergeCell ref="B29:B30"/>
    <mergeCell ref="D29:E29"/>
    <mergeCell ref="F29:G29"/>
    <mergeCell ref="H29:I29"/>
    <mergeCell ref="D30:E30"/>
    <mergeCell ref="F30:G30"/>
    <mergeCell ref="H30:I30"/>
    <mergeCell ref="A22:A23"/>
    <mergeCell ref="B22:B23"/>
    <mergeCell ref="D22:E22"/>
    <mergeCell ref="F22:G22"/>
    <mergeCell ref="H22:I22"/>
    <mergeCell ref="D23:E23"/>
    <mergeCell ref="F23:G23"/>
    <mergeCell ref="H23:I23"/>
    <mergeCell ref="A24:A25"/>
    <mergeCell ref="B24:B25"/>
    <mergeCell ref="D24:E24"/>
    <mergeCell ref="F24:G24"/>
    <mergeCell ref="H24:I24"/>
    <mergeCell ref="D25:E25"/>
    <mergeCell ref="F25:G25"/>
    <mergeCell ref="H25:I25"/>
    <mergeCell ref="A18:A19"/>
    <mergeCell ref="B18:B19"/>
    <mergeCell ref="D18:E18"/>
    <mergeCell ref="F18:G18"/>
    <mergeCell ref="H18:I18"/>
    <mergeCell ref="D19:E19"/>
    <mergeCell ref="F19:G19"/>
    <mergeCell ref="H19:I19"/>
    <mergeCell ref="A20:A21"/>
    <mergeCell ref="B20:B21"/>
    <mergeCell ref="D20:E20"/>
    <mergeCell ref="F20:G20"/>
    <mergeCell ref="H20:I20"/>
    <mergeCell ref="D21:E21"/>
    <mergeCell ref="F21:G21"/>
    <mergeCell ref="H21:I21"/>
    <mergeCell ref="A13:I13"/>
    <mergeCell ref="A14:A17"/>
    <mergeCell ref="B14:B15"/>
    <mergeCell ref="D14:E14"/>
    <mergeCell ref="F14:G14"/>
    <mergeCell ref="H14:I14"/>
    <mergeCell ref="D15:E15"/>
    <mergeCell ref="F15:G15"/>
    <mergeCell ref="H15:I15"/>
    <mergeCell ref="B16:B17"/>
    <mergeCell ref="D16:E16"/>
    <mergeCell ref="F16:G16"/>
    <mergeCell ref="H16:I16"/>
    <mergeCell ref="D17:E17"/>
    <mergeCell ref="F17:G17"/>
    <mergeCell ref="H17:I17"/>
    <mergeCell ref="A1:I1"/>
    <mergeCell ref="A5:F5"/>
    <mergeCell ref="A6:F6"/>
    <mergeCell ref="A7:F7"/>
    <mergeCell ref="A8:F8"/>
    <mergeCell ref="A9:F9"/>
    <mergeCell ref="A10:F10"/>
    <mergeCell ref="D12:E12"/>
    <mergeCell ref="F12:G12"/>
    <mergeCell ref="H12:I12"/>
    <mergeCell ref="K1:S1"/>
    <mergeCell ref="K5:P5"/>
    <mergeCell ref="K6:P6"/>
    <mergeCell ref="K7:P7"/>
    <mergeCell ref="K8:P8"/>
    <mergeCell ref="K9:P9"/>
    <mergeCell ref="K10:P10"/>
    <mergeCell ref="N12:O12"/>
    <mergeCell ref="P12:Q12"/>
    <mergeCell ref="R12:S12"/>
    <mergeCell ref="K13:S13"/>
    <mergeCell ref="K14:K17"/>
    <mergeCell ref="L14:L15"/>
    <mergeCell ref="N14:O14"/>
    <mergeCell ref="P14:Q14"/>
    <mergeCell ref="R14:S14"/>
    <mergeCell ref="N15:O15"/>
    <mergeCell ref="P15:Q15"/>
    <mergeCell ref="R15:S15"/>
    <mergeCell ref="L16:L17"/>
    <mergeCell ref="N16:O16"/>
    <mergeCell ref="P16:Q16"/>
    <mergeCell ref="R16:S16"/>
    <mergeCell ref="N17:O17"/>
    <mergeCell ref="P17:Q17"/>
    <mergeCell ref="R17:S17"/>
    <mergeCell ref="K18:K19"/>
    <mergeCell ref="L18:L19"/>
    <mergeCell ref="N18:O18"/>
    <mergeCell ref="P18:Q18"/>
    <mergeCell ref="R18:S18"/>
    <mergeCell ref="N19:O19"/>
    <mergeCell ref="P19:Q19"/>
    <mergeCell ref="R19:S19"/>
    <mergeCell ref="K20:K21"/>
    <mergeCell ref="L20:L21"/>
    <mergeCell ref="N20:O20"/>
    <mergeCell ref="P20:Q20"/>
    <mergeCell ref="R20:S20"/>
    <mergeCell ref="N21:O21"/>
    <mergeCell ref="P21:Q21"/>
    <mergeCell ref="R21:S21"/>
    <mergeCell ref="K22:K23"/>
    <mergeCell ref="L22:L23"/>
    <mergeCell ref="N22:O22"/>
    <mergeCell ref="P22:Q22"/>
    <mergeCell ref="R22:S22"/>
    <mergeCell ref="N23:O23"/>
    <mergeCell ref="P23:Q23"/>
    <mergeCell ref="R23:S23"/>
    <mergeCell ref="K24:K25"/>
    <mergeCell ref="L24:L25"/>
    <mergeCell ref="N24:O24"/>
    <mergeCell ref="P24:Q24"/>
    <mergeCell ref="R24:S24"/>
    <mergeCell ref="N25:O25"/>
    <mergeCell ref="P25:Q25"/>
    <mergeCell ref="R25:S25"/>
    <mergeCell ref="K26:L27"/>
    <mergeCell ref="N26:O26"/>
    <mergeCell ref="P26:Q26"/>
    <mergeCell ref="R26:S26"/>
    <mergeCell ref="N27:O27"/>
    <mergeCell ref="P27:Q27"/>
    <mergeCell ref="R27:S27"/>
    <mergeCell ref="K28:S28"/>
    <mergeCell ref="K29:K30"/>
    <mergeCell ref="L29:L30"/>
    <mergeCell ref="N29:O29"/>
    <mergeCell ref="P29:Q29"/>
    <mergeCell ref="R29:S29"/>
    <mergeCell ref="N30:O30"/>
    <mergeCell ref="P30:Q30"/>
    <mergeCell ref="R30:S30"/>
    <mergeCell ref="K31:K32"/>
    <mergeCell ref="L31:L32"/>
    <mergeCell ref="N31:O31"/>
    <mergeCell ref="P31:Q31"/>
    <mergeCell ref="R31:S31"/>
    <mergeCell ref="N32:O32"/>
    <mergeCell ref="P32:Q32"/>
    <mergeCell ref="R32:S32"/>
    <mergeCell ref="K33:K34"/>
    <mergeCell ref="L33:L34"/>
    <mergeCell ref="N33:O33"/>
    <mergeCell ref="P33:Q33"/>
    <mergeCell ref="R33:S33"/>
    <mergeCell ref="N34:O34"/>
    <mergeCell ref="P34:Q34"/>
    <mergeCell ref="R34:S34"/>
    <mergeCell ref="K35:K36"/>
    <mergeCell ref="L35:L36"/>
    <mergeCell ref="N35:O35"/>
    <mergeCell ref="P35:Q35"/>
    <mergeCell ref="R35:S35"/>
    <mergeCell ref="N36:O36"/>
    <mergeCell ref="P36:Q36"/>
    <mergeCell ref="R36:S36"/>
    <mergeCell ref="N37:O37"/>
    <mergeCell ref="P37:Q37"/>
    <mergeCell ref="R37:S37"/>
    <mergeCell ref="K38:L39"/>
    <mergeCell ref="N38:O38"/>
    <mergeCell ref="P38:Q38"/>
    <mergeCell ref="R38:S38"/>
    <mergeCell ref="N39:O39"/>
    <mergeCell ref="P39:Q39"/>
    <mergeCell ref="R39:S39"/>
    <mergeCell ref="N40:O40"/>
    <mergeCell ref="P40:Q40"/>
    <mergeCell ref="R40:S40"/>
    <mergeCell ref="K41:S41"/>
    <mergeCell ref="K42:K43"/>
    <mergeCell ref="L42:L43"/>
    <mergeCell ref="N42:O42"/>
    <mergeCell ref="P42:Q42"/>
    <mergeCell ref="R42:S42"/>
    <mergeCell ref="N43:O43"/>
    <mergeCell ref="P43:Q43"/>
    <mergeCell ref="R43:S43"/>
    <mergeCell ref="K44:K45"/>
    <mergeCell ref="L44:L45"/>
    <mergeCell ref="N44:O44"/>
    <mergeCell ref="P44:Q44"/>
    <mergeCell ref="R44:S44"/>
    <mergeCell ref="N45:O45"/>
    <mergeCell ref="P45:Q45"/>
    <mergeCell ref="R45:S45"/>
    <mergeCell ref="K46:K47"/>
    <mergeCell ref="L46:L47"/>
    <mergeCell ref="N46:O46"/>
    <mergeCell ref="P46:Q46"/>
    <mergeCell ref="R46:S46"/>
    <mergeCell ref="N47:O47"/>
    <mergeCell ref="P47:Q47"/>
    <mergeCell ref="R47:S47"/>
    <mergeCell ref="K48:K49"/>
    <mergeCell ref="L48:L49"/>
    <mergeCell ref="N48:O48"/>
    <mergeCell ref="P48:Q48"/>
    <mergeCell ref="R48:S48"/>
    <mergeCell ref="N49:O49"/>
    <mergeCell ref="P49:Q49"/>
    <mergeCell ref="R49:S49"/>
    <mergeCell ref="K50:K51"/>
    <mergeCell ref="L50:L51"/>
    <mergeCell ref="N50:O50"/>
    <mergeCell ref="P50:Q50"/>
    <mergeCell ref="R50:S50"/>
    <mergeCell ref="N51:O51"/>
    <mergeCell ref="P51:Q51"/>
    <mergeCell ref="R51:S51"/>
    <mergeCell ref="K52:K53"/>
    <mergeCell ref="L52:L53"/>
    <mergeCell ref="N52:O52"/>
    <mergeCell ref="P52:Q52"/>
    <mergeCell ref="R52:S52"/>
    <mergeCell ref="N53:O53"/>
    <mergeCell ref="P53:Q53"/>
    <mergeCell ref="R53:S53"/>
    <mergeCell ref="K54:K55"/>
    <mergeCell ref="L54:L55"/>
    <mergeCell ref="N54:O54"/>
    <mergeCell ref="P54:Q54"/>
    <mergeCell ref="R54:S54"/>
    <mergeCell ref="N55:O55"/>
    <mergeCell ref="P55:Q55"/>
    <mergeCell ref="R55:S55"/>
    <mergeCell ref="K56:L57"/>
    <mergeCell ref="N56:O56"/>
    <mergeCell ref="P56:Q56"/>
    <mergeCell ref="R56:S56"/>
    <mergeCell ref="N57:O57"/>
    <mergeCell ref="P57:Q57"/>
    <mergeCell ref="R57:S57"/>
    <mergeCell ref="K58:S58"/>
    <mergeCell ref="K59:L60"/>
    <mergeCell ref="M59:M60"/>
    <mergeCell ref="N59:O59"/>
    <mergeCell ref="P59:Q59"/>
    <mergeCell ref="R59:S59"/>
    <mergeCell ref="K61:K62"/>
    <mergeCell ref="L61:L62"/>
    <mergeCell ref="K63:K64"/>
    <mergeCell ref="L63:L64"/>
    <mergeCell ref="K67:K68"/>
    <mergeCell ref="L67:L68"/>
    <mergeCell ref="K69:K70"/>
    <mergeCell ref="L69:L70"/>
    <mergeCell ref="K71:K72"/>
    <mergeCell ref="L71:L72"/>
    <mergeCell ref="K83:L84"/>
    <mergeCell ref="K73:K74"/>
    <mergeCell ref="L73:L74"/>
    <mergeCell ref="K75:K76"/>
    <mergeCell ref="L75:L76"/>
    <mergeCell ref="K77:S77"/>
    <mergeCell ref="K78:K79"/>
    <mergeCell ref="L78:L79"/>
    <mergeCell ref="K80:S80"/>
    <mergeCell ref="K81:K82"/>
    <mergeCell ref="L81:L82"/>
    <mergeCell ref="AE1:AM1"/>
    <mergeCell ref="AE5:AJ5"/>
    <mergeCell ref="AE6:AJ6"/>
    <mergeCell ref="AE7:AJ7"/>
    <mergeCell ref="AE8:AJ8"/>
    <mergeCell ref="AE9:AJ9"/>
    <mergeCell ref="AE10:AJ10"/>
    <mergeCell ref="AH12:AI12"/>
    <mergeCell ref="AJ12:AK12"/>
    <mergeCell ref="AL12:AM12"/>
    <mergeCell ref="AE13:AM13"/>
    <mergeCell ref="AE14:AE17"/>
    <mergeCell ref="AF14:AF15"/>
    <mergeCell ref="AH14:AI14"/>
    <mergeCell ref="AJ14:AK14"/>
    <mergeCell ref="AL14:AM14"/>
    <mergeCell ref="AH15:AI15"/>
    <mergeCell ref="AJ15:AK15"/>
    <mergeCell ref="AL15:AM15"/>
    <mergeCell ref="AF16:AF17"/>
    <mergeCell ref="AH16:AI16"/>
    <mergeCell ref="AJ16:AK16"/>
    <mergeCell ref="AL16:AM16"/>
    <mergeCell ref="AH17:AI17"/>
    <mergeCell ref="AJ17:AK17"/>
    <mergeCell ref="AL17:AM17"/>
    <mergeCell ref="AE18:AE19"/>
    <mergeCell ref="AF18:AF19"/>
    <mergeCell ref="AH18:AI18"/>
    <mergeCell ref="AJ18:AK18"/>
    <mergeCell ref="AL18:AM18"/>
    <mergeCell ref="AH19:AI19"/>
    <mergeCell ref="AJ19:AK19"/>
    <mergeCell ref="AL19:AM19"/>
    <mergeCell ref="AE20:AE21"/>
    <mergeCell ref="AF20:AF21"/>
    <mergeCell ref="AH20:AI20"/>
    <mergeCell ref="AJ20:AK20"/>
    <mergeCell ref="AL20:AM20"/>
    <mergeCell ref="AH21:AI21"/>
    <mergeCell ref="AJ21:AK21"/>
    <mergeCell ref="AL21:AM21"/>
    <mergeCell ref="AE22:AE23"/>
    <mergeCell ref="AF22:AF23"/>
    <mergeCell ref="AH22:AI22"/>
    <mergeCell ref="AJ22:AK22"/>
    <mergeCell ref="AL22:AM22"/>
    <mergeCell ref="AH23:AI23"/>
    <mergeCell ref="AJ23:AK23"/>
    <mergeCell ref="AL23:AM23"/>
    <mergeCell ref="AE24:AE25"/>
    <mergeCell ref="AF24:AF25"/>
    <mergeCell ref="AH24:AI24"/>
    <mergeCell ref="AJ24:AK24"/>
    <mergeCell ref="AL24:AM24"/>
    <mergeCell ref="AH25:AI25"/>
    <mergeCell ref="AJ25:AK25"/>
    <mergeCell ref="AL25:AM25"/>
    <mergeCell ref="AE26:AF27"/>
    <mergeCell ref="AH26:AI26"/>
    <mergeCell ref="AJ26:AK26"/>
    <mergeCell ref="AL26:AM26"/>
    <mergeCell ref="AH27:AI27"/>
    <mergeCell ref="AJ27:AK27"/>
    <mergeCell ref="AL27:AM27"/>
    <mergeCell ref="AE28:AM28"/>
    <mergeCell ref="AE29:AE30"/>
    <mergeCell ref="AF29:AF30"/>
    <mergeCell ref="AH29:AI29"/>
    <mergeCell ref="AJ29:AK29"/>
    <mergeCell ref="AL29:AM29"/>
    <mergeCell ref="AH30:AI30"/>
    <mergeCell ref="AJ30:AK30"/>
    <mergeCell ref="AL30:AM30"/>
    <mergeCell ref="AE31:AE32"/>
    <mergeCell ref="AF31:AF32"/>
    <mergeCell ref="AH31:AI31"/>
    <mergeCell ref="AJ31:AK31"/>
    <mergeCell ref="AL31:AM31"/>
    <mergeCell ref="AH32:AI32"/>
    <mergeCell ref="AJ32:AK32"/>
    <mergeCell ref="AL32:AM32"/>
    <mergeCell ref="AE33:AE34"/>
    <mergeCell ref="AF33:AF34"/>
    <mergeCell ref="AH33:AI33"/>
    <mergeCell ref="AJ33:AK33"/>
    <mergeCell ref="AL33:AM33"/>
    <mergeCell ref="AH34:AI34"/>
    <mergeCell ref="AJ34:AK34"/>
    <mergeCell ref="AL34:AM34"/>
    <mergeCell ref="AE35:AE36"/>
    <mergeCell ref="AF35:AF36"/>
    <mergeCell ref="AH35:AI35"/>
    <mergeCell ref="AJ35:AK35"/>
    <mergeCell ref="AL35:AM35"/>
    <mergeCell ref="AH36:AI36"/>
    <mergeCell ref="AJ36:AK36"/>
    <mergeCell ref="AL36:AM36"/>
    <mergeCell ref="AH37:AI37"/>
    <mergeCell ref="AJ37:AK37"/>
    <mergeCell ref="AL37:AM37"/>
    <mergeCell ref="AE38:AF39"/>
    <mergeCell ref="AH38:AI38"/>
    <mergeCell ref="AJ38:AK38"/>
    <mergeCell ref="AL38:AM38"/>
    <mergeCell ref="AH39:AI39"/>
    <mergeCell ref="AJ39:AK39"/>
    <mergeCell ref="AL39:AM39"/>
    <mergeCell ref="AH40:AI40"/>
    <mergeCell ref="AJ40:AK40"/>
    <mergeCell ref="AL40:AM40"/>
    <mergeCell ref="AE41:AM41"/>
    <mergeCell ref="AE42:AE43"/>
    <mergeCell ref="AF42:AF43"/>
    <mergeCell ref="AH42:AI42"/>
    <mergeCell ref="AJ42:AK42"/>
    <mergeCell ref="AL42:AM42"/>
    <mergeCell ref="AH43:AI43"/>
    <mergeCell ref="AJ43:AK43"/>
    <mergeCell ref="AL43:AM43"/>
    <mergeCell ref="AE44:AE45"/>
    <mergeCell ref="AF44:AF45"/>
    <mergeCell ref="AH44:AI44"/>
    <mergeCell ref="AJ44:AK44"/>
    <mergeCell ref="AL44:AM44"/>
    <mergeCell ref="AH45:AI45"/>
    <mergeCell ref="AJ45:AK45"/>
    <mergeCell ref="AL45:AM45"/>
    <mergeCell ref="AE46:AE47"/>
    <mergeCell ref="AF46:AF47"/>
    <mergeCell ref="AH46:AI46"/>
    <mergeCell ref="AJ46:AK46"/>
    <mergeCell ref="AL46:AM46"/>
    <mergeCell ref="AH47:AI47"/>
    <mergeCell ref="AJ47:AK47"/>
    <mergeCell ref="AL47:AM47"/>
    <mergeCell ref="AE48:AE49"/>
    <mergeCell ref="AF48:AF49"/>
    <mergeCell ref="AH48:AI48"/>
    <mergeCell ref="AJ48:AK48"/>
    <mergeCell ref="AL48:AM48"/>
    <mergeCell ref="AH49:AI49"/>
    <mergeCell ref="AJ49:AK49"/>
    <mergeCell ref="AL49:AM49"/>
    <mergeCell ref="AE50:AE51"/>
    <mergeCell ref="AF50:AF51"/>
    <mergeCell ref="AH50:AI50"/>
    <mergeCell ref="AJ50:AK50"/>
    <mergeCell ref="AL50:AM50"/>
    <mergeCell ref="AH51:AI51"/>
    <mergeCell ref="AJ51:AK51"/>
    <mergeCell ref="AL51:AM51"/>
    <mergeCell ref="AE52:AE53"/>
    <mergeCell ref="AF52:AF53"/>
    <mergeCell ref="AH52:AI52"/>
    <mergeCell ref="AJ52:AK52"/>
    <mergeCell ref="AL52:AM52"/>
    <mergeCell ref="AH53:AI53"/>
    <mergeCell ref="AJ53:AK53"/>
    <mergeCell ref="AL53:AM53"/>
    <mergeCell ref="AE54:AE55"/>
    <mergeCell ref="AF54:AF55"/>
    <mergeCell ref="AH54:AI54"/>
    <mergeCell ref="AJ54:AK54"/>
    <mergeCell ref="AL54:AM54"/>
    <mergeCell ref="AH55:AI55"/>
    <mergeCell ref="AJ55:AK55"/>
    <mergeCell ref="AL55:AM55"/>
    <mergeCell ref="AE56:AF57"/>
    <mergeCell ref="AH56:AI56"/>
    <mergeCell ref="AJ56:AK56"/>
    <mergeCell ref="AL56:AM56"/>
    <mergeCell ref="AH57:AI57"/>
    <mergeCell ref="AJ57:AK57"/>
    <mergeCell ref="AL57:AM57"/>
    <mergeCell ref="AE58:AM58"/>
    <mergeCell ref="AE59:AF60"/>
    <mergeCell ref="AG59:AG60"/>
    <mergeCell ref="AH59:AI59"/>
    <mergeCell ref="AJ59:AK59"/>
    <mergeCell ref="AL59:AM59"/>
    <mergeCell ref="AE61:AE62"/>
    <mergeCell ref="AF61:AF62"/>
    <mergeCell ref="AE63:AE64"/>
    <mergeCell ref="AF63:AF64"/>
    <mergeCell ref="AE67:AE68"/>
    <mergeCell ref="AF67:AF68"/>
    <mergeCell ref="AE69:AE70"/>
    <mergeCell ref="AF69:AF70"/>
    <mergeCell ref="AE71:AE72"/>
    <mergeCell ref="AF71:AF72"/>
    <mergeCell ref="AE83:AF84"/>
    <mergeCell ref="AE73:AE74"/>
    <mergeCell ref="AF73:AF74"/>
    <mergeCell ref="AE75:AE76"/>
    <mergeCell ref="AF75:AF76"/>
    <mergeCell ref="AE77:AM77"/>
    <mergeCell ref="AE78:AE79"/>
    <mergeCell ref="AF78:AF79"/>
    <mergeCell ref="AE80:AM80"/>
    <mergeCell ref="AE81:AE82"/>
    <mergeCell ref="AF81:AF82"/>
    <mergeCell ref="BS1:CA1"/>
    <mergeCell ref="BS5:BX5"/>
    <mergeCell ref="BS6:BX6"/>
    <mergeCell ref="BS7:BX7"/>
    <mergeCell ref="BS8:BX8"/>
    <mergeCell ref="BS9:BX9"/>
    <mergeCell ref="BS10:BX10"/>
    <mergeCell ref="BV12:BW12"/>
    <mergeCell ref="BX12:BY12"/>
    <mergeCell ref="BZ12:CA12"/>
    <mergeCell ref="BS13:CA13"/>
    <mergeCell ref="BS14:BS17"/>
    <mergeCell ref="BT14:BT15"/>
    <mergeCell ref="BV14:BW14"/>
    <mergeCell ref="BX14:BY14"/>
    <mergeCell ref="BZ14:CA14"/>
    <mergeCell ref="BV15:BW15"/>
    <mergeCell ref="BX15:BY15"/>
    <mergeCell ref="BZ15:CA15"/>
    <mergeCell ref="BT16:BT17"/>
    <mergeCell ref="BV16:BW16"/>
    <mergeCell ref="BX16:BY16"/>
    <mergeCell ref="BZ16:CA16"/>
    <mergeCell ref="BV17:BW17"/>
    <mergeCell ref="BX17:BY17"/>
    <mergeCell ref="BZ17:CA17"/>
    <mergeCell ref="BS18:BS19"/>
    <mergeCell ref="BT18:BT19"/>
    <mergeCell ref="BV18:BW18"/>
    <mergeCell ref="BX18:BY18"/>
    <mergeCell ref="BZ18:CA18"/>
    <mergeCell ref="BV19:BW19"/>
    <mergeCell ref="BX19:BY19"/>
    <mergeCell ref="BZ19:CA19"/>
    <mergeCell ref="BS20:BS21"/>
    <mergeCell ref="BT20:BT21"/>
    <mergeCell ref="BV20:BW20"/>
    <mergeCell ref="BX20:BY20"/>
    <mergeCell ref="BZ20:CA20"/>
    <mergeCell ref="BV21:BW21"/>
    <mergeCell ref="BX21:BY21"/>
    <mergeCell ref="BZ21:CA21"/>
    <mergeCell ref="BS22:BS23"/>
    <mergeCell ref="BT22:BT23"/>
    <mergeCell ref="BV22:BW22"/>
    <mergeCell ref="BX22:BY22"/>
    <mergeCell ref="BZ22:CA22"/>
    <mergeCell ref="BV23:BW23"/>
    <mergeCell ref="BX23:BY23"/>
    <mergeCell ref="BZ23:CA23"/>
    <mergeCell ref="BS24:BS25"/>
    <mergeCell ref="BT24:BT25"/>
    <mergeCell ref="BV24:BW24"/>
    <mergeCell ref="BX24:BY24"/>
    <mergeCell ref="BZ24:CA24"/>
    <mergeCell ref="BV25:BW25"/>
    <mergeCell ref="BX25:BY25"/>
    <mergeCell ref="BZ25:CA25"/>
    <mergeCell ref="BS26:BT27"/>
    <mergeCell ref="BV26:BW26"/>
    <mergeCell ref="BX26:BY26"/>
    <mergeCell ref="BZ26:CA26"/>
    <mergeCell ref="BV27:BW27"/>
    <mergeCell ref="BX27:BY27"/>
    <mergeCell ref="BZ27:CA27"/>
    <mergeCell ref="BS28:CA28"/>
    <mergeCell ref="BS29:BS30"/>
    <mergeCell ref="BT29:BT30"/>
    <mergeCell ref="BV29:BW29"/>
    <mergeCell ref="BX29:BY29"/>
    <mergeCell ref="BZ29:CA29"/>
    <mergeCell ref="BV30:BW30"/>
    <mergeCell ref="BX30:BY30"/>
    <mergeCell ref="BZ30:CA30"/>
    <mergeCell ref="BS31:BS32"/>
    <mergeCell ref="BT31:BT32"/>
    <mergeCell ref="BV31:BW31"/>
    <mergeCell ref="BX31:BY31"/>
    <mergeCell ref="BZ31:CA31"/>
    <mergeCell ref="BV32:BW32"/>
    <mergeCell ref="BX32:BY32"/>
    <mergeCell ref="BZ32:CA32"/>
    <mergeCell ref="BS33:BS34"/>
    <mergeCell ref="BT33:BT34"/>
    <mergeCell ref="BV33:BW33"/>
    <mergeCell ref="BX33:BY33"/>
    <mergeCell ref="BZ33:CA33"/>
    <mergeCell ref="BV34:BW34"/>
    <mergeCell ref="BX34:BY34"/>
    <mergeCell ref="BZ34:CA34"/>
    <mergeCell ref="BS35:BS36"/>
    <mergeCell ref="BT35:BT36"/>
    <mergeCell ref="BV35:BW35"/>
    <mergeCell ref="BX35:BY35"/>
    <mergeCell ref="BZ35:CA35"/>
    <mergeCell ref="BV36:BW36"/>
    <mergeCell ref="BX36:BY36"/>
    <mergeCell ref="BZ36:CA36"/>
    <mergeCell ref="BV37:BW37"/>
    <mergeCell ref="BX37:BY37"/>
    <mergeCell ref="BZ37:CA37"/>
    <mergeCell ref="BS38:BT39"/>
    <mergeCell ref="BV38:BW38"/>
    <mergeCell ref="BX38:BY38"/>
    <mergeCell ref="BZ38:CA38"/>
    <mergeCell ref="BV39:BW39"/>
    <mergeCell ref="BX39:BY39"/>
    <mergeCell ref="BZ39:CA39"/>
    <mergeCell ref="BV40:BW40"/>
    <mergeCell ref="BX40:BY40"/>
    <mergeCell ref="BZ40:CA40"/>
    <mergeCell ref="BS41:CA41"/>
    <mergeCell ref="BS42:BS43"/>
    <mergeCell ref="BT42:BT43"/>
    <mergeCell ref="BV42:BW42"/>
    <mergeCell ref="BX42:BY42"/>
    <mergeCell ref="BZ42:CA42"/>
    <mergeCell ref="BV43:BW43"/>
    <mergeCell ref="BX43:BY43"/>
    <mergeCell ref="BZ43:CA43"/>
    <mergeCell ref="BS44:BS45"/>
    <mergeCell ref="BT44:BT45"/>
    <mergeCell ref="BV44:BW44"/>
    <mergeCell ref="BX44:BY44"/>
    <mergeCell ref="BZ44:CA44"/>
    <mergeCell ref="BV45:BW45"/>
    <mergeCell ref="BX45:BY45"/>
    <mergeCell ref="BZ45:CA45"/>
    <mergeCell ref="BS46:BS47"/>
    <mergeCell ref="BT46:BT47"/>
    <mergeCell ref="BV46:BW46"/>
    <mergeCell ref="BX46:BY46"/>
    <mergeCell ref="BZ46:CA46"/>
    <mergeCell ref="BV47:BW47"/>
    <mergeCell ref="BX47:BY47"/>
    <mergeCell ref="BZ47:CA47"/>
    <mergeCell ref="BS48:BS49"/>
    <mergeCell ref="BT48:BT49"/>
    <mergeCell ref="BV48:BW48"/>
    <mergeCell ref="BX48:BY48"/>
    <mergeCell ref="BZ48:CA48"/>
    <mergeCell ref="BV49:BW49"/>
    <mergeCell ref="BX49:BY49"/>
    <mergeCell ref="BZ49:CA49"/>
    <mergeCell ref="BS50:BS51"/>
    <mergeCell ref="BT50:BT51"/>
    <mergeCell ref="BV50:BW50"/>
    <mergeCell ref="BX50:BY50"/>
    <mergeCell ref="BZ50:CA50"/>
    <mergeCell ref="BV51:BW51"/>
    <mergeCell ref="BX51:BY51"/>
    <mergeCell ref="BZ51:CA51"/>
    <mergeCell ref="BS52:BS53"/>
    <mergeCell ref="BT52:BT53"/>
    <mergeCell ref="BV52:BW52"/>
    <mergeCell ref="BX52:BY52"/>
    <mergeCell ref="BZ52:CA52"/>
    <mergeCell ref="BV53:BW53"/>
    <mergeCell ref="BX53:BY53"/>
    <mergeCell ref="BZ53:CA53"/>
    <mergeCell ref="BS54:BS55"/>
    <mergeCell ref="BT54:BT55"/>
    <mergeCell ref="BV54:BW54"/>
    <mergeCell ref="BX54:BY54"/>
    <mergeCell ref="BZ54:CA54"/>
    <mergeCell ref="BV55:BW55"/>
    <mergeCell ref="BX55:BY55"/>
    <mergeCell ref="BZ55:CA55"/>
    <mergeCell ref="BS56:BT57"/>
    <mergeCell ref="BV56:BW56"/>
    <mergeCell ref="BX56:BY56"/>
    <mergeCell ref="BZ56:CA56"/>
    <mergeCell ref="BV57:BW57"/>
    <mergeCell ref="BX57:BY57"/>
    <mergeCell ref="BZ57:CA57"/>
    <mergeCell ref="BS58:CA58"/>
    <mergeCell ref="BS59:BT60"/>
    <mergeCell ref="BU59:BU60"/>
    <mergeCell ref="BV59:BW59"/>
    <mergeCell ref="BX59:BY59"/>
    <mergeCell ref="BZ59:CA59"/>
    <mergeCell ref="BS61:BS62"/>
    <mergeCell ref="BT61:BT62"/>
    <mergeCell ref="BS63:BS64"/>
    <mergeCell ref="BT63:BT64"/>
    <mergeCell ref="BS67:BS68"/>
    <mergeCell ref="BT67:BT68"/>
    <mergeCell ref="BS69:BS70"/>
    <mergeCell ref="BT69:BT70"/>
    <mergeCell ref="BS71:BS72"/>
    <mergeCell ref="BT71:BT72"/>
    <mergeCell ref="BS73:BS74"/>
    <mergeCell ref="BT73:BT74"/>
    <mergeCell ref="BS75:BS76"/>
    <mergeCell ref="BT75:BT76"/>
    <mergeCell ref="BS77:CA77"/>
    <mergeCell ref="BS78:BS79"/>
    <mergeCell ref="BT78:BT79"/>
    <mergeCell ref="BS80:CA80"/>
    <mergeCell ref="BS81:BS82"/>
    <mergeCell ref="BT81:BT82"/>
    <mergeCell ref="BS83:BT84"/>
    <mergeCell ref="DG1:DO1"/>
    <mergeCell ref="DG5:DL5"/>
    <mergeCell ref="DG6:DL6"/>
    <mergeCell ref="DG7:DL7"/>
    <mergeCell ref="DG8:DL8"/>
    <mergeCell ref="DG9:DL9"/>
    <mergeCell ref="DG10:DL10"/>
    <mergeCell ref="DJ12:DK12"/>
    <mergeCell ref="DL12:DM12"/>
    <mergeCell ref="DN12:DO12"/>
    <mergeCell ref="DG13:DO13"/>
    <mergeCell ref="DG14:DG17"/>
    <mergeCell ref="DH14:DH15"/>
    <mergeCell ref="DJ14:DK14"/>
    <mergeCell ref="DL14:DM14"/>
    <mergeCell ref="DN14:DO14"/>
    <mergeCell ref="DJ15:DK15"/>
    <mergeCell ref="DL15:DM15"/>
    <mergeCell ref="DN15:DO15"/>
    <mergeCell ref="DH16:DH17"/>
    <mergeCell ref="DJ16:DK16"/>
    <mergeCell ref="DL16:DM16"/>
    <mergeCell ref="DN16:DO16"/>
    <mergeCell ref="DJ17:DK17"/>
    <mergeCell ref="DL17:DM17"/>
    <mergeCell ref="DN17:DO17"/>
    <mergeCell ref="DG18:DG19"/>
    <mergeCell ref="DH18:DH19"/>
    <mergeCell ref="DJ18:DK18"/>
    <mergeCell ref="DL18:DM18"/>
    <mergeCell ref="DN18:DO18"/>
    <mergeCell ref="DJ19:DK19"/>
    <mergeCell ref="DL19:DM19"/>
    <mergeCell ref="DN19:DO19"/>
    <mergeCell ref="DG20:DG21"/>
    <mergeCell ref="DH20:DH21"/>
    <mergeCell ref="DJ20:DK20"/>
    <mergeCell ref="DL20:DM20"/>
    <mergeCell ref="DN20:DO20"/>
    <mergeCell ref="DJ21:DK21"/>
    <mergeCell ref="DL21:DM21"/>
    <mergeCell ref="DN21:DO21"/>
    <mergeCell ref="DG22:DG23"/>
    <mergeCell ref="DH22:DH23"/>
    <mergeCell ref="DJ22:DK22"/>
    <mergeCell ref="DL22:DM22"/>
    <mergeCell ref="DN22:DO22"/>
    <mergeCell ref="DJ23:DK23"/>
    <mergeCell ref="DL23:DM23"/>
    <mergeCell ref="DN23:DO23"/>
    <mergeCell ref="DG24:DG25"/>
    <mergeCell ref="DH24:DH25"/>
    <mergeCell ref="DJ24:DK24"/>
    <mergeCell ref="DL24:DM24"/>
    <mergeCell ref="DN24:DO24"/>
    <mergeCell ref="DJ25:DK25"/>
    <mergeCell ref="DL25:DM25"/>
    <mergeCell ref="DN25:DO25"/>
    <mergeCell ref="DG26:DH27"/>
    <mergeCell ref="DJ26:DK26"/>
    <mergeCell ref="DL26:DM26"/>
    <mergeCell ref="DN26:DO26"/>
    <mergeCell ref="DJ27:DK27"/>
    <mergeCell ref="DL27:DM27"/>
    <mergeCell ref="DN27:DO27"/>
    <mergeCell ref="DG28:DO28"/>
    <mergeCell ref="DG29:DG30"/>
    <mergeCell ref="DH29:DH30"/>
    <mergeCell ref="DJ29:DK29"/>
    <mergeCell ref="DL29:DM29"/>
    <mergeCell ref="DN29:DO29"/>
    <mergeCell ref="DJ30:DK30"/>
    <mergeCell ref="DL30:DM30"/>
    <mergeCell ref="DN30:DO30"/>
    <mergeCell ref="DG31:DG32"/>
    <mergeCell ref="DH31:DH32"/>
    <mergeCell ref="DJ31:DK31"/>
    <mergeCell ref="DL31:DM31"/>
    <mergeCell ref="DN31:DO31"/>
    <mergeCell ref="DJ32:DK32"/>
    <mergeCell ref="DL32:DM32"/>
    <mergeCell ref="DN32:DO32"/>
    <mergeCell ref="DG33:DG34"/>
    <mergeCell ref="DH33:DH34"/>
    <mergeCell ref="DJ33:DK33"/>
    <mergeCell ref="DL33:DM33"/>
    <mergeCell ref="DN33:DO33"/>
    <mergeCell ref="DJ34:DK34"/>
    <mergeCell ref="DL34:DM34"/>
    <mergeCell ref="DN34:DO34"/>
    <mergeCell ref="DG35:DG36"/>
    <mergeCell ref="DH35:DH36"/>
    <mergeCell ref="DJ35:DK35"/>
    <mergeCell ref="DL35:DM35"/>
    <mergeCell ref="DN35:DO35"/>
    <mergeCell ref="DJ36:DK36"/>
    <mergeCell ref="DL36:DM36"/>
    <mergeCell ref="DN36:DO36"/>
    <mergeCell ref="DJ37:DK37"/>
    <mergeCell ref="DL37:DM37"/>
    <mergeCell ref="DN37:DO37"/>
    <mergeCell ref="DG38:DH39"/>
    <mergeCell ref="DJ38:DK38"/>
    <mergeCell ref="DL38:DM38"/>
    <mergeCell ref="DN38:DO38"/>
    <mergeCell ref="DJ39:DK39"/>
    <mergeCell ref="DL39:DM39"/>
    <mergeCell ref="DN39:DO39"/>
    <mergeCell ref="DJ40:DK40"/>
    <mergeCell ref="DL40:DM40"/>
    <mergeCell ref="DN40:DO40"/>
    <mergeCell ref="DG41:DO41"/>
    <mergeCell ref="DG42:DG43"/>
    <mergeCell ref="DH42:DH43"/>
    <mergeCell ref="DJ42:DK42"/>
    <mergeCell ref="DL42:DM42"/>
    <mergeCell ref="DN42:DO42"/>
    <mergeCell ref="DJ43:DK43"/>
    <mergeCell ref="DL43:DM43"/>
    <mergeCell ref="DN43:DO43"/>
    <mergeCell ref="DG44:DG45"/>
    <mergeCell ref="DH44:DH45"/>
    <mergeCell ref="DJ44:DK44"/>
    <mergeCell ref="DL44:DM44"/>
    <mergeCell ref="DN44:DO44"/>
    <mergeCell ref="DJ45:DK45"/>
    <mergeCell ref="DL45:DM45"/>
    <mergeCell ref="DN45:DO45"/>
    <mergeCell ref="DG46:DG47"/>
    <mergeCell ref="DH46:DH47"/>
    <mergeCell ref="DJ46:DK46"/>
    <mergeCell ref="DL46:DM46"/>
    <mergeCell ref="DN46:DO46"/>
    <mergeCell ref="DJ47:DK47"/>
    <mergeCell ref="DL47:DM47"/>
    <mergeCell ref="DN47:DO47"/>
    <mergeCell ref="DG48:DG49"/>
    <mergeCell ref="DH48:DH49"/>
    <mergeCell ref="DJ48:DK48"/>
    <mergeCell ref="DL48:DM48"/>
    <mergeCell ref="DN48:DO48"/>
    <mergeCell ref="DJ49:DK49"/>
    <mergeCell ref="DL49:DM49"/>
    <mergeCell ref="DN49:DO49"/>
    <mergeCell ref="DG50:DG51"/>
    <mergeCell ref="DH50:DH51"/>
    <mergeCell ref="DJ50:DK50"/>
    <mergeCell ref="DL50:DM50"/>
    <mergeCell ref="DN50:DO50"/>
    <mergeCell ref="DJ51:DK51"/>
    <mergeCell ref="DL51:DM51"/>
    <mergeCell ref="DN51:DO51"/>
    <mergeCell ref="DG52:DG53"/>
    <mergeCell ref="DH52:DH53"/>
    <mergeCell ref="DJ52:DK52"/>
    <mergeCell ref="DL52:DM52"/>
    <mergeCell ref="DN52:DO52"/>
    <mergeCell ref="DJ53:DK53"/>
    <mergeCell ref="DL53:DM53"/>
    <mergeCell ref="DN53:DO53"/>
    <mergeCell ref="DG54:DG55"/>
    <mergeCell ref="DH54:DH55"/>
    <mergeCell ref="DJ54:DK54"/>
    <mergeCell ref="DL54:DM54"/>
    <mergeCell ref="DN54:DO54"/>
    <mergeCell ref="DJ55:DK55"/>
    <mergeCell ref="DL55:DM55"/>
    <mergeCell ref="DN55:DO55"/>
    <mergeCell ref="DG56:DH57"/>
    <mergeCell ref="DJ56:DK56"/>
    <mergeCell ref="DL56:DM56"/>
    <mergeCell ref="DN56:DO56"/>
    <mergeCell ref="DJ57:DK57"/>
    <mergeCell ref="DL57:DM57"/>
    <mergeCell ref="DN57:DO57"/>
    <mergeCell ref="DG58:DO58"/>
    <mergeCell ref="DG59:DH60"/>
    <mergeCell ref="DI59:DI60"/>
    <mergeCell ref="DJ59:DK59"/>
    <mergeCell ref="DL59:DM59"/>
    <mergeCell ref="DN59:DO59"/>
    <mergeCell ref="DG61:DG62"/>
    <mergeCell ref="DH61:DH62"/>
    <mergeCell ref="DG63:DG64"/>
    <mergeCell ref="DH63:DH64"/>
    <mergeCell ref="DG67:DG68"/>
    <mergeCell ref="DH67:DH68"/>
    <mergeCell ref="DG69:DG70"/>
    <mergeCell ref="DH69:DH70"/>
    <mergeCell ref="DG71:DG72"/>
    <mergeCell ref="DH71:DH72"/>
    <mergeCell ref="DG73:DG74"/>
    <mergeCell ref="DH73:DH74"/>
    <mergeCell ref="DG75:DG76"/>
    <mergeCell ref="DH75:DH76"/>
    <mergeCell ref="DG77:DO77"/>
    <mergeCell ref="DG78:DG79"/>
    <mergeCell ref="DH78:DH79"/>
    <mergeCell ref="DG80:DO80"/>
    <mergeCell ref="DG81:DG82"/>
    <mergeCell ref="DH81:DH82"/>
    <mergeCell ref="DG83:DH84"/>
  </mergeCells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O85"/>
  <sheetViews>
    <sheetView showGridLines="0" topLeftCell="DD1" zoomScale="94" zoomScaleNormal="94" workbookViewId="0">
      <selection activeCell="DN14" sqref="DN14:DO14"/>
    </sheetView>
  </sheetViews>
  <sheetFormatPr defaultColWidth="9.1796875" defaultRowHeight="20.5" x14ac:dyDescent="0.85"/>
  <cols>
    <col min="1" max="1" width="5.81640625" style="3" customWidth="1"/>
    <col min="2" max="2" width="14.54296875" style="3" customWidth="1"/>
    <col min="3" max="3" width="7.81640625" style="3" customWidth="1"/>
    <col min="4" max="9" width="9.81640625" style="3" customWidth="1"/>
    <col min="10" max="11" width="9.1796875" style="3"/>
    <col min="12" max="12" width="23.81640625" style="3" customWidth="1"/>
    <col min="13" max="21" width="9.1796875" style="3"/>
    <col min="22" max="22" width="14.1796875" style="3" customWidth="1"/>
    <col min="23" max="28" width="9.1796875" style="3"/>
    <col min="29" max="29" width="13.81640625" style="3" customWidth="1"/>
    <col min="30" max="31" width="9.1796875" style="3"/>
    <col min="32" max="32" width="20.54296875" style="3" customWidth="1"/>
    <col min="33" max="38" width="9.1796875" style="3"/>
    <col min="39" max="39" width="12.1796875" style="3" customWidth="1"/>
    <col min="40" max="41" width="9.1796875" style="3"/>
    <col min="42" max="42" width="18.7265625" style="3" customWidth="1"/>
    <col min="43" max="48" width="9.1796875" style="3"/>
    <col min="49" max="49" width="12.1796875" style="3" customWidth="1"/>
    <col min="50" max="51" width="9.1796875" style="3"/>
    <col min="52" max="52" width="17.453125" style="3" customWidth="1"/>
    <col min="53" max="58" width="9.1796875" style="3"/>
    <col min="59" max="59" width="12.81640625" style="3" customWidth="1"/>
    <col min="60" max="61" width="9.1796875" style="3"/>
    <col min="62" max="62" width="18.81640625" style="3" customWidth="1"/>
    <col min="63" max="68" width="9.1796875" style="3"/>
    <col min="69" max="69" width="11.1796875" style="3" customWidth="1"/>
    <col min="70" max="71" width="9.1796875" style="3"/>
    <col min="72" max="72" width="17.54296875" style="3" customWidth="1"/>
    <col min="73" max="78" width="9.1796875" style="3"/>
    <col min="79" max="79" width="12.1796875" style="3" customWidth="1"/>
    <col min="80" max="81" width="9.1796875" style="3"/>
    <col min="82" max="82" width="24.54296875" style="3" customWidth="1"/>
    <col min="83" max="88" width="9.1796875" style="3"/>
    <col min="89" max="89" width="12.81640625" style="3" customWidth="1"/>
    <col min="90" max="91" width="9.1796875" style="3"/>
    <col min="92" max="92" width="14.26953125" style="3" customWidth="1"/>
    <col min="93" max="98" width="9.1796875" style="3"/>
    <col min="99" max="99" width="11.54296875" style="3" customWidth="1"/>
    <col min="100" max="101" width="9.1796875" style="3"/>
    <col min="102" max="102" width="13.81640625" style="3" customWidth="1"/>
    <col min="103" max="111" width="9.1796875" style="3"/>
    <col min="112" max="112" width="15.1796875" style="3" customWidth="1"/>
    <col min="113" max="118" width="9.1796875" style="3"/>
    <col min="119" max="119" width="12.81640625" style="3" customWidth="1"/>
    <col min="120" max="16384" width="9.1796875" style="3"/>
  </cols>
  <sheetData>
    <row r="1" spans="1:119" ht="21.65" customHeight="1" x14ac:dyDescent="0.85">
      <c r="A1" s="169" t="s">
        <v>56</v>
      </c>
      <c r="B1" s="169"/>
      <c r="C1" s="169"/>
      <c r="D1" s="169"/>
      <c r="E1" s="169"/>
      <c r="F1" s="169"/>
      <c r="G1" s="169"/>
      <c r="H1" s="169"/>
      <c r="I1" s="169"/>
      <c r="K1" s="169" t="s">
        <v>56</v>
      </c>
      <c r="L1" s="169"/>
      <c r="M1" s="169"/>
      <c r="N1" s="169"/>
      <c r="O1" s="169"/>
      <c r="P1" s="169"/>
      <c r="Q1" s="169"/>
      <c r="R1" s="169"/>
      <c r="S1" s="169"/>
      <c r="U1" s="169" t="s">
        <v>56</v>
      </c>
      <c r="V1" s="169"/>
      <c r="W1" s="169"/>
      <c r="X1" s="169"/>
      <c r="Y1" s="169"/>
      <c r="Z1" s="169"/>
      <c r="AA1" s="169"/>
      <c r="AB1" s="169"/>
      <c r="AC1" s="169"/>
      <c r="AE1" s="169" t="s">
        <v>56</v>
      </c>
      <c r="AF1" s="169"/>
      <c r="AG1" s="169"/>
      <c r="AH1" s="169"/>
      <c r="AI1" s="169"/>
      <c r="AJ1" s="169"/>
      <c r="AK1" s="169"/>
      <c r="AL1" s="169"/>
      <c r="AM1" s="169"/>
      <c r="AO1" s="169" t="s">
        <v>56</v>
      </c>
      <c r="AP1" s="169"/>
      <c r="AQ1" s="169"/>
      <c r="AR1" s="169"/>
      <c r="AS1" s="169"/>
      <c r="AT1" s="169"/>
      <c r="AU1" s="169"/>
      <c r="AV1" s="169"/>
      <c r="AW1" s="169"/>
      <c r="AY1" s="169" t="s">
        <v>56</v>
      </c>
      <c r="AZ1" s="169"/>
      <c r="BA1" s="169"/>
      <c r="BB1" s="169"/>
      <c r="BC1" s="169"/>
      <c r="BD1" s="169"/>
      <c r="BE1" s="169"/>
      <c r="BF1" s="169"/>
      <c r="BG1" s="169"/>
      <c r="BI1" s="169" t="s">
        <v>56</v>
      </c>
      <c r="BJ1" s="169"/>
      <c r="BK1" s="169"/>
      <c r="BL1" s="169"/>
      <c r="BM1" s="169"/>
      <c r="BN1" s="169"/>
      <c r="BO1" s="169"/>
      <c r="BP1" s="169"/>
      <c r="BQ1" s="169"/>
      <c r="BS1" s="169" t="s">
        <v>56</v>
      </c>
      <c r="BT1" s="169"/>
      <c r="BU1" s="169"/>
      <c r="BV1" s="169"/>
      <c r="BW1" s="169"/>
      <c r="BX1" s="169"/>
      <c r="BY1" s="169"/>
      <c r="BZ1" s="169"/>
      <c r="CA1" s="169"/>
      <c r="CC1" s="169" t="s">
        <v>56</v>
      </c>
      <c r="CD1" s="169"/>
      <c r="CE1" s="169"/>
      <c r="CF1" s="169"/>
      <c r="CG1" s="169"/>
      <c r="CH1" s="169"/>
      <c r="CI1" s="169"/>
      <c r="CJ1" s="169"/>
      <c r="CK1" s="169"/>
      <c r="CM1" s="169" t="s">
        <v>56</v>
      </c>
      <c r="CN1" s="169"/>
      <c r="CO1" s="169"/>
      <c r="CP1" s="169"/>
      <c r="CQ1" s="169"/>
      <c r="CR1" s="169"/>
      <c r="CS1" s="169"/>
      <c r="CT1" s="169"/>
      <c r="CU1" s="169"/>
      <c r="CW1" s="169" t="s">
        <v>56</v>
      </c>
      <c r="CX1" s="169"/>
      <c r="CY1" s="169"/>
      <c r="CZ1" s="169"/>
      <c r="DA1" s="169"/>
      <c r="DB1" s="169"/>
      <c r="DC1" s="169"/>
      <c r="DD1" s="169"/>
      <c r="DE1" s="169"/>
      <c r="DG1" s="169" t="s">
        <v>56</v>
      </c>
      <c r="DH1" s="169"/>
      <c r="DI1" s="169"/>
      <c r="DJ1" s="169"/>
      <c r="DK1" s="169"/>
      <c r="DL1" s="169"/>
      <c r="DM1" s="169"/>
      <c r="DN1" s="169"/>
      <c r="DO1" s="169"/>
    </row>
    <row r="2" spans="1:119" ht="21.65" customHeight="1" x14ac:dyDescent="0.9">
      <c r="A2" s="14" t="s">
        <v>75</v>
      </c>
      <c r="C2" s="15"/>
      <c r="H2" s="14" t="s">
        <v>90</v>
      </c>
      <c r="K2" s="14" t="s">
        <v>79</v>
      </c>
      <c r="M2" s="15"/>
      <c r="R2" s="14" t="s">
        <v>90</v>
      </c>
      <c r="U2" s="14" t="s">
        <v>80</v>
      </c>
      <c r="W2" s="15"/>
      <c r="AB2" s="14" t="s">
        <v>90</v>
      </c>
      <c r="AE2" s="14" t="s">
        <v>81</v>
      </c>
      <c r="AG2" s="15"/>
      <c r="AL2" s="14" t="s">
        <v>90</v>
      </c>
      <c r="AO2" s="14" t="s">
        <v>82</v>
      </c>
      <c r="AQ2" s="15"/>
      <c r="AV2" s="14" t="s">
        <v>90</v>
      </c>
      <c r="AY2" s="14" t="s">
        <v>83</v>
      </c>
      <c r="BA2" s="15"/>
      <c r="BF2" s="14" t="s">
        <v>90</v>
      </c>
      <c r="BI2" s="14" t="s">
        <v>84</v>
      </c>
      <c r="BK2" s="15"/>
      <c r="BP2" s="14" t="s">
        <v>90</v>
      </c>
      <c r="BS2" s="14" t="s">
        <v>85</v>
      </c>
      <c r="BU2" s="15"/>
      <c r="BZ2" s="14" t="s">
        <v>90</v>
      </c>
      <c r="CC2" s="14" t="s">
        <v>86</v>
      </c>
      <c r="CE2" s="15"/>
      <c r="CJ2" s="14" t="s">
        <v>90</v>
      </c>
      <c r="CM2" s="14" t="s">
        <v>87</v>
      </c>
      <c r="CO2" s="15"/>
      <c r="CT2" s="14" t="s">
        <v>90</v>
      </c>
      <c r="CW2" s="14" t="s">
        <v>88</v>
      </c>
      <c r="CY2" s="15"/>
      <c r="DD2" s="14" t="s">
        <v>90</v>
      </c>
      <c r="DG2" s="14" t="s">
        <v>89</v>
      </c>
      <c r="DI2" s="15"/>
      <c r="DN2" s="14" t="s">
        <v>90</v>
      </c>
    </row>
    <row r="3" spans="1:119" ht="21.65" customHeight="1" x14ac:dyDescent="0.9">
      <c r="A3" s="14" t="s">
        <v>64</v>
      </c>
      <c r="D3" s="26" t="s">
        <v>65</v>
      </c>
      <c r="H3" s="14" t="s">
        <v>74</v>
      </c>
      <c r="K3" s="14" t="s">
        <v>64</v>
      </c>
      <c r="N3" s="26" t="s">
        <v>65</v>
      </c>
      <c r="R3" s="14" t="s">
        <v>74</v>
      </c>
      <c r="U3" s="14" t="s">
        <v>64</v>
      </c>
      <c r="X3" s="26" t="s">
        <v>65</v>
      </c>
      <c r="AB3" s="14" t="s">
        <v>74</v>
      </c>
      <c r="AE3" s="14" t="s">
        <v>64</v>
      </c>
      <c r="AH3" s="26" t="s">
        <v>65</v>
      </c>
      <c r="AL3" s="14" t="s">
        <v>74</v>
      </c>
      <c r="AO3" s="14" t="s">
        <v>64</v>
      </c>
      <c r="AR3" s="26" t="s">
        <v>65</v>
      </c>
      <c r="AV3" s="14" t="s">
        <v>74</v>
      </c>
      <c r="AY3" s="14" t="s">
        <v>64</v>
      </c>
      <c r="BB3" s="26" t="s">
        <v>65</v>
      </c>
      <c r="BF3" s="14" t="s">
        <v>74</v>
      </c>
      <c r="BI3" s="14" t="s">
        <v>64</v>
      </c>
      <c r="BL3" s="26" t="s">
        <v>65</v>
      </c>
      <c r="BP3" s="14" t="s">
        <v>74</v>
      </c>
      <c r="BS3" s="14" t="s">
        <v>64</v>
      </c>
      <c r="BV3" s="26" t="s">
        <v>65</v>
      </c>
      <c r="BZ3" s="14" t="s">
        <v>74</v>
      </c>
      <c r="CC3" s="14" t="s">
        <v>64</v>
      </c>
      <c r="CF3" s="26" t="s">
        <v>65</v>
      </c>
      <c r="CJ3" s="14" t="s">
        <v>74</v>
      </c>
      <c r="CM3" s="14" t="s">
        <v>64</v>
      </c>
      <c r="CP3" s="26" t="s">
        <v>65</v>
      </c>
      <c r="CT3" s="14" t="s">
        <v>74</v>
      </c>
      <c r="CW3" s="14" t="s">
        <v>64</v>
      </c>
      <c r="CZ3" s="26" t="s">
        <v>65</v>
      </c>
      <c r="DD3" s="14" t="s">
        <v>74</v>
      </c>
      <c r="DG3" s="14" t="s">
        <v>64</v>
      </c>
      <c r="DJ3" s="26" t="s">
        <v>65</v>
      </c>
      <c r="DN3" s="14" t="s">
        <v>74</v>
      </c>
    </row>
    <row r="4" spans="1:119" ht="21.65" customHeight="1" x14ac:dyDescent="0.85">
      <c r="A4" s="13" t="s">
        <v>57</v>
      </c>
      <c r="K4" s="13" t="s">
        <v>57</v>
      </c>
      <c r="U4" s="13" t="s">
        <v>57</v>
      </c>
      <c r="AE4" s="13" t="s">
        <v>57</v>
      </c>
      <c r="AO4" s="13" t="s">
        <v>57</v>
      </c>
      <c r="AY4" s="13" t="s">
        <v>57</v>
      </c>
      <c r="BI4" s="13" t="s">
        <v>57</v>
      </c>
      <c r="BS4" s="13" t="s">
        <v>57</v>
      </c>
      <c r="CC4" s="13" t="s">
        <v>57</v>
      </c>
      <c r="CM4" s="13" t="s">
        <v>57</v>
      </c>
      <c r="CW4" s="13" t="s">
        <v>57</v>
      </c>
      <c r="DG4" s="13" t="s">
        <v>57</v>
      </c>
    </row>
    <row r="5" spans="1:119" ht="21.65" customHeight="1" x14ac:dyDescent="0.85">
      <c r="A5" s="170" t="s">
        <v>58</v>
      </c>
      <c r="B5" s="170"/>
      <c r="C5" s="170"/>
      <c r="D5" s="170"/>
      <c r="E5" s="170"/>
      <c r="F5" s="170"/>
      <c r="G5" s="33" t="s">
        <v>8</v>
      </c>
      <c r="H5" s="33" t="s">
        <v>9</v>
      </c>
      <c r="I5" s="33" t="s">
        <v>15</v>
      </c>
      <c r="K5" s="170" t="s">
        <v>58</v>
      </c>
      <c r="L5" s="170"/>
      <c r="M5" s="170"/>
      <c r="N5" s="170"/>
      <c r="O5" s="170"/>
      <c r="P5" s="170"/>
      <c r="Q5" s="33" t="s">
        <v>8</v>
      </c>
      <c r="R5" s="33" t="s">
        <v>9</v>
      </c>
      <c r="S5" s="33" t="s">
        <v>15</v>
      </c>
      <c r="U5" s="170" t="s">
        <v>58</v>
      </c>
      <c r="V5" s="170"/>
      <c r="W5" s="170"/>
      <c r="X5" s="170"/>
      <c r="Y5" s="170"/>
      <c r="Z5" s="170"/>
      <c r="AA5" s="33" t="s">
        <v>8</v>
      </c>
      <c r="AB5" s="33" t="s">
        <v>9</v>
      </c>
      <c r="AC5" s="33" t="s">
        <v>15</v>
      </c>
      <c r="AE5" s="170" t="s">
        <v>58</v>
      </c>
      <c r="AF5" s="170"/>
      <c r="AG5" s="170"/>
      <c r="AH5" s="170"/>
      <c r="AI5" s="170"/>
      <c r="AJ5" s="170"/>
      <c r="AK5" s="33" t="s">
        <v>8</v>
      </c>
      <c r="AL5" s="33" t="s">
        <v>9</v>
      </c>
      <c r="AM5" s="33" t="s">
        <v>15</v>
      </c>
      <c r="AO5" s="170" t="s">
        <v>58</v>
      </c>
      <c r="AP5" s="170"/>
      <c r="AQ5" s="170"/>
      <c r="AR5" s="170"/>
      <c r="AS5" s="170"/>
      <c r="AT5" s="170"/>
      <c r="AU5" s="33" t="s">
        <v>8</v>
      </c>
      <c r="AV5" s="33" t="s">
        <v>9</v>
      </c>
      <c r="AW5" s="33" t="s">
        <v>15</v>
      </c>
      <c r="AY5" s="170" t="s">
        <v>58</v>
      </c>
      <c r="AZ5" s="170"/>
      <c r="BA5" s="170"/>
      <c r="BB5" s="170"/>
      <c r="BC5" s="170"/>
      <c r="BD5" s="170"/>
      <c r="BE5" s="33" t="s">
        <v>8</v>
      </c>
      <c r="BF5" s="33" t="s">
        <v>9</v>
      </c>
      <c r="BG5" s="33" t="s">
        <v>15</v>
      </c>
      <c r="BI5" s="170" t="s">
        <v>58</v>
      </c>
      <c r="BJ5" s="170"/>
      <c r="BK5" s="170"/>
      <c r="BL5" s="170"/>
      <c r="BM5" s="170"/>
      <c r="BN5" s="170"/>
      <c r="BO5" s="33" t="s">
        <v>8</v>
      </c>
      <c r="BP5" s="33" t="s">
        <v>9</v>
      </c>
      <c r="BQ5" s="33" t="s">
        <v>15</v>
      </c>
      <c r="BS5" s="170" t="s">
        <v>58</v>
      </c>
      <c r="BT5" s="170"/>
      <c r="BU5" s="170"/>
      <c r="BV5" s="170"/>
      <c r="BW5" s="170"/>
      <c r="BX5" s="170"/>
      <c r="BY5" s="33" t="s">
        <v>8</v>
      </c>
      <c r="BZ5" s="33" t="s">
        <v>9</v>
      </c>
      <c r="CA5" s="33" t="s">
        <v>15</v>
      </c>
      <c r="CC5" s="170" t="s">
        <v>58</v>
      </c>
      <c r="CD5" s="170"/>
      <c r="CE5" s="170"/>
      <c r="CF5" s="170"/>
      <c r="CG5" s="170"/>
      <c r="CH5" s="170"/>
      <c r="CI5" s="33" t="s">
        <v>8</v>
      </c>
      <c r="CJ5" s="33" t="s">
        <v>9</v>
      </c>
      <c r="CK5" s="33" t="s">
        <v>15</v>
      </c>
      <c r="CM5" s="170" t="s">
        <v>58</v>
      </c>
      <c r="CN5" s="170"/>
      <c r="CO5" s="170"/>
      <c r="CP5" s="170"/>
      <c r="CQ5" s="170"/>
      <c r="CR5" s="170"/>
      <c r="CS5" s="33" t="s">
        <v>8</v>
      </c>
      <c r="CT5" s="33" t="s">
        <v>9</v>
      </c>
      <c r="CU5" s="33" t="s">
        <v>15</v>
      </c>
      <c r="CW5" s="170" t="s">
        <v>58</v>
      </c>
      <c r="CX5" s="170"/>
      <c r="CY5" s="170"/>
      <c r="CZ5" s="170"/>
      <c r="DA5" s="170"/>
      <c r="DB5" s="170"/>
      <c r="DC5" s="33" t="s">
        <v>8</v>
      </c>
      <c r="DD5" s="33" t="s">
        <v>9</v>
      </c>
      <c r="DE5" s="33" t="s">
        <v>15</v>
      </c>
      <c r="DG5" s="170" t="s">
        <v>58</v>
      </c>
      <c r="DH5" s="170"/>
      <c r="DI5" s="170"/>
      <c r="DJ5" s="170"/>
      <c r="DK5" s="170"/>
      <c r="DL5" s="170"/>
      <c r="DM5" s="33" t="s">
        <v>8</v>
      </c>
      <c r="DN5" s="33" t="s">
        <v>9</v>
      </c>
      <c r="DO5" s="33" t="s">
        <v>15</v>
      </c>
    </row>
    <row r="6" spans="1:119" ht="21.65" customHeight="1" x14ac:dyDescent="0.85">
      <c r="A6" s="171" t="s">
        <v>59</v>
      </c>
      <c r="B6" s="171"/>
      <c r="C6" s="171"/>
      <c r="D6" s="171"/>
      <c r="E6" s="171"/>
      <c r="F6" s="171"/>
      <c r="G6" s="34">
        <v>171</v>
      </c>
      <c r="H6" s="34">
        <v>250</v>
      </c>
      <c r="I6" s="34">
        <f>G6+H6</f>
        <v>421</v>
      </c>
      <c r="K6" s="171" t="s">
        <v>59</v>
      </c>
      <c r="L6" s="171"/>
      <c r="M6" s="171"/>
      <c r="N6" s="171"/>
      <c r="O6" s="171"/>
      <c r="P6" s="171"/>
      <c r="Q6" s="34">
        <v>175</v>
      </c>
      <c r="R6" s="34">
        <v>232</v>
      </c>
      <c r="S6" s="34">
        <f>Q6+R6</f>
        <v>407</v>
      </c>
      <c r="U6" s="171" t="s">
        <v>59</v>
      </c>
      <c r="V6" s="171"/>
      <c r="W6" s="171"/>
      <c r="X6" s="171"/>
      <c r="Y6" s="171"/>
      <c r="Z6" s="171"/>
      <c r="AA6" s="34">
        <v>163</v>
      </c>
      <c r="AB6" s="34">
        <v>274</v>
      </c>
      <c r="AC6" s="34">
        <f>AA6+AB6</f>
        <v>437</v>
      </c>
      <c r="AE6" s="171" t="s">
        <v>59</v>
      </c>
      <c r="AF6" s="171"/>
      <c r="AG6" s="171"/>
      <c r="AH6" s="171"/>
      <c r="AI6" s="171"/>
      <c r="AJ6" s="171"/>
      <c r="AK6" s="34">
        <v>98</v>
      </c>
      <c r="AL6" s="34">
        <v>167</v>
      </c>
      <c r="AM6" s="34">
        <f>AK6+AL6</f>
        <v>265</v>
      </c>
      <c r="AO6" s="171" t="s">
        <v>59</v>
      </c>
      <c r="AP6" s="171"/>
      <c r="AQ6" s="171"/>
      <c r="AR6" s="171"/>
      <c r="AS6" s="171"/>
      <c r="AT6" s="171"/>
      <c r="AU6" s="34">
        <v>160</v>
      </c>
      <c r="AV6" s="34">
        <v>269</v>
      </c>
      <c r="AW6" s="34">
        <f>AU6+AV6</f>
        <v>429</v>
      </c>
      <c r="AY6" s="171" t="s">
        <v>59</v>
      </c>
      <c r="AZ6" s="171"/>
      <c r="BA6" s="171"/>
      <c r="BB6" s="171"/>
      <c r="BC6" s="171"/>
      <c r="BD6" s="171"/>
      <c r="BE6" s="34">
        <v>156</v>
      </c>
      <c r="BF6" s="34">
        <v>292</v>
      </c>
      <c r="BG6" s="34">
        <f>BE6+BF6</f>
        <v>448</v>
      </c>
      <c r="BI6" s="171" t="s">
        <v>59</v>
      </c>
      <c r="BJ6" s="171"/>
      <c r="BK6" s="171"/>
      <c r="BL6" s="171"/>
      <c r="BM6" s="171"/>
      <c r="BN6" s="171"/>
      <c r="BO6" s="34">
        <v>143</v>
      </c>
      <c r="BP6" s="34">
        <v>293</v>
      </c>
      <c r="BQ6" s="34">
        <f>BO6+BP6</f>
        <v>436</v>
      </c>
      <c r="BS6" s="171" t="s">
        <v>59</v>
      </c>
      <c r="BT6" s="171"/>
      <c r="BU6" s="171"/>
      <c r="BV6" s="171"/>
      <c r="BW6" s="171"/>
      <c r="BX6" s="171"/>
      <c r="BY6" s="34">
        <v>150</v>
      </c>
      <c r="BZ6" s="34">
        <v>286</v>
      </c>
      <c r="CA6" s="34">
        <f>BY6+BZ6</f>
        <v>436</v>
      </c>
      <c r="CC6" s="171" t="s">
        <v>59</v>
      </c>
      <c r="CD6" s="171"/>
      <c r="CE6" s="171"/>
      <c r="CF6" s="171"/>
      <c r="CG6" s="171"/>
      <c r="CH6" s="171"/>
      <c r="CI6" s="34">
        <v>135</v>
      </c>
      <c r="CJ6" s="34">
        <v>254</v>
      </c>
      <c r="CK6" s="34">
        <f>CI6+CJ6</f>
        <v>389</v>
      </c>
      <c r="CM6" s="171" t="s">
        <v>59</v>
      </c>
      <c r="CN6" s="171"/>
      <c r="CO6" s="171"/>
      <c r="CP6" s="171"/>
      <c r="CQ6" s="171"/>
      <c r="CR6" s="171"/>
      <c r="CS6" s="34">
        <v>138</v>
      </c>
      <c r="CT6" s="34">
        <v>254</v>
      </c>
      <c r="CU6" s="34">
        <f>CS6+CT6</f>
        <v>392</v>
      </c>
      <c r="CW6" s="171" t="s">
        <v>59</v>
      </c>
      <c r="CX6" s="171"/>
      <c r="CY6" s="171"/>
      <c r="CZ6" s="171"/>
      <c r="DA6" s="171"/>
      <c r="DB6" s="171"/>
      <c r="DC6" s="34">
        <v>144</v>
      </c>
      <c r="DD6" s="34">
        <v>304</v>
      </c>
      <c r="DE6" s="34">
        <f>DC6+DD6</f>
        <v>448</v>
      </c>
      <c r="DG6" s="171" t="s">
        <v>59</v>
      </c>
      <c r="DH6" s="171"/>
      <c r="DI6" s="171"/>
      <c r="DJ6" s="171"/>
      <c r="DK6" s="171"/>
      <c r="DL6" s="171"/>
      <c r="DM6" s="34">
        <v>146</v>
      </c>
      <c r="DN6" s="34">
        <v>344</v>
      </c>
      <c r="DO6" s="34">
        <f>DM6+DN6</f>
        <v>490</v>
      </c>
    </row>
    <row r="7" spans="1:119" ht="21.65" customHeight="1" x14ac:dyDescent="0.85">
      <c r="A7" s="171" t="s">
        <v>60</v>
      </c>
      <c r="B7" s="171"/>
      <c r="C7" s="171"/>
      <c r="D7" s="171"/>
      <c r="E7" s="171"/>
      <c r="F7" s="171"/>
      <c r="G7" s="34">
        <f>SUM(G8:G10)</f>
        <v>66</v>
      </c>
      <c r="H7" s="34">
        <f>SUM(H8:H10)</f>
        <v>66</v>
      </c>
      <c r="I7" s="34">
        <f>G7+H7</f>
        <v>132</v>
      </c>
      <c r="K7" s="171" t="s">
        <v>60</v>
      </c>
      <c r="L7" s="171"/>
      <c r="M7" s="171"/>
      <c r="N7" s="171"/>
      <c r="O7" s="171"/>
      <c r="P7" s="171"/>
      <c r="Q7" s="34">
        <f>SUM(Q8:Q10)</f>
        <v>65</v>
      </c>
      <c r="R7" s="34">
        <f>SUM(R8:R10)</f>
        <v>47</v>
      </c>
      <c r="S7" s="34">
        <f>Q7+R7</f>
        <v>112</v>
      </c>
      <c r="U7" s="171" t="s">
        <v>60</v>
      </c>
      <c r="V7" s="171"/>
      <c r="W7" s="171"/>
      <c r="X7" s="171"/>
      <c r="Y7" s="171"/>
      <c r="Z7" s="171"/>
      <c r="AA7" s="34">
        <f>SUM(AA8:AA10)</f>
        <v>70</v>
      </c>
      <c r="AB7" s="34">
        <f>SUM(AB8:AB10)</f>
        <v>61</v>
      </c>
      <c r="AC7" s="34">
        <f>AA7+AB7</f>
        <v>131</v>
      </c>
      <c r="AE7" s="171" t="s">
        <v>60</v>
      </c>
      <c r="AF7" s="171"/>
      <c r="AG7" s="171"/>
      <c r="AH7" s="171"/>
      <c r="AI7" s="171"/>
      <c r="AJ7" s="171"/>
      <c r="AK7" s="34">
        <f>SUM(AK8:AK10)</f>
        <v>38</v>
      </c>
      <c r="AL7" s="34">
        <f>SUM(AL8:AL10)</f>
        <v>30</v>
      </c>
      <c r="AM7" s="34">
        <f>AK7+AL7</f>
        <v>68</v>
      </c>
      <c r="AO7" s="171" t="s">
        <v>60</v>
      </c>
      <c r="AP7" s="171"/>
      <c r="AQ7" s="171"/>
      <c r="AR7" s="171"/>
      <c r="AS7" s="171"/>
      <c r="AT7" s="171"/>
      <c r="AU7" s="34">
        <f>SUM(AU8:AU10)</f>
        <v>32</v>
      </c>
      <c r="AV7" s="34">
        <f>SUM(AV8:AV10)</f>
        <v>36</v>
      </c>
      <c r="AW7" s="34">
        <f>AU7+AV7</f>
        <v>68</v>
      </c>
      <c r="AY7" s="171" t="s">
        <v>60</v>
      </c>
      <c r="AZ7" s="171"/>
      <c r="BA7" s="171"/>
      <c r="BB7" s="171"/>
      <c r="BC7" s="171"/>
      <c r="BD7" s="171"/>
      <c r="BE7" s="34">
        <f>SUM(BE8:BE10)</f>
        <v>38</v>
      </c>
      <c r="BF7" s="34">
        <f>SUM(BF8:BF10)</f>
        <v>43</v>
      </c>
      <c r="BG7" s="34">
        <f>BE7+BF7</f>
        <v>81</v>
      </c>
      <c r="BI7" s="171" t="s">
        <v>60</v>
      </c>
      <c r="BJ7" s="171"/>
      <c r="BK7" s="171"/>
      <c r="BL7" s="171"/>
      <c r="BM7" s="171"/>
      <c r="BN7" s="171"/>
      <c r="BO7" s="34">
        <f>SUM(BO8:BO10)</f>
        <v>27</v>
      </c>
      <c r="BP7" s="34">
        <f>SUM(BP8:BP10)</f>
        <v>72</v>
      </c>
      <c r="BQ7" s="34">
        <f>BO7+BP7</f>
        <v>99</v>
      </c>
      <c r="BS7" s="171" t="s">
        <v>60</v>
      </c>
      <c r="BT7" s="171"/>
      <c r="BU7" s="171"/>
      <c r="BV7" s="171"/>
      <c r="BW7" s="171"/>
      <c r="BX7" s="171"/>
      <c r="BY7" s="34">
        <f>SUM(BY8:BY10)</f>
        <v>35</v>
      </c>
      <c r="BZ7" s="34">
        <f>SUM(BZ8:BZ10)</f>
        <v>50</v>
      </c>
      <c r="CA7" s="34">
        <f>BY7+BZ7</f>
        <v>85</v>
      </c>
      <c r="CC7" s="171" t="s">
        <v>60</v>
      </c>
      <c r="CD7" s="171"/>
      <c r="CE7" s="171"/>
      <c r="CF7" s="171"/>
      <c r="CG7" s="171"/>
      <c r="CH7" s="171"/>
      <c r="CI7" s="34">
        <f>SUM(CI8:CI10)</f>
        <v>28</v>
      </c>
      <c r="CJ7" s="34">
        <f>SUM(CJ8:CJ10)</f>
        <v>36</v>
      </c>
      <c r="CK7" s="34">
        <f>CI7+CJ7</f>
        <v>64</v>
      </c>
      <c r="CM7" s="171" t="s">
        <v>60</v>
      </c>
      <c r="CN7" s="171"/>
      <c r="CO7" s="171"/>
      <c r="CP7" s="171"/>
      <c r="CQ7" s="171"/>
      <c r="CR7" s="171"/>
      <c r="CS7" s="34">
        <f>SUM(CS8:CS10)</f>
        <v>29</v>
      </c>
      <c r="CT7" s="34">
        <f>SUM(CT8:CT10)</f>
        <v>53</v>
      </c>
      <c r="CU7" s="34">
        <f>CS7+CT7</f>
        <v>82</v>
      </c>
      <c r="CW7" s="171" t="s">
        <v>60</v>
      </c>
      <c r="CX7" s="171"/>
      <c r="CY7" s="171"/>
      <c r="CZ7" s="171"/>
      <c r="DA7" s="171"/>
      <c r="DB7" s="171"/>
      <c r="DC7" s="34">
        <f>SUM(DC8:DC10)</f>
        <v>35</v>
      </c>
      <c r="DD7" s="34">
        <f>SUM(DD8:DD10)</f>
        <v>41</v>
      </c>
      <c r="DE7" s="34">
        <f>DC7+DD7</f>
        <v>76</v>
      </c>
      <c r="DG7" s="171" t="s">
        <v>60</v>
      </c>
      <c r="DH7" s="171"/>
      <c r="DI7" s="171"/>
      <c r="DJ7" s="171"/>
      <c r="DK7" s="171"/>
      <c r="DL7" s="171"/>
      <c r="DM7" s="34">
        <f>SUM(DM8:DM10)</f>
        <v>50</v>
      </c>
      <c r="DN7" s="34">
        <f>SUM(DN8:DN10)</f>
        <v>80</v>
      </c>
      <c r="DO7" s="34">
        <f>DM7+DN7</f>
        <v>130</v>
      </c>
    </row>
    <row r="8" spans="1:119" ht="21.65" customHeight="1" x14ac:dyDescent="0.85">
      <c r="A8" s="171" t="s">
        <v>61</v>
      </c>
      <c r="B8" s="171"/>
      <c r="C8" s="171"/>
      <c r="D8" s="171"/>
      <c r="E8" s="171"/>
      <c r="F8" s="171"/>
      <c r="G8" s="34">
        <f>D26+F26+H26</f>
        <v>1</v>
      </c>
      <c r="H8" s="34">
        <f>D27+F27+H27</f>
        <v>0</v>
      </c>
      <c r="I8" s="34">
        <f>G8+H8</f>
        <v>1</v>
      </c>
      <c r="K8" s="171" t="s">
        <v>61</v>
      </c>
      <c r="L8" s="171"/>
      <c r="M8" s="171"/>
      <c r="N8" s="171"/>
      <c r="O8" s="171"/>
      <c r="P8" s="171"/>
      <c r="Q8" s="34">
        <f>N26+P26+R26</f>
        <v>0</v>
      </c>
      <c r="R8" s="34">
        <f>N27+P27+R27</f>
        <v>0</v>
      </c>
      <c r="S8" s="34">
        <f>Q8+R8</f>
        <v>0</v>
      </c>
      <c r="U8" s="171" t="s">
        <v>61</v>
      </c>
      <c r="V8" s="171"/>
      <c r="W8" s="171"/>
      <c r="X8" s="171"/>
      <c r="Y8" s="171"/>
      <c r="Z8" s="171"/>
      <c r="AA8" s="34">
        <f>X26+Z26+AB26</f>
        <v>1</v>
      </c>
      <c r="AB8" s="34">
        <f>X27+Z27+AB27</f>
        <v>1</v>
      </c>
      <c r="AC8" s="34">
        <f>AA8+AB8</f>
        <v>2</v>
      </c>
      <c r="AE8" s="171" t="s">
        <v>61</v>
      </c>
      <c r="AF8" s="171"/>
      <c r="AG8" s="171"/>
      <c r="AH8" s="171"/>
      <c r="AI8" s="171"/>
      <c r="AJ8" s="171"/>
      <c r="AK8" s="34">
        <f>AH26+AJ26+AL26</f>
        <v>0</v>
      </c>
      <c r="AL8" s="34">
        <f>AH27+AJ27+AL27</f>
        <v>0</v>
      </c>
      <c r="AM8" s="34">
        <f>AK8+AL8</f>
        <v>0</v>
      </c>
      <c r="AO8" s="171" t="s">
        <v>61</v>
      </c>
      <c r="AP8" s="171"/>
      <c r="AQ8" s="171"/>
      <c r="AR8" s="171"/>
      <c r="AS8" s="171"/>
      <c r="AT8" s="171"/>
      <c r="AU8" s="34">
        <f>AR26+AT26+AV26</f>
        <v>0</v>
      </c>
      <c r="AV8" s="34">
        <f>AR27+AT27+AV27</f>
        <v>0</v>
      </c>
      <c r="AW8" s="34">
        <f>AU8+AV8</f>
        <v>0</v>
      </c>
      <c r="AY8" s="171" t="s">
        <v>61</v>
      </c>
      <c r="AZ8" s="171"/>
      <c r="BA8" s="171"/>
      <c r="BB8" s="171"/>
      <c r="BC8" s="171"/>
      <c r="BD8" s="171"/>
      <c r="BE8" s="34">
        <f>BB26+BD26+BF26</f>
        <v>2</v>
      </c>
      <c r="BF8" s="34">
        <f>BB27+BD27+BF27</f>
        <v>0</v>
      </c>
      <c r="BG8" s="34">
        <f>BE8+BF8</f>
        <v>2</v>
      </c>
      <c r="BI8" s="171" t="s">
        <v>61</v>
      </c>
      <c r="BJ8" s="171"/>
      <c r="BK8" s="171"/>
      <c r="BL8" s="171"/>
      <c r="BM8" s="171"/>
      <c r="BN8" s="171"/>
      <c r="BO8" s="34">
        <f>BL26+BN26+BP26</f>
        <v>0</v>
      </c>
      <c r="BP8" s="34">
        <f>BL27+BN27+BP27</f>
        <v>0</v>
      </c>
      <c r="BQ8" s="34">
        <f>BO8+BP8</f>
        <v>0</v>
      </c>
      <c r="BS8" s="171" t="s">
        <v>61</v>
      </c>
      <c r="BT8" s="171"/>
      <c r="BU8" s="171"/>
      <c r="BV8" s="171"/>
      <c r="BW8" s="171"/>
      <c r="BX8" s="171"/>
      <c r="BY8" s="34">
        <f>BV26+BX26+BZ26</f>
        <v>0</v>
      </c>
      <c r="BZ8" s="34">
        <f>BV27+BX27+BZ27</f>
        <v>0</v>
      </c>
      <c r="CA8" s="34">
        <f>BY8+BZ8</f>
        <v>0</v>
      </c>
      <c r="CC8" s="171" t="s">
        <v>61</v>
      </c>
      <c r="CD8" s="171"/>
      <c r="CE8" s="171"/>
      <c r="CF8" s="171"/>
      <c r="CG8" s="171"/>
      <c r="CH8" s="171"/>
      <c r="CI8" s="34">
        <v>1</v>
      </c>
      <c r="CJ8" s="34">
        <v>0</v>
      </c>
      <c r="CK8" s="34">
        <f>CI8+CJ8</f>
        <v>1</v>
      </c>
      <c r="CM8" s="171" t="s">
        <v>61</v>
      </c>
      <c r="CN8" s="171"/>
      <c r="CO8" s="171"/>
      <c r="CP8" s="171"/>
      <c r="CQ8" s="171"/>
      <c r="CR8" s="171"/>
      <c r="CS8" s="34">
        <f>CP26+CR26+CT26</f>
        <v>0</v>
      </c>
      <c r="CT8" s="34">
        <f>CP27+CR27+CT27</f>
        <v>1</v>
      </c>
      <c r="CU8" s="34">
        <f>CS8+CT8</f>
        <v>1</v>
      </c>
      <c r="CW8" s="171" t="s">
        <v>61</v>
      </c>
      <c r="CX8" s="171"/>
      <c r="CY8" s="171"/>
      <c r="CZ8" s="171"/>
      <c r="DA8" s="171"/>
      <c r="DB8" s="171"/>
      <c r="DC8" s="34">
        <f>CZ26+DB26+DD26</f>
        <v>0</v>
      </c>
      <c r="DD8" s="34">
        <f>CZ27+DB27+DD27</f>
        <v>0</v>
      </c>
      <c r="DE8" s="34">
        <f>DC8+DD8</f>
        <v>0</v>
      </c>
      <c r="DG8" s="171" t="s">
        <v>61</v>
      </c>
      <c r="DH8" s="171"/>
      <c r="DI8" s="171"/>
      <c r="DJ8" s="171"/>
      <c r="DK8" s="171"/>
      <c r="DL8" s="171"/>
      <c r="DM8" s="34">
        <f>DJ26+DL26+DN26</f>
        <v>2</v>
      </c>
      <c r="DN8" s="34">
        <f>DJ27+DL27+DN27</f>
        <v>0</v>
      </c>
      <c r="DO8" s="34">
        <f>DM8+DN8</f>
        <v>2</v>
      </c>
    </row>
    <row r="9" spans="1:119" ht="21.65" customHeight="1" x14ac:dyDescent="0.85">
      <c r="A9" s="171" t="s">
        <v>62</v>
      </c>
      <c r="B9" s="171"/>
      <c r="C9" s="171"/>
      <c r="D9" s="171"/>
      <c r="E9" s="171"/>
      <c r="F9" s="171"/>
      <c r="G9" s="34">
        <f>D38+F38+H38</f>
        <v>14</v>
      </c>
      <c r="H9" s="34">
        <f>D39+F39+H39</f>
        <v>22</v>
      </c>
      <c r="I9" s="34">
        <f>G9+H9</f>
        <v>36</v>
      </c>
      <c r="K9" s="171" t="s">
        <v>62</v>
      </c>
      <c r="L9" s="171"/>
      <c r="M9" s="171"/>
      <c r="N9" s="171"/>
      <c r="O9" s="171"/>
      <c r="P9" s="171"/>
      <c r="Q9" s="34">
        <f>N38+P38+R38</f>
        <v>12</v>
      </c>
      <c r="R9" s="34">
        <f>N39+P39+R39</f>
        <v>9</v>
      </c>
      <c r="S9" s="34">
        <f>Q9+R9</f>
        <v>21</v>
      </c>
      <c r="U9" s="171" t="s">
        <v>62</v>
      </c>
      <c r="V9" s="171"/>
      <c r="W9" s="171"/>
      <c r="X9" s="171"/>
      <c r="Y9" s="171"/>
      <c r="Z9" s="171"/>
      <c r="AA9" s="34">
        <f>X38+Z38+AB38</f>
        <v>13</v>
      </c>
      <c r="AB9" s="34">
        <f>X39+Z39+AB39</f>
        <v>18</v>
      </c>
      <c r="AC9" s="34">
        <f>AA9+AB9</f>
        <v>31</v>
      </c>
      <c r="AE9" s="171" t="s">
        <v>62</v>
      </c>
      <c r="AF9" s="171"/>
      <c r="AG9" s="171"/>
      <c r="AH9" s="171"/>
      <c r="AI9" s="171"/>
      <c r="AJ9" s="171"/>
      <c r="AK9" s="34">
        <f>AH38+AJ38+AL38</f>
        <v>12</v>
      </c>
      <c r="AL9" s="34">
        <f>AH39+AJ39+AL39</f>
        <v>9</v>
      </c>
      <c r="AM9" s="34">
        <f>AK9+AL9</f>
        <v>21</v>
      </c>
      <c r="AO9" s="171" t="s">
        <v>62</v>
      </c>
      <c r="AP9" s="171"/>
      <c r="AQ9" s="171"/>
      <c r="AR9" s="171"/>
      <c r="AS9" s="171"/>
      <c r="AT9" s="171"/>
      <c r="AU9" s="34">
        <f>AR38+AT38+AV38</f>
        <v>7</v>
      </c>
      <c r="AV9" s="34">
        <f>AR39+AT39+AV39</f>
        <v>12</v>
      </c>
      <c r="AW9" s="34">
        <f>AU9+AV9</f>
        <v>19</v>
      </c>
      <c r="AY9" s="171" t="s">
        <v>62</v>
      </c>
      <c r="AZ9" s="171"/>
      <c r="BA9" s="171"/>
      <c r="BB9" s="171"/>
      <c r="BC9" s="171"/>
      <c r="BD9" s="171"/>
      <c r="BE9" s="34">
        <f>BB38+BD38+BF38</f>
        <v>10</v>
      </c>
      <c r="BF9" s="34">
        <f>BB39+BD39+BF39</f>
        <v>14</v>
      </c>
      <c r="BG9" s="34">
        <f>BE9+BF9</f>
        <v>24</v>
      </c>
      <c r="BI9" s="171" t="s">
        <v>62</v>
      </c>
      <c r="BJ9" s="171"/>
      <c r="BK9" s="171"/>
      <c r="BL9" s="171"/>
      <c r="BM9" s="171"/>
      <c r="BN9" s="171"/>
      <c r="BO9" s="34">
        <f>BL38+BN38+BP38</f>
        <v>8</v>
      </c>
      <c r="BP9" s="34">
        <f>BL39+BN39+BP39</f>
        <v>34</v>
      </c>
      <c r="BQ9" s="34">
        <f>BO9+BP9</f>
        <v>42</v>
      </c>
      <c r="BS9" s="171" t="s">
        <v>62</v>
      </c>
      <c r="BT9" s="171"/>
      <c r="BU9" s="171"/>
      <c r="BV9" s="171"/>
      <c r="BW9" s="171"/>
      <c r="BX9" s="171"/>
      <c r="BY9" s="34">
        <f>BV38+BX38+BZ38</f>
        <v>11</v>
      </c>
      <c r="BZ9" s="34">
        <f>BV39+BX39+BZ39</f>
        <v>25</v>
      </c>
      <c r="CA9" s="34">
        <f>BY9+BZ9</f>
        <v>36</v>
      </c>
      <c r="CC9" s="171" t="s">
        <v>62</v>
      </c>
      <c r="CD9" s="171"/>
      <c r="CE9" s="171"/>
      <c r="CF9" s="171"/>
      <c r="CG9" s="171"/>
      <c r="CH9" s="171"/>
      <c r="CI9" s="34">
        <v>8</v>
      </c>
      <c r="CJ9" s="34">
        <v>14</v>
      </c>
      <c r="CK9" s="34">
        <f>CI9+CJ9</f>
        <v>22</v>
      </c>
      <c r="CM9" s="171" t="s">
        <v>62</v>
      </c>
      <c r="CN9" s="171"/>
      <c r="CO9" s="171"/>
      <c r="CP9" s="171"/>
      <c r="CQ9" s="171"/>
      <c r="CR9" s="171"/>
      <c r="CS9" s="34">
        <f>CP38+CR38+CT38</f>
        <v>5</v>
      </c>
      <c r="CT9" s="34">
        <f>CP39+CR39+CT39</f>
        <v>20</v>
      </c>
      <c r="CU9" s="34">
        <f>CS9+CT9</f>
        <v>25</v>
      </c>
      <c r="CW9" s="171" t="s">
        <v>62</v>
      </c>
      <c r="CX9" s="171"/>
      <c r="CY9" s="171"/>
      <c r="CZ9" s="171"/>
      <c r="DA9" s="171"/>
      <c r="DB9" s="171"/>
      <c r="DC9" s="34">
        <f>CZ38+DB38+DD38</f>
        <v>15</v>
      </c>
      <c r="DD9" s="34">
        <f>CZ39+DB39+DD39</f>
        <v>21</v>
      </c>
      <c r="DE9" s="34">
        <f>DC9+DD9</f>
        <v>36</v>
      </c>
      <c r="DG9" s="171" t="s">
        <v>62</v>
      </c>
      <c r="DH9" s="171"/>
      <c r="DI9" s="171"/>
      <c r="DJ9" s="171"/>
      <c r="DK9" s="171"/>
      <c r="DL9" s="171"/>
      <c r="DM9" s="34">
        <f>DJ38+DL38+DN38</f>
        <v>26</v>
      </c>
      <c r="DN9" s="34">
        <f>DJ39+DL39+DN39</f>
        <v>53</v>
      </c>
      <c r="DO9" s="34">
        <f>DM9+DN9</f>
        <v>79</v>
      </c>
    </row>
    <row r="10" spans="1:119" ht="21.65" customHeight="1" x14ac:dyDescent="0.85">
      <c r="A10" s="171" t="s">
        <v>63</v>
      </c>
      <c r="B10" s="171"/>
      <c r="C10" s="171"/>
      <c r="D10" s="171"/>
      <c r="E10" s="171"/>
      <c r="F10" s="171"/>
      <c r="G10" s="34">
        <f>D56+F56+H56</f>
        <v>51</v>
      </c>
      <c r="H10" s="34">
        <f>D57+F57+H57</f>
        <v>44</v>
      </c>
      <c r="I10" s="34">
        <f>G10+H10</f>
        <v>95</v>
      </c>
      <c r="K10" s="171" t="s">
        <v>63</v>
      </c>
      <c r="L10" s="171"/>
      <c r="M10" s="171"/>
      <c r="N10" s="171"/>
      <c r="O10" s="171"/>
      <c r="P10" s="171"/>
      <c r="Q10" s="34">
        <f>N56+P56+R56</f>
        <v>53</v>
      </c>
      <c r="R10" s="34">
        <f>N57+P57+R57</f>
        <v>38</v>
      </c>
      <c r="S10" s="34">
        <f>Q10+R10</f>
        <v>91</v>
      </c>
      <c r="U10" s="171" t="s">
        <v>63</v>
      </c>
      <c r="V10" s="171"/>
      <c r="W10" s="171"/>
      <c r="X10" s="171"/>
      <c r="Y10" s="171"/>
      <c r="Z10" s="171"/>
      <c r="AA10" s="34">
        <f>X56+Z56+AB56</f>
        <v>56</v>
      </c>
      <c r="AB10" s="34">
        <f>X57+Z57+AB57</f>
        <v>42</v>
      </c>
      <c r="AC10" s="34">
        <f>AA10+AB10</f>
        <v>98</v>
      </c>
      <c r="AE10" s="171" t="s">
        <v>63</v>
      </c>
      <c r="AF10" s="171"/>
      <c r="AG10" s="171"/>
      <c r="AH10" s="171"/>
      <c r="AI10" s="171"/>
      <c r="AJ10" s="171"/>
      <c r="AK10" s="34">
        <f>AH56+AJ56+AL56</f>
        <v>26</v>
      </c>
      <c r="AL10" s="34">
        <f>AH57+AJ57+AL57</f>
        <v>21</v>
      </c>
      <c r="AM10" s="34">
        <f>AK10+AL10</f>
        <v>47</v>
      </c>
      <c r="AO10" s="171" t="s">
        <v>63</v>
      </c>
      <c r="AP10" s="171"/>
      <c r="AQ10" s="171"/>
      <c r="AR10" s="171"/>
      <c r="AS10" s="171"/>
      <c r="AT10" s="171"/>
      <c r="AU10" s="34">
        <f>AR56+AT56+AV56</f>
        <v>25</v>
      </c>
      <c r="AV10" s="34">
        <f>AR57+AT57+AV57</f>
        <v>24</v>
      </c>
      <c r="AW10" s="34">
        <f>AU10+AV10</f>
        <v>49</v>
      </c>
      <c r="AY10" s="171" t="s">
        <v>63</v>
      </c>
      <c r="AZ10" s="171"/>
      <c r="BA10" s="171"/>
      <c r="BB10" s="171"/>
      <c r="BC10" s="171"/>
      <c r="BD10" s="171"/>
      <c r="BE10" s="34">
        <f>BB56+BD56+BF56</f>
        <v>26</v>
      </c>
      <c r="BF10" s="34">
        <f>BB57+BD57+BF57</f>
        <v>29</v>
      </c>
      <c r="BG10" s="34">
        <f>BE10+BF10</f>
        <v>55</v>
      </c>
      <c r="BI10" s="171" t="s">
        <v>63</v>
      </c>
      <c r="BJ10" s="171"/>
      <c r="BK10" s="171"/>
      <c r="BL10" s="171"/>
      <c r="BM10" s="171"/>
      <c r="BN10" s="171"/>
      <c r="BO10" s="34">
        <f>BL56+BN56+BP56</f>
        <v>19</v>
      </c>
      <c r="BP10" s="34">
        <f>BL57+BN57+BP57</f>
        <v>38</v>
      </c>
      <c r="BQ10" s="34">
        <f>BO10+BP10</f>
        <v>57</v>
      </c>
      <c r="BS10" s="171" t="s">
        <v>63</v>
      </c>
      <c r="BT10" s="171"/>
      <c r="BU10" s="171"/>
      <c r="BV10" s="171"/>
      <c r="BW10" s="171"/>
      <c r="BX10" s="171"/>
      <c r="BY10" s="34">
        <f>BV56+BX56+BZ56</f>
        <v>24</v>
      </c>
      <c r="BZ10" s="34">
        <f>BV57+BX57+BZ57</f>
        <v>25</v>
      </c>
      <c r="CA10" s="34">
        <f>BY10+BZ10</f>
        <v>49</v>
      </c>
      <c r="CC10" s="171" t="s">
        <v>63</v>
      </c>
      <c r="CD10" s="171"/>
      <c r="CE10" s="171"/>
      <c r="CF10" s="171"/>
      <c r="CG10" s="171"/>
      <c r="CH10" s="171"/>
      <c r="CI10" s="34">
        <v>19</v>
      </c>
      <c r="CJ10" s="34">
        <v>22</v>
      </c>
      <c r="CK10" s="34">
        <f>CI10+CJ10</f>
        <v>41</v>
      </c>
      <c r="CM10" s="171" t="s">
        <v>63</v>
      </c>
      <c r="CN10" s="171"/>
      <c r="CO10" s="171"/>
      <c r="CP10" s="171"/>
      <c r="CQ10" s="171"/>
      <c r="CR10" s="171"/>
      <c r="CS10" s="34">
        <f>CP56+CR56+CT56</f>
        <v>24</v>
      </c>
      <c r="CT10" s="34">
        <f>CP57+CR57+CT57</f>
        <v>32</v>
      </c>
      <c r="CU10" s="34">
        <f>CS10+CT10</f>
        <v>56</v>
      </c>
      <c r="CW10" s="171" t="s">
        <v>63</v>
      </c>
      <c r="CX10" s="171"/>
      <c r="CY10" s="171"/>
      <c r="CZ10" s="171"/>
      <c r="DA10" s="171"/>
      <c r="DB10" s="171"/>
      <c r="DC10" s="34">
        <f>CZ56+DB56+DD56</f>
        <v>20</v>
      </c>
      <c r="DD10" s="34">
        <f>CZ57+DB57+DD57</f>
        <v>20</v>
      </c>
      <c r="DE10" s="34">
        <f>DC10+DD10</f>
        <v>40</v>
      </c>
      <c r="DG10" s="171" t="s">
        <v>63</v>
      </c>
      <c r="DH10" s="171"/>
      <c r="DI10" s="171"/>
      <c r="DJ10" s="171"/>
      <c r="DK10" s="171"/>
      <c r="DL10" s="171"/>
      <c r="DM10" s="34">
        <f>DJ56+DL56+DN56</f>
        <v>22</v>
      </c>
      <c r="DN10" s="34">
        <f>DJ57+DL57+DN57</f>
        <v>27</v>
      </c>
      <c r="DO10" s="34">
        <f>DM10+DN10</f>
        <v>49</v>
      </c>
    </row>
    <row r="11" spans="1:119" ht="21.65" customHeight="1" thickBot="1" x14ac:dyDescent="0.9"/>
    <row r="12" spans="1:119" ht="21.65" customHeight="1" thickTop="1" thickBot="1" x14ac:dyDescent="0.9">
      <c r="A12" s="1" t="s">
        <v>0</v>
      </c>
      <c r="B12" s="31" t="s">
        <v>1</v>
      </c>
      <c r="C12" s="31" t="s">
        <v>2</v>
      </c>
      <c r="D12" s="149" t="s">
        <v>3</v>
      </c>
      <c r="E12" s="150"/>
      <c r="F12" s="149" t="s">
        <v>4</v>
      </c>
      <c r="G12" s="150"/>
      <c r="H12" s="151" t="s">
        <v>5</v>
      </c>
      <c r="I12" s="152"/>
      <c r="K12" s="1" t="s">
        <v>0</v>
      </c>
      <c r="L12" s="31" t="s">
        <v>1</v>
      </c>
      <c r="M12" s="31" t="s">
        <v>2</v>
      </c>
      <c r="N12" s="149" t="s">
        <v>3</v>
      </c>
      <c r="O12" s="150"/>
      <c r="P12" s="149" t="s">
        <v>4</v>
      </c>
      <c r="Q12" s="150"/>
      <c r="R12" s="151" t="s">
        <v>5</v>
      </c>
      <c r="S12" s="152"/>
      <c r="U12" s="1" t="s">
        <v>0</v>
      </c>
      <c r="V12" s="31" t="s">
        <v>1</v>
      </c>
      <c r="W12" s="31" t="s">
        <v>2</v>
      </c>
      <c r="X12" s="149" t="s">
        <v>3</v>
      </c>
      <c r="Y12" s="150"/>
      <c r="Z12" s="149" t="s">
        <v>4</v>
      </c>
      <c r="AA12" s="150"/>
      <c r="AB12" s="151" t="s">
        <v>5</v>
      </c>
      <c r="AC12" s="152"/>
      <c r="AE12" s="1" t="s">
        <v>0</v>
      </c>
      <c r="AF12" s="31" t="s">
        <v>1</v>
      </c>
      <c r="AG12" s="31" t="s">
        <v>2</v>
      </c>
      <c r="AH12" s="149" t="s">
        <v>3</v>
      </c>
      <c r="AI12" s="150"/>
      <c r="AJ12" s="149" t="s">
        <v>4</v>
      </c>
      <c r="AK12" s="150"/>
      <c r="AL12" s="151" t="s">
        <v>5</v>
      </c>
      <c r="AM12" s="152"/>
      <c r="AO12" s="1" t="s">
        <v>0</v>
      </c>
      <c r="AP12" s="31" t="s">
        <v>1</v>
      </c>
      <c r="AQ12" s="31" t="s">
        <v>2</v>
      </c>
      <c r="AR12" s="149" t="s">
        <v>3</v>
      </c>
      <c r="AS12" s="150"/>
      <c r="AT12" s="149" t="s">
        <v>4</v>
      </c>
      <c r="AU12" s="150"/>
      <c r="AV12" s="151" t="s">
        <v>5</v>
      </c>
      <c r="AW12" s="152"/>
      <c r="AY12" s="1" t="s">
        <v>0</v>
      </c>
      <c r="AZ12" s="31" t="s">
        <v>1</v>
      </c>
      <c r="BA12" s="31" t="s">
        <v>2</v>
      </c>
      <c r="BB12" s="149" t="s">
        <v>3</v>
      </c>
      <c r="BC12" s="150"/>
      <c r="BD12" s="149" t="s">
        <v>4</v>
      </c>
      <c r="BE12" s="150"/>
      <c r="BF12" s="151" t="s">
        <v>5</v>
      </c>
      <c r="BG12" s="152"/>
      <c r="BI12" s="1" t="s">
        <v>0</v>
      </c>
      <c r="BJ12" s="31" t="s">
        <v>1</v>
      </c>
      <c r="BK12" s="31" t="s">
        <v>2</v>
      </c>
      <c r="BL12" s="149" t="s">
        <v>3</v>
      </c>
      <c r="BM12" s="150"/>
      <c r="BN12" s="149" t="s">
        <v>4</v>
      </c>
      <c r="BO12" s="150"/>
      <c r="BP12" s="151" t="s">
        <v>5</v>
      </c>
      <c r="BQ12" s="152"/>
      <c r="BS12" s="1" t="s">
        <v>0</v>
      </c>
      <c r="BT12" s="31" t="s">
        <v>1</v>
      </c>
      <c r="BU12" s="31" t="s">
        <v>2</v>
      </c>
      <c r="BV12" s="149" t="s">
        <v>3</v>
      </c>
      <c r="BW12" s="150"/>
      <c r="BX12" s="149" t="s">
        <v>4</v>
      </c>
      <c r="BY12" s="150"/>
      <c r="BZ12" s="151" t="s">
        <v>5</v>
      </c>
      <c r="CA12" s="152"/>
      <c r="CC12" s="1" t="s">
        <v>0</v>
      </c>
      <c r="CD12" s="31" t="s">
        <v>1</v>
      </c>
      <c r="CE12" s="31" t="s">
        <v>2</v>
      </c>
      <c r="CF12" s="149" t="s">
        <v>3</v>
      </c>
      <c r="CG12" s="150"/>
      <c r="CH12" s="149" t="s">
        <v>4</v>
      </c>
      <c r="CI12" s="150"/>
      <c r="CJ12" s="151" t="s">
        <v>5</v>
      </c>
      <c r="CK12" s="152"/>
      <c r="CM12" s="1" t="s">
        <v>0</v>
      </c>
      <c r="CN12" s="31" t="s">
        <v>1</v>
      </c>
      <c r="CO12" s="31" t="s">
        <v>2</v>
      </c>
      <c r="CP12" s="149" t="s">
        <v>3</v>
      </c>
      <c r="CQ12" s="150"/>
      <c r="CR12" s="149" t="s">
        <v>4</v>
      </c>
      <c r="CS12" s="150"/>
      <c r="CT12" s="151" t="s">
        <v>5</v>
      </c>
      <c r="CU12" s="152"/>
      <c r="CW12" s="1" t="s">
        <v>0</v>
      </c>
      <c r="CX12" s="31" t="s">
        <v>1</v>
      </c>
      <c r="CY12" s="31" t="s">
        <v>2</v>
      </c>
      <c r="CZ12" s="149" t="s">
        <v>3</v>
      </c>
      <c r="DA12" s="150"/>
      <c r="DB12" s="149" t="s">
        <v>4</v>
      </c>
      <c r="DC12" s="150"/>
      <c r="DD12" s="151" t="s">
        <v>5</v>
      </c>
      <c r="DE12" s="152"/>
      <c r="DG12" s="1" t="s">
        <v>0</v>
      </c>
      <c r="DH12" s="31" t="s">
        <v>1</v>
      </c>
      <c r="DI12" s="31" t="s">
        <v>2</v>
      </c>
      <c r="DJ12" s="149" t="s">
        <v>3</v>
      </c>
      <c r="DK12" s="150"/>
      <c r="DL12" s="149" t="s">
        <v>4</v>
      </c>
      <c r="DM12" s="150"/>
      <c r="DN12" s="151" t="s">
        <v>5</v>
      </c>
      <c r="DO12" s="152"/>
    </row>
    <row r="13" spans="1:119" ht="21.65" customHeight="1" thickTop="1" thickBot="1" x14ac:dyDescent="0.9">
      <c r="A13" s="172" t="s">
        <v>6</v>
      </c>
      <c r="B13" s="173"/>
      <c r="C13" s="173"/>
      <c r="D13" s="173"/>
      <c r="E13" s="173"/>
      <c r="F13" s="173"/>
      <c r="G13" s="173"/>
      <c r="H13" s="173"/>
      <c r="I13" s="174"/>
      <c r="K13" s="172" t="s">
        <v>6</v>
      </c>
      <c r="L13" s="173"/>
      <c r="M13" s="173"/>
      <c r="N13" s="173"/>
      <c r="O13" s="173"/>
      <c r="P13" s="173"/>
      <c r="Q13" s="173"/>
      <c r="R13" s="173"/>
      <c r="S13" s="174"/>
      <c r="U13" s="172" t="s">
        <v>6</v>
      </c>
      <c r="V13" s="173"/>
      <c r="W13" s="173"/>
      <c r="X13" s="173"/>
      <c r="Y13" s="173"/>
      <c r="Z13" s="173"/>
      <c r="AA13" s="173"/>
      <c r="AB13" s="173"/>
      <c r="AC13" s="174"/>
      <c r="AE13" s="172" t="s">
        <v>6</v>
      </c>
      <c r="AF13" s="173"/>
      <c r="AG13" s="173"/>
      <c r="AH13" s="173"/>
      <c r="AI13" s="173"/>
      <c r="AJ13" s="173"/>
      <c r="AK13" s="173"/>
      <c r="AL13" s="173"/>
      <c r="AM13" s="174"/>
      <c r="AO13" s="172" t="s">
        <v>6</v>
      </c>
      <c r="AP13" s="173"/>
      <c r="AQ13" s="173"/>
      <c r="AR13" s="173"/>
      <c r="AS13" s="173"/>
      <c r="AT13" s="173"/>
      <c r="AU13" s="173"/>
      <c r="AV13" s="173"/>
      <c r="AW13" s="174"/>
      <c r="AY13" s="172" t="s">
        <v>6</v>
      </c>
      <c r="AZ13" s="173"/>
      <c r="BA13" s="173"/>
      <c r="BB13" s="173"/>
      <c r="BC13" s="173"/>
      <c r="BD13" s="173"/>
      <c r="BE13" s="173"/>
      <c r="BF13" s="173"/>
      <c r="BG13" s="174"/>
      <c r="BI13" s="172" t="s">
        <v>6</v>
      </c>
      <c r="BJ13" s="173"/>
      <c r="BK13" s="173"/>
      <c r="BL13" s="173"/>
      <c r="BM13" s="173"/>
      <c r="BN13" s="173"/>
      <c r="BO13" s="173"/>
      <c r="BP13" s="173"/>
      <c r="BQ13" s="174"/>
      <c r="BS13" s="172" t="s">
        <v>6</v>
      </c>
      <c r="BT13" s="173"/>
      <c r="BU13" s="173"/>
      <c r="BV13" s="173"/>
      <c r="BW13" s="173"/>
      <c r="BX13" s="173"/>
      <c r="BY13" s="173"/>
      <c r="BZ13" s="173"/>
      <c r="CA13" s="174"/>
      <c r="CC13" s="172" t="s">
        <v>6</v>
      </c>
      <c r="CD13" s="173"/>
      <c r="CE13" s="173"/>
      <c r="CF13" s="173"/>
      <c r="CG13" s="173"/>
      <c r="CH13" s="173"/>
      <c r="CI13" s="173"/>
      <c r="CJ13" s="173"/>
      <c r="CK13" s="174"/>
      <c r="CM13" s="172" t="s">
        <v>6</v>
      </c>
      <c r="CN13" s="173"/>
      <c r="CO13" s="173"/>
      <c r="CP13" s="173"/>
      <c r="CQ13" s="173"/>
      <c r="CR13" s="173"/>
      <c r="CS13" s="173"/>
      <c r="CT13" s="173"/>
      <c r="CU13" s="174"/>
      <c r="CW13" s="172" t="s">
        <v>6</v>
      </c>
      <c r="CX13" s="173"/>
      <c r="CY13" s="173"/>
      <c r="CZ13" s="173"/>
      <c r="DA13" s="173"/>
      <c r="DB13" s="173"/>
      <c r="DC13" s="173"/>
      <c r="DD13" s="173"/>
      <c r="DE13" s="174"/>
      <c r="DG13" s="172" t="s">
        <v>6</v>
      </c>
      <c r="DH13" s="173"/>
      <c r="DI13" s="173"/>
      <c r="DJ13" s="173"/>
      <c r="DK13" s="173"/>
      <c r="DL13" s="173"/>
      <c r="DM13" s="173"/>
      <c r="DN13" s="173"/>
      <c r="DO13" s="174"/>
    </row>
    <row r="14" spans="1:119" ht="21.65" customHeight="1" thickBot="1" x14ac:dyDescent="0.9">
      <c r="A14" s="100">
        <v>1</v>
      </c>
      <c r="B14" s="176" t="s">
        <v>7</v>
      </c>
      <c r="C14" s="2" t="s">
        <v>8</v>
      </c>
      <c r="D14" s="144"/>
      <c r="E14" s="168"/>
      <c r="F14" s="144"/>
      <c r="G14" s="168"/>
      <c r="H14" s="144">
        <v>1</v>
      </c>
      <c r="I14" s="145"/>
      <c r="K14" s="100">
        <v>1</v>
      </c>
      <c r="L14" s="176" t="s">
        <v>7</v>
      </c>
      <c r="M14" s="2" t="s">
        <v>8</v>
      </c>
      <c r="N14" s="144"/>
      <c r="O14" s="168"/>
      <c r="P14" s="144"/>
      <c r="Q14" s="168"/>
      <c r="R14" s="144"/>
      <c r="S14" s="145"/>
      <c r="U14" s="100">
        <v>1</v>
      </c>
      <c r="V14" s="176" t="s">
        <v>7</v>
      </c>
      <c r="W14" s="2" t="s">
        <v>8</v>
      </c>
      <c r="X14" s="144"/>
      <c r="Y14" s="168"/>
      <c r="Z14" s="144"/>
      <c r="AA14" s="168"/>
      <c r="AB14" s="144"/>
      <c r="AC14" s="145"/>
      <c r="AE14" s="100">
        <v>1</v>
      </c>
      <c r="AF14" s="176" t="s">
        <v>7</v>
      </c>
      <c r="AG14" s="2" t="s">
        <v>8</v>
      </c>
      <c r="AH14" s="144"/>
      <c r="AI14" s="168"/>
      <c r="AJ14" s="144"/>
      <c r="AK14" s="168"/>
      <c r="AL14" s="144"/>
      <c r="AM14" s="145"/>
      <c r="AO14" s="100">
        <v>1</v>
      </c>
      <c r="AP14" s="176" t="s">
        <v>7</v>
      </c>
      <c r="AQ14" s="2" t="s">
        <v>8</v>
      </c>
      <c r="AR14" s="144"/>
      <c r="AS14" s="168"/>
      <c r="AT14" s="144"/>
      <c r="AU14" s="168"/>
      <c r="AV14" s="144"/>
      <c r="AW14" s="145"/>
      <c r="AY14" s="100">
        <v>1</v>
      </c>
      <c r="AZ14" s="176" t="s">
        <v>7</v>
      </c>
      <c r="BA14" s="2" t="s">
        <v>8</v>
      </c>
      <c r="BB14" s="144"/>
      <c r="BC14" s="168"/>
      <c r="BD14" s="144"/>
      <c r="BE14" s="168"/>
      <c r="BF14" s="144"/>
      <c r="BG14" s="145"/>
      <c r="BI14" s="100">
        <v>1</v>
      </c>
      <c r="BJ14" s="176" t="s">
        <v>7</v>
      </c>
      <c r="BK14" s="2" t="s">
        <v>8</v>
      </c>
      <c r="BL14" s="144"/>
      <c r="BM14" s="168"/>
      <c r="BN14" s="144"/>
      <c r="BO14" s="168"/>
      <c r="BP14" s="144"/>
      <c r="BQ14" s="145"/>
      <c r="BS14" s="100">
        <v>1</v>
      </c>
      <c r="BT14" s="176" t="s">
        <v>7</v>
      </c>
      <c r="BU14" s="2" t="s">
        <v>8</v>
      </c>
      <c r="BV14" s="144"/>
      <c r="BW14" s="168"/>
      <c r="BX14" s="144"/>
      <c r="BY14" s="168"/>
      <c r="BZ14" s="144"/>
      <c r="CA14" s="145"/>
      <c r="CC14" s="100">
        <v>1</v>
      </c>
      <c r="CD14" s="176" t="s">
        <v>7</v>
      </c>
      <c r="CE14" s="2" t="s">
        <v>8</v>
      </c>
      <c r="CF14" s="144"/>
      <c r="CG14" s="168"/>
      <c r="CH14" s="144"/>
      <c r="CI14" s="168"/>
      <c r="CJ14" s="144"/>
      <c r="CK14" s="145"/>
      <c r="CM14" s="100">
        <v>1</v>
      </c>
      <c r="CN14" s="176" t="s">
        <v>7</v>
      </c>
      <c r="CO14" s="2" t="s">
        <v>8</v>
      </c>
      <c r="CP14" s="144">
        <v>0</v>
      </c>
      <c r="CQ14" s="168"/>
      <c r="CR14" s="144">
        <v>0</v>
      </c>
      <c r="CS14" s="168"/>
      <c r="CT14" s="144">
        <v>0</v>
      </c>
      <c r="CU14" s="145"/>
      <c r="CW14" s="100">
        <v>1</v>
      </c>
      <c r="CX14" s="176" t="s">
        <v>7</v>
      </c>
      <c r="CY14" s="2" t="s">
        <v>8</v>
      </c>
      <c r="CZ14" s="144"/>
      <c r="DA14" s="168"/>
      <c r="DB14" s="144"/>
      <c r="DC14" s="168"/>
      <c r="DD14" s="144"/>
      <c r="DE14" s="145"/>
      <c r="DG14" s="100">
        <v>1</v>
      </c>
      <c r="DH14" s="176" t="s">
        <v>7</v>
      </c>
      <c r="DI14" s="2" t="s">
        <v>8</v>
      </c>
      <c r="DJ14" s="144">
        <v>0</v>
      </c>
      <c r="DK14" s="168"/>
      <c r="DL14" s="144">
        <v>0</v>
      </c>
      <c r="DM14" s="168"/>
      <c r="DN14" s="144">
        <v>0</v>
      </c>
      <c r="DO14" s="145"/>
    </row>
    <row r="15" spans="1:119" ht="21.65" customHeight="1" thickBot="1" x14ac:dyDescent="0.9">
      <c r="A15" s="175"/>
      <c r="B15" s="177"/>
      <c r="C15" s="4" t="s">
        <v>9</v>
      </c>
      <c r="D15" s="142"/>
      <c r="E15" s="143"/>
      <c r="F15" s="142"/>
      <c r="G15" s="143"/>
      <c r="H15" s="142"/>
      <c r="I15" s="134"/>
      <c r="K15" s="175"/>
      <c r="L15" s="177"/>
      <c r="M15" s="4" t="s">
        <v>9</v>
      </c>
      <c r="N15" s="142"/>
      <c r="O15" s="143"/>
      <c r="P15" s="142"/>
      <c r="Q15" s="143"/>
      <c r="R15" s="142"/>
      <c r="S15" s="134"/>
      <c r="U15" s="175"/>
      <c r="V15" s="177"/>
      <c r="W15" s="4" t="s">
        <v>9</v>
      </c>
      <c r="X15" s="142"/>
      <c r="Y15" s="143"/>
      <c r="Z15" s="142"/>
      <c r="AA15" s="143"/>
      <c r="AB15" s="142"/>
      <c r="AC15" s="134"/>
      <c r="AE15" s="175"/>
      <c r="AF15" s="177"/>
      <c r="AG15" s="4" t="s">
        <v>9</v>
      </c>
      <c r="AH15" s="142"/>
      <c r="AI15" s="143"/>
      <c r="AJ15" s="142"/>
      <c r="AK15" s="143"/>
      <c r="AL15" s="142"/>
      <c r="AM15" s="134"/>
      <c r="AO15" s="175"/>
      <c r="AP15" s="177"/>
      <c r="AQ15" s="4" t="s">
        <v>9</v>
      </c>
      <c r="AR15" s="142"/>
      <c r="AS15" s="143"/>
      <c r="AT15" s="142"/>
      <c r="AU15" s="143"/>
      <c r="AV15" s="142"/>
      <c r="AW15" s="134"/>
      <c r="AY15" s="175"/>
      <c r="AZ15" s="177"/>
      <c r="BA15" s="4" t="s">
        <v>9</v>
      </c>
      <c r="BB15" s="142"/>
      <c r="BC15" s="143"/>
      <c r="BD15" s="142"/>
      <c r="BE15" s="143"/>
      <c r="BF15" s="142"/>
      <c r="BG15" s="134"/>
      <c r="BI15" s="175"/>
      <c r="BJ15" s="177"/>
      <c r="BK15" s="4" t="s">
        <v>9</v>
      </c>
      <c r="BL15" s="142"/>
      <c r="BM15" s="143"/>
      <c r="BN15" s="142"/>
      <c r="BO15" s="143"/>
      <c r="BP15" s="142"/>
      <c r="BQ15" s="134"/>
      <c r="BS15" s="175"/>
      <c r="BT15" s="177"/>
      <c r="BU15" s="4" t="s">
        <v>9</v>
      </c>
      <c r="BV15" s="142"/>
      <c r="BW15" s="143"/>
      <c r="BX15" s="142"/>
      <c r="BY15" s="143"/>
      <c r="BZ15" s="142"/>
      <c r="CA15" s="134"/>
      <c r="CC15" s="175"/>
      <c r="CD15" s="177"/>
      <c r="CE15" s="4" t="s">
        <v>9</v>
      </c>
      <c r="CF15" s="142"/>
      <c r="CG15" s="143"/>
      <c r="CH15" s="142"/>
      <c r="CI15" s="143"/>
      <c r="CJ15" s="142"/>
      <c r="CK15" s="134"/>
      <c r="CM15" s="175"/>
      <c r="CN15" s="177"/>
      <c r="CO15" s="4" t="s">
        <v>9</v>
      </c>
      <c r="CP15" s="142">
        <v>0</v>
      </c>
      <c r="CQ15" s="143"/>
      <c r="CR15" s="142">
        <v>0</v>
      </c>
      <c r="CS15" s="143"/>
      <c r="CT15" s="142">
        <v>0</v>
      </c>
      <c r="CU15" s="134"/>
      <c r="CW15" s="175"/>
      <c r="CX15" s="177"/>
      <c r="CY15" s="4" t="s">
        <v>9</v>
      </c>
      <c r="CZ15" s="142"/>
      <c r="DA15" s="143"/>
      <c r="DB15" s="142"/>
      <c r="DC15" s="143"/>
      <c r="DD15" s="142"/>
      <c r="DE15" s="134"/>
      <c r="DG15" s="175"/>
      <c r="DH15" s="177"/>
      <c r="DI15" s="4" t="s">
        <v>9</v>
      </c>
      <c r="DJ15" s="142">
        <v>0</v>
      </c>
      <c r="DK15" s="143"/>
      <c r="DL15" s="142">
        <v>0</v>
      </c>
      <c r="DM15" s="143"/>
      <c r="DN15" s="142">
        <v>0</v>
      </c>
      <c r="DO15" s="134"/>
    </row>
    <row r="16" spans="1:119" ht="21.65" customHeight="1" thickTop="1" thickBot="1" x14ac:dyDescent="0.9">
      <c r="A16" s="175"/>
      <c r="B16" s="137" t="s">
        <v>10</v>
      </c>
      <c r="C16" s="2" t="s">
        <v>8</v>
      </c>
      <c r="D16" s="139"/>
      <c r="E16" s="140"/>
      <c r="F16" s="139"/>
      <c r="G16" s="140"/>
      <c r="H16" s="139"/>
      <c r="I16" s="141"/>
      <c r="K16" s="175"/>
      <c r="L16" s="137" t="s">
        <v>10</v>
      </c>
      <c r="M16" s="2" t="s">
        <v>8</v>
      </c>
      <c r="N16" s="139"/>
      <c r="O16" s="140"/>
      <c r="P16" s="139"/>
      <c r="Q16" s="140"/>
      <c r="R16" s="139"/>
      <c r="S16" s="141"/>
      <c r="U16" s="175"/>
      <c r="V16" s="137" t="s">
        <v>10</v>
      </c>
      <c r="W16" s="2" t="s">
        <v>8</v>
      </c>
      <c r="X16" s="139"/>
      <c r="Y16" s="140"/>
      <c r="Z16" s="139">
        <v>0</v>
      </c>
      <c r="AA16" s="140"/>
      <c r="AB16" s="139"/>
      <c r="AC16" s="141"/>
      <c r="AE16" s="175"/>
      <c r="AF16" s="137" t="s">
        <v>10</v>
      </c>
      <c r="AG16" s="2" t="s">
        <v>8</v>
      </c>
      <c r="AH16" s="139"/>
      <c r="AI16" s="140"/>
      <c r="AJ16" s="139">
        <v>0</v>
      </c>
      <c r="AK16" s="140"/>
      <c r="AL16" s="139"/>
      <c r="AM16" s="141"/>
      <c r="AO16" s="175"/>
      <c r="AP16" s="137" t="s">
        <v>10</v>
      </c>
      <c r="AQ16" s="2" t="s">
        <v>8</v>
      </c>
      <c r="AR16" s="139"/>
      <c r="AS16" s="140"/>
      <c r="AT16" s="139">
        <v>0</v>
      </c>
      <c r="AU16" s="140"/>
      <c r="AV16" s="139"/>
      <c r="AW16" s="141"/>
      <c r="AY16" s="175"/>
      <c r="AZ16" s="137" t="s">
        <v>10</v>
      </c>
      <c r="BA16" s="2" t="s">
        <v>8</v>
      </c>
      <c r="BB16" s="139"/>
      <c r="BC16" s="140"/>
      <c r="BD16" s="139">
        <v>0</v>
      </c>
      <c r="BE16" s="140"/>
      <c r="BF16" s="139"/>
      <c r="BG16" s="141"/>
      <c r="BI16" s="175"/>
      <c r="BJ16" s="137" t="s">
        <v>10</v>
      </c>
      <c r="BK16" s="2" t="s">
        <v>8</v>
      </c>
      <c r="BL16" s="139"/>
      <c r="BM16" s="140"/>
      <c r="BN16" s="139"/>
      <c r="BO16" s="140"/>
      <c r="BP16" s="139"/>
      <c r="BQ16" s="141"/>
      <c r="BS16" s="175"/>
      <c r="BT16" s="137" t="s">
        <v>10</v>
      </c>
      <c r="BU16" s="2" t="s">
        <v>8</v>
      </c>
      <c r="BV16" s="139"/>
      <c r="BW16" s="140"/>
      <c r="BX16" s="139"/>
      <c r="BY16" s="140"/>
      <c r="BZ16" s="139"/>
      <c r="CA16" s="141"/>
      <c r="CC16" s="175"/>
      <c r="CD16" s="137" t="s">
        <v>10</v>
      </c>
      <c r="CE16" s="2" t="s">
        <v>8</v>
      </c>
      <c r="CF16" s="139"/>
      <c r="CG16" s="140"/>
      <c r="CH16" s="139"/>
      <c r="CI16" s="140"/>
      <c r="CJ16" s="139"/>
      <c r="CK16" s="141"/>
      <c r="CM16" s="175"/>
      <c r="CN16" s="137" t="s">
        <v>10</v>
      </c>
      <c r="CO16" s="2" t="s">
        <v>8</v>
      </c>
      <c r="CP16" s="139">
        <v>0</v>
      </c>
      <c r="CQ16" s="140"/>
      <c r="CR16" s="139">
        <v>0</v>
      </c>
      <c r="CS16" s="140"/>
      <c r="CT16" s="139">
        <v>0</v>
      </c>
      <c r="CU16" s="141"/>
      <c r="CW16" s="175"/>
      <c r="CX16" s="137" t="s">
        <v>10</v>
      </c>
      <c r="CY16" s="2" t="s">
        <v>8</v>
      </c>
      <c r="CZ16" s="139"/>
      <c r="DA16" s="140"/>
      <c r="DB16" s="139"/>
      <c r="DC16" s="140"/>
      <c r="DD16" s="139"/>
      <c r="DE16" s="141"/>
      <c r="DG16" s="175"/>
      <c r="DH16" s="137" t="s">
        <v>10</v>
      </c>
      <c r="DI16" s="2" t="s">
        <v>8</v>
      </c>
      <c r="DJ16" s="139">
        <v>0</v>
      </c>
      <c r="DK16" s="140"/>
      <c r="DL16" s="139">
        <v>0</v>
      </c>
      <c r="DM16" s="140"/>
      <c r="DN16" s="139">
        <v>0</v>
      </c>
      <c r="DO16" s="141"/>
    </row>
    <row r="17" spans="1:119" ht="21.65" customHeight="1" thickBot="1" x14ac:dyDescent="0.9">
      <c r="A17" s="101"/>
      <c r="B17" s="138"/>
      <c r="C17" s="4" t="s">
        <v>9</v>
      </c>
      <c r="D17" s="142"/>
      <c r="E17" s="143"/>
      <c r="F17" s="142"/>
      <c r="G17" s="143"/>
      <c r="H17" s="257"/>
      <c r="I17" s="258"/>
      <c r="K17" s="101"/>
      <c r="L17" s="138"/>
      <c r="M17" s="4" t="s">
        <v>9</v>
      </c>
      <c r="N17" s="142"/>
      <c r="O17" s="143"/>
      <c r="P17" s="142"/>
      <c r="Q17" s="143"/>
      <c r="R17" s="257"/>
      <c r="S17" s="258"/>
      <c r="U17" s="101"/>
      <c r="V17" s="138"/>
      <c r="W17" s="4" t="s">
        <v>9</v>
      </c>
      <c r="X17" s="142"/>
      <c r="Y17" s="143"/>
      <c r="Z17" s="142"/>
      <c r="AA17" s="143"/>
      <c r="AB17" s="257"/>
      <c r="AC17" s="258"/>
      <c r="AE17" s="101"/>
      <c r="AF17" s="138"/>
      <c r="AG17" s="4" t="s">
        <v>9</v>
      </c>
      <c r="AH17" s="142"/>
      <c r="AI17" s="143"/>
      <c r="AJ17" s="142"/>
      <c r="AK17" s="143"/>
      <c r="AL17" s="257"/>
      <c r="AM17" s="258"/>
      <c r="AO17" s="101"/>
      <c r="AP17" s="138"/>
      <c r="AQ17" s="4" t="s">
        <v>9</v>
      </c>
      <c r="AR17" s="142"/>
      <c r="AS17" s="143"/>
      <c r="AT17" s="142"/>
      <c r="AU17" s="143"/>
      <c r="AV17" s="257"/>
      <c r="AW17" s="258"/>
      <c r="AY17" s="101"/>
      <c r="AZ17" s="138"/>
      <c r="BA17" s="4" t="s">
        <v>9</v>
      </c>
      <c r="BB17" s="142"/>
      <c r="BC17" s="143"/>
      <c r="BD17" s="142"/>
      <c r="BE17" s="143"/>
      <c r="BF17" s="257"/>
      <c r="BG17" s="258"/>
      <c r="BI17" s="101"/>
      <c r="BJ17" s="138"/>
      <c r="BK17" s="4" t="s">
        <v>9</v>
      </c>
      <c r="BL17" s="142"/>
      <c r="BM17" s="143"/>
      <c r="BN17" s="142"/>
      <c r="BO17" s="143"/>
      <c r="BP17" s="257"/>
      <c r="BQ17" s="258"/>
      <c r="BS17" s="101"/>
      <c r="BT17" s="138"/>
      <c r="BU17" s="4" t="s">
        <v>9</v>
      </c>
      <c r="BV17" s="142"/>
      <c r="BW17" s="143"/>
      <c r="BX17" s="142"/>
      <c r="BY17" s="143"/>
      <c r="BZ17" s="257"/>
      <c r="CA17" s="258"/>
      <c r="CC17" s="101"/>
      <c r="CD17" s="138"/>
      <c r="CE17" s="4" t="s">
        <v>9</v>
      </c>
      <c r="CF17" s="142"/>
      <c r="CG17" s="143"/>
      <c r="CH17" s="142"/>
      <c r="CI17" s="143"/>
      <c r="CJ17" s="257"/>
      <c r="CK17" s="258"/>
      <c r="CM17" s="101"/>
      <c r="CN17" s="138"/>
      <c r="CO17" s="4" t="s">
        <v>9</v>
      </c>
      <c r="CP17" s="142">
        <v>0</v>
      </c>
      <c r="CQ17" s="143"/>
      <c r="CR17" s="142">
        <v>0</v>
      </c>
      <c r="CS17" s="143"/>
      <c r="CT17" s="257">
        <v>1</v>
      </c>
      <c r="CU17" s="258"/>
      <c r="CW17" s="101"/>
      <c r="CX17" s="138"/>
      <c r="CY17" s="4" t="s">
        <v>9</v>
      </c>
      <c r="CZ17" s="142"/>
      <c r="DA17" s="143"/>
      <c r="DB17" s="142"/>
      <c r="DC17" s="143"/>
      <c r="DD17" s="257"/>
      <c r="DE17" s="258"/>
      <c r="DG17" s="101"/>
      <c r="DH17" s="138"/>
      <c r="DI17" s="4" t="s">
        <v>9</v>
      </c>
      <c r="DJ17" s="142">
        <v>0</v>
      </c>
      <c r="DK17" s="143"/>
      <c r="DL17" s="142">
        <v>0</v>
      </c>
      <c r="DM17" s="143"/>
      <c r="DN17" s="257">
        <v>0</v>
      </c>
      <c r="DO17" s="258"/>
    </row>
    <row r="18" spans="1:119" ht="21.65" customHeight="1" thickTop="1" thickBot="1" x14ac:dyDescent="0.9">
      <c r="A18" s="104">
        <v>2</v>
      </c>
      <c r="B18" s="137" t="s">
        <v>11</v>
      </c>
      <c r="C18" s="2" t="s">
        <v>8</v>
      </c>
      <c r="D18" s="139"/>
      <c r="E18" s="140"/>
      <c r="F18" s="139"/>
      <c r="G18" s="140"/>
      <c r="H18" s="139"/>
      <c r="I18" s="141"/>
      <c r="K18" s="104">
        <v>2</v>
      </c>
      <c r="L18" s="137" t="s">
        <v>11</v>
      </c>
      <c r="M18" s="2" t="s">
        <v>8</v>
      </c>
      <c r="N18" s="139"/>
      <c r="O18" s="140"/>
      <c r="P18" s="139"/>
      <c r="Q18" s="140"/>
      <c r="R18" s="139"/>
      <c r="S18" s="141"/>
      <c r="U18" s="104">
        <v>2</v>
      </c>
      <c r="V18" s="137" t="s">
        <v>11</v>
      </c>
      <c r="W18" s="2" t="s">
        <v>8</v>
      </c>
      <c r="X18" s="139"/>
      <c r="Y18" s="140"/>
      <c r="Z18" s="139"/>
      <c r="AA18" s="140"/>
      <c r="AB18" s="139">
        <v>1</v>
      </c>
      <c r="AC18" s="141"/>
      <c r="AE18" s="104">
        <v>2</v>
      </c>
      <c r="AF18" s="137" t="s">
        <v>11</v>
      </c>
      <c r="AG18" s="2" t="s">
        <v>8</v>
      </c>
      <c r="AH18" s="139"/>
      <c r="AI18" s="140"/>
      <c r="AJ18" s="139"/>
      <c r="AK18" s="140"/>
      <c r="AL18" s="139"/>
      <c r="AM18" s="141"/>
      <c r="AO18" s="104">
        <v>2</v>
      </c>
      <c r="AP18" s="137" t="s">
        <v>11</v>
      </c>
      <c r="AQ18" s="2" t="s">
        <v>8</v>
      </c>
      <c r="AR18" s="139"/>
      <c r="AS18" s="140"/>
      <c r="AT18" s="139"/>
      <c r="AU18" s="140"/>
      <c r="AV18" s="139"/>
      <c r="AW18" s="141"/>
      <c r="AY18" s="104">
        <v>2</v>
      </c>
      <c r="AZ18" s="137" t="s">
        <v>11</v>
      </c>
      <c r="BA18" s="2" t="s">
        <v>8</v>
      </c>
      <c r="BB18" s="139"/>
      <c r="BC18" s="140"/>
      <c r="BD18" s="139"/>
      <c r="BE18" s="140"/>
      <c r="BF18" s="139">
        <v>1</v>
      </c>
      <c r="BG18" s="141"/>
      <c r="BI18" s="104">
        <v>2</v>
      </c>
      <c r="BJ18" s="137" t="s">
        <v>11</v>
      </c>
      <c r="BK18" s="2" t="s">
        <v>8</v>
      </c>
      <c r="BL18" s="139"/>
      <c r="BM18" s="140"/>
      <c r="BN18" s="139"/>
      <c r="BO18" s="140"/>
      <c r="BP18" s="139"/>
      <c r="BQ18" s="141"/>
      <c r="BS18" s="104">
        <v>2</v>
      </c>
      <c r="BT18" s="137" t="s">
        <v>11</v>
      </c>
      <c r="BU18" s="2" t="s">
        <v>8</v>
      </c>
      <c r="BV18" s="139"/>
      <c r="BW18" s="140"/>
      <c r="BX18" s="139"/>
      <c r="BY18" s="140"/>
      <c r="BZ18" s="139"/>
      <c r="CA18" s="141"/>
      <c r="CC18" s="104">
        <v>2</v>
      </c>
      <c r="CD18" s="137" t="s">
        <v>11</v>
      </c>
      <c r="CE18" s="2" t="s">
        <v>8</v>
      </c>
      <c r="CF18" s="139"/>
      <c r="CG18" s="140"/>
      <c r="CH18" s="139"/>
      <c r="CI18" s="140"/>
      <c r="CJ18" s="139"/>
      <c r="CK18" s="141"/>
      <c r="CM18" s="104">
        <v>2</v>
      </c>
      <c r="CN18" s="137" t="s">
        <v>11</v>
      </c>
      <c r="CO18" s="2" t="s">
        <v>8</v>
      </c>
      <c r="CP18" s="139">
        <v>0</v>
      </c>
      <c r="CQ18" s="140"/>
      <c r="CR18" s="139">
        <v>0</v>
      </c>
      <c r="CS18" s="140"/>
      <c r="CT18" s="139">
        <v>0</v>
      </c>
      <c r="CU18" s="141"/>
      <c r="CW18" s="104">
        <v>2</v>
      </c>
      <c r="CX18" s="137" t="s">
        <v>11</v>
      </c>
      <c r="CY18" s="2" t="s">
        <v>8</v>
      </c>
      <c r="CZ18" s="139"/>
      <c r="DA18" s="140"/>
      <c r="DB18" s="139"/>
      <c r="DC18" s="140"/>
      <c r="DD18" s="139"/>
      <c r="DE18" s="141"/>
      <c r="DG18" s="104">
        <v>2</v>
      </c>
      <c r="DH18" s="137" t="s">
        <v>11</v>
      </c>
      <c r="DI18" s="2" t="s">
        <v>8</v>
      </c>
      <c r="DJ18" s="139">
        <v>0</v>
      </c>
      <c r="DK18" s="140"/>
      <c r="DL18" s="139">
        <v>0</v>
      </c>
      <c r="DM18" s="140"/>
      <c r="DN18" s="139">
        <v>0</v>
      </c>
      <c r="DO18" s="141"/>
    </row>
    <row r="19" spans="1:119" ht="21.65" customHeight="1" thickBot="1" x14ac:dyDescent="0.9">
      <c r="A19" s="101"/>
      <c r="B19" s="138"/>
      <c r="C19" s="4" t="s">
        <v>9</v>
      </c>
      <c r="D19" s="142"/>
      <c r="E19" s="143"/>
      <c r="F19" s="142"/>
      <c r="G19" s="143"/>
      <c r="H19" s="142"/>
      <c r="I19" s="134"/>
      <c r="K19" s="101"/>
      <c r="L19" s="138"/>
      <c r="M19" s="4" t="s">
        <v>9</v>
      </c>
      <c r="N19" s="142"/>
      <c r="O19" s="143"/>
      <c r="P19" s="142"/>
      <c r="Q19" s="143"/>
      <c r="R19" s="142"/>
      <c r="S19" s="134"/>
      <c r="U19" s="101"/>
      <c r="V19" s="138"/>
      <c r="W19" s="4" t="s">
        <v>9</v>
      </c>
      <c r="X19" s="142"/>
      <c r="Y19" s="143"/>
      <c r="Z19" s="142"/>
      <c r="AA19" s="143"/>
      <c r="AB19" s="142">
        <v>0</v>
      </c>
      <c r="AC19" s="134"/>
      <c r="AE19" s="101"/>
      <c r="AF19" s="138"/>
      <c r="AG19" s="4" t="s">
        <v>9</v>
      </c>
      <c r="AH19" s="142"/>
      <c r="AI19" s="143"/>
      <c r="AJ19" s="142"/>
      <c r="AK19" s="143"/>
      <c r="AL19" s="142"/>
      <c r="AM19" s="134"/>
      <c r="AO19" s="101"/>
      <c r="AP19" s="138"/>
      <c r="AQ19" s="4" t="s">
        <v>9</v>
      </c>
      <c r="AR19" s="142"/>
      <c r="AS19" s="143"/>
      <c r="AT19" s="142"/>
      <c r="AU19" s="143"/>
      <c r="AV19" s="142"/>
      <c r="AW19" s="134"/>
      <c r="AY19" s="101"/>
      <c r="AZ19" s="138"/>
      <c r="BA19" s="4" t="s">
        <v>9</v>
      </c>
      <c r="BB19" s="142"/>
      <c r="BC19" s="143"/>
      <c r="BD19" s="142"/>
      <c r="BE19" s="143"/>
      <c r="BF19" s="142">
        <v>0</v>
      </c>
      <c r="BG19" s="134"/>
      <c r="BI19" s="101"/>
      <c r="BJ19" s="138"/>
      <c r="BK19" s="4" t="s">
        <v>9</v>
      </c>
      <c r="BL19" s="142"/>
      <c r="BM19" s="143"/>
      <c r="BN19" s="142"/>
      <c r="BO19" s="143"/>
      <c r="BP19" s="142"/>
      <c r="BQ19" s="134"/>
      <c r="BS19" s="101"/>
      <c r="BT19" s="138"/>
      <c r="BU19" s="4" t="s">
        <v>9</v>
      </c>
      <c r="BV19" s="142"/>
      <c r="BW19" s="143"/>
      <c r="BX19" s="142"/>
      <c r="BY19" s="143"/>
      <c r="BZ19" s="142"/>
      <c r="CA19" s="134"/>
      <c r="CC19" s="101"/>
      <c r="CD19" s="138"/>
      <c r="CE19" s="4" t="s">
        <v>9</v>
      </c>
      <c r="CF19" s="142"/>
      <c r="CG19" s="143"/>
      <c r="CH19" s="142"/>
      <c r="CI19" s="143"/>
      <c r="CJ19" s="142"/>
      <c r="CK19" s="134"/>
      <c r="CM19" s="101"/>
      <c r="CN19" s="138"/>
      <c r="CO19" s="4" t="s">
        <v>9</v>
      </c>
      <c r="CP19" s="142">
        <v>0</v>
      </c>
      <c r="CQ19" s="143"/>
      <c r="CR19" s="142">
        <v>0</v>
      </c>
      <c r="CS19" s="143"/>
      <c r="CT19" s="142">
        <v>0</v>
      </c>
      <c r="CU19" s="134"/>
      <c r="CW19" s="101"/>
      <c r="CX19" s="138"/>
      <c r="CY19" s="4" t="s">
        <v>9</v>
      </c>
      <c r="CZ19" s="142"/>
      <c r="DA19" s="143"/>
      <c r="DB19" s="142"/>
      <c r="DC19" s="143"/>
      <c r="DD19" s="142"/>
      <c r="DE19" s="134"/>
      <c r="DG19" s="101"/>
      <c r="DH19" s="138"/>
      <c r="DI19" s="4" t="s">
        <v>9</v>
      </c>
      <c r="DJ19" s="142">
        <v>0</v>
      </c>
      <c r="DK19" s="143"/>
      <c r="DL19" s="142">
        <v>0</v>
      </c>
      <c r="DM19" s="143"/>
      <c r="DN19" s="142">
        <v>0</v>
      </c>
      <c r="DO19" s="134"/>
    </row>
    <row r="20" spans="1:119" ht="21.65" customHeight="1" thickTop="1" thickBot="1" x14ac:dyDescent="0.9">
      <c r="A20" s="104">
        <v>3</v>
      </c>
      <c r="B20" s="137" t="s">
        <v>12</v>
      </c>
      <c r="C20" s="2" t="s">
        <v>8</v>
      </c>
      <c r="D20" s="139"/>
      <c r="E20" s="140"/>
      <c r="F20" s="139"/>
      <c r="G20" s="140"/>
      <c r="H20" s="139"/>
      <c r="I20" s="141"/>
      <c r="K20" s="104">
        <v>3</v>
      </c>
      <c r="L20" s="137" t="s">
        <v>12</v>
      </c>
      <c r="M20" s="2" t="s">
        <v>8</v>
      </c>
      <c r="N20" s="139"/>
      <c r="O20" s="140"/>
      <c r="P20" s="139"/>
      <c r="Q20" s="140"/>
      <c r="R20" s="139"/>
      <c r="S20" s="141"/>
      <c r="U20" s="104">
        <v>3</v>
      </c>
      <c r="V20" s="137" t="s">
        <v>12</v>
      </c>
      <c r="W20" s="2" t="s">
        <v>8</v>
      </c>
      <c r="X20" s="139"/>
      <c r="Y20" s="140"/>
      <c r="Z20" s="139"/>
      <c r="AA20" s="140"/>
      <c r="AB20" s="139">
        <v>0</v>
      </c>
      <c r="AC20" s="141"/>
      <c r="AE20" s="104">
        <v>3</v>
      </c>
      <c r="AF20" s="137" t="s">
        <v>12</v>
      </c>
      <c r="AG20" s="2" t="s">
        <v>8</v>
      </c>
      <c r="AH20" s="139"/>
      <c r="AI20" s="140"/>
      <c r="AJ20" s="139"/>
      <c r="AK20" s="140"/>
      <c r="AL20" s="139"/>
      <c r="AM20" s="141"/>
      <c r="AO20" s="104">
        <v>3</v>
      </c>
      <c r="AP20" s="137" t="s">
        <v>12</v>
      </c>
      <c r="AQ20" s="2" t="s">
        <v>8</v>
      </c>
      <c r="AR20" s="139"/>
      <c r="AS20" s="140"/>
      <c r="AT20" s="139">
        <v>0</v>
      </c>
      <c r="AU20" s="140"/>
      <c r="AV20" s="139"/>
      <c r="AW20" s="141"/>
      <c r="AY20" s="104">
        <v>3</v>
      </c>
      <c r="AZ20" s="137" t="s">
        <v>12</v>
      </c>
      <c r="BA20" s="2" t="s">
        <v>8</v>
      </c>
      <c r="BB20" s="139"/>
      <c r="BC20" s="140"/>
      <c r="BD20" s="139">
        <v>0</v>
      </c>
      <c r="BE20" s="140"/>
      <c r="BF20" s="139">
        <v>1</v>
      </c>
      <c r="BG20" s="141"/>
      <c r="BI20" s="104">
        <v>3</v>
      </c>
      <c r="BJ20" s="137" t="s">
        <v>12</v>
      </c>
      <c r="BK20" s="2" t="s">
        <v>8</v>
      </c>
      <c r="BL20" s="139"/>
      <c r="BM20" s="140"/>
      <c r="BN20" s="139"/>
      <c r="BO20" s="140"/>
      <c r="BP20" s="139"/>
      <c r="BQ20" s="141"/>
      <c r="BS20" s="104">
        <v>3</v>
      </c>
      <c r="BT20" s="137" t="s">
        <v>12</v>
      </c>
      <c r="BU20" s="2" t="s">
        <v>8</v>
      </c>
      <c r="BV20" s="139"/>
      <c r="BW20" s="140"/>
      <c r="BX20" s="139"/>
      <c r="BY20" s="140"/>
      <c r="BZ20" s="139"/>
      <c r="CA20" s="141"/>
      <c r="CC20" s="104">
        <v>3</v>
      </c>
      <c r="CD20" s="137" t="s">
        <v>12</v>
      </c>
      <c r="CE20" s="2" t="s">
        <v>8</v>
      </c>
      <c r="CF20" s="139"/>
      <c r="CG20" s="140"/>
      <c r="CH20" s="139"/>
      <c r="CI20" s="140"/>
      <c r="CJ20" s="139">
        <v>1</v>
      </c>
      <c r="CK20" s="141"/>
      <c r="CM20" s="104">
        <v>3</v>
      </c>
      <c r="CN20" s="137" t="s">
        <v>12</v>
      </c>
      <c r="CO20" s="2" t="s">
        <v>8</v>
      </c>
      <c r="CP20" s="139">
        <v>0</v>
      </c>
      <c r="CQ20" s="140"/>
      <c r="CR20" s="139">
        <v>0</v>
      </c>
      <c r="CS20" s="140"/>
      <c r="CT20" s="139">
        <v>0</v>
      </c>
      <c r="CU20" s="141"/>
      <c r="CW20" s="104">
        <v>3</v>
      </c>
      <c r="CX20" s="137" t="s">
        <v>12</v>
      </c>
      <c r="CY20" s="2" t="s">
        <v>8</v>
      </c>
      <c r="CZ20" s="139"/>
      <c r="DA20" s="140"/>
      <c r="DB20" s="139"/>
      <c r="DC20" s="140"/>
      <c r="DD20" s="139"/>
      <c r="DE20" s="141"/>
      <c r="DG20" s="104">
        <v>3</v>
      </c>
      <c r="DH20" s="137" t="s">
        <v>12</v>
      </c>
      <c r="DI20" s="2" t="s">
        <v>8</v>
      </c>
      <c r="DJ20" s="139">
        <v>0</v>
      </c>
      <c r="DK20" s="140"/>
      <c r="DL20" s="139">
        <v>0</v>
      </c>
      <c r="DM20" s="140"/>
      <c r="DN20" s="139">
        <v>2</v>
      </c>
      <c r="DO20" s="141"/>
    </row>
    <row r="21" spans="1:119" ht="21.65" customHeight="1" thickBot="1" x14ac:dyDescent="0.9">
      <c r="A21" s="101"/>
      <c r="B21" s="138"/>
      <c r="C21" s="4" t="s">
        <v>9</v>
      </c>
      <c r="D21" s="142"/>
      <c r="E21" s="143"/>
      <c r="F21" s="142"/>
      <c r="G21" s="143"/>
      <c r="H21" s="142"/>
      <c r="I21" s="134"/>
      <c r="K21" s="101"/>
      <c r="L21" s="138"/>
      <c r="M21" s="4" t="s">
        <v>9</v>
      </c>
      <c r="N21" s="142"/>
      <c r="O21" s="143"/>
      <c r="P21" s="142"/>
      <c r="Q21" s="143"/>
      <c r="R21" s="142"/>
      <c r="S21" s="134"/>
      <c r="U21" s="101"/>
      <c r="V21" s="138"/>
      <c r="W21" s="4" t="s">
        <v>9</v>
      </c>
      <c r="X21" s="142"/>
      <c r="Y21" s="143"/>
      <c r="Z21" s="142"/>
      <c r="AA21" s="143"/>
      <c r="AB21" s="142">
        <v>1</v>
      </c>
      <c r="AC21" s="134"/>
      <c r="AE21" s="101"/>
      <c r="AF21" s="138"/>
      <c r="AG21" s="4" t="s">
        <v>9</v>
      </c>
      <c r="AH21" s="142"/>
      <c r="AI21" s="143"/>
      <c r="AJ21" s="142"/>
      <c r="AK21" s="143"/>
      <c r="AL21" s="142"/>
      <c r="AM21" s="134"/>
      <c r="AO21" s="101"/>
      <c r="AP21" s="138"/>
      <c r="AQ21" s="4" t="s">
        <v>9</v>
      </c>
      <c r="AR21" s="142"/>
      <c r="AS21" s="143"/>
      <c r="AT21" s="142"/>
      <c r="AU21" s="143"/>
      <c r="AV21" s="142"/>
      <c r="AW21" s="134"/>
      <c r="AY21" s="101"/>
      <c r="AZ21" s="138"/>
      <c r="BA21" s="4" t="s">
        <v>9</v>
      </c>
      <c r="BB21" s="142"/>
      <c r="BC21" s="143"/>
      <c r="BD21" s="142"/>
      <c r="BE21" s="143"/>
      <c r="BF21" s="142">
        <v>0</v>
      </c>
      <c r="BG21" s="134"/>
      <c r="BI21" s="101"/>
      <c r="BJ21" s="138"/>
      <c r="BK21" s="4" t="s">
        <v>9</v>
      </c>
      <c r="BL21" s="142"/>
      <c r="BM21" s="143"/>
      <c r="BN21" s="142"/>
      <c r="BO21" s="143"/>
      <c r="BP21" s="142"/>
      <c r="BQ21" s="134"/>
      <c r="BS21" s="101"/>
      <c r="BT21" s="138"/>
      <c r="BU21" s="4" t="s">
        <v>9</v>
      </c>
      <c r="BV21" s="142"/>
      <c r="BW21" s="143"/>
      <c r="BX21" s="142"/>
      <c r="BY21" s="143"/>
      <c r="BZ21" s="142"/>
      <c r="CA21" s="134"/>
      <c r="CC21" s="101"/>
      <c r="CD21" s="138"/>
      <c r="CE21" s="4" t="s">
        <v>9</v>
      </c>
      <c r="CF21" s="142"/>
      <c r="CG21" s="143"/>
      <c r="CH21" s="142"/>
      <c r="CI21" s="143"/>
      <c r="CJ21" s="142"/>
      <c r="CK21" s="134"/>
      <c r="CM21" s="101"/>
      <c r="CN21" s="138"/>
      <c r="CO21" s="4" t="s">
        <v>9</v>
      </c>
      <c r="CP21" s="142">
        <v>0</v>
      </c>
      <c r="CQ21" s="143"/>
      <c r="CR21" s="142">
        <v>0</v>
      </c>
      <c r="CS21" s="143"/>
      <c r="CT21" s="142">
        <v>0</v>
      </c>
      <c r="CU21" s="134"/>
      <c r="CW21" s="101"/>
      <c r="CX21" s="138"/>
      <c r="CY21" s="4" t="s">
        <v>9</v>
      </c>
      <c r="CZ21" s="142"/>
      <c r="DA21" s="143"/>
      <c r="DB21" s="142"/>
      <c r="DC21" s="143"/>
      <c r="DD21" s="142"/>
      <c r="DE21" s="134"/>
      <c r="DG21" s="101"/>
      <c r="DH21" s="138"/>
      <c r="DI21" s="4" t="s">
        <v>9</v>
      </c>
      <c r="DJ21" s="142">
        <v>0</v>
      </c>
      <c r="DK21" s="143"/>
      <c r="DL21" s="142">
        <v>0</v>
      </c>
      <c r="DM21" s="143"/>
      <c r="DN21" s="142">
        <v>0</v>
      </c>
      <c r="DO21" s="134"/>
    </row>
    <row r="22" spans="1:119" ht="21.65" customHeight="1" thickTop="1" thickBot="1" x14ac:dyDescent="0.9">
      <c r="A22" s="104">
        <v>4</v>
      </c>
      <c r="B22" s="137" t="s">
        <v>13</v>
      </c>
      <c r="C22" s="2" t="s">
        <v>8</v>
      </c>
      <c r="D22" s="139"/>
      <c r="E22" s="140"/>
      <c r="F22" s="139"/>
      <c r="G22" s="140"/>
      <c r="H22" s="139"/>
      <c r="I22" s="141"/>
      <c r="K22" s="104">
        <v>4</v>
      </c>
      <c r="L22" s="137" t="s">
        <v>13</v>
      </c>
      <c r="M22" s="2" t="s">
        <v>8</v>
      </c>
      <c r="N22" s="139"/>
      <c r="O22" s="140"/>
      <c r="P22" s="139"/>
      <c r="Q22" s="140"/>
      <c r="R22" s="139"/>
      <c r="S22" s="141"/>
      <c r="U22" s="104">
        <v>4</v>
      </c>
      <c r="V22" s="137" t="s">
        <v>13</v>
      </c>
      <c r="W22" s="2" t="s">
        <v>8</v>
      </c>
      <c r="X22" s="139"/>
      <c r="Y22" s="140"/>
      <c r="Z22" s="139"/>
      <c r="AA22" s="140"/>
      <c r="AB22" s="139"/>
      <c r="AC22" s="141"/>
      <c r="AE22" s="104">
        <v>4</v>
      </c>
      <c r="AF22" s="137" t="s">
        <v>13</v>
      </c>
      <c r="AG22" s="2" t="s">
        <v>8</v>
      </c>
      <c r="AH22" s="139"/>
      <c r="AI22" s="140"/>
      <c r="AJ22" s="139"/>
      <c r="AK22" s="140"/>
      <c r="AL22" s="139"/>
      <c r="AM22" s="141"/>
      <c r="AO22" s="104">
        <v>4</v>
      </c>
      <c r="AP22" s="137" t="s">
        <v>13</v>
      </c>
      <c r="AQ22" s="2" t="s">
        <v>8</v>
      </c>
      <c r="AR22" s="139"/>
      <c r="AS22" s="140"/>
      <c r="AT22" s="139"/>
      <c r="AU22" s="140"/>
      <c r="AV22" s="139"/>
      <c r="AW22" s="141"/>
      <c r="AY22" s="104">
        <v>4</v>
      </c>
      <c r="AZ22" s="137" t="s">
        <v>13</v>
      </c>
      <c r="BA22" s="2" t="s">
        <v>8</v>
      </c>
      <c r="BB22" s="139"/>
      <c r="BC22" s="140"/>
      <c r="BD22" s="139"/>
      <c r="BE22" s="140"/>
      <c r="BF22" s="139"/>
      <c r="BG22" s="141"/>
      <c r="BI22" s="104">
        <v>4</v>
      </c>
      <c r="BJ22" s="137" t="s">
        <v>13</v>
      </c>
      <c r="BK22" s="2" t="s">
        <v>8</v>
      </c>
      <c r="BL22" s="139"/>
      <c r="BM22" s="140"/>
      <c r="BN22" s="139"/>
      <c r="BO22" s="140"/>
      <c r="BP22" s="139"/>
      <c r="BQ22" s="141"/>
      <c r="BS22" s="104">
        <v>4</v>
      </c>
      <c r="BT22" s="137" t="s">
        <v>13</v>
      </c>
      <c r="BU22" s="2" t="s">
        <v>8</v>
      </c>
      <c r="BV22" s="139"/>
      <c r="BW22" s="140"/>
      <c r="BX22" s="139"/>
      <c r="BY22" s="140"/>
      <c r="BZ22" s="139"/>
      <c r="CA22" s="141"/>
      <c r="CC22" s="104">
        <v>4</v>
      </c>
      <c r="CD22" s="137" t="s">
        <v>13</v>
      </c>
      <c r="CE22" s="2" t="s">
        <v>8</v>
      </c>
      <c r="CF22" s="139"/>
      <c r="CG22" s="140"/>
      <c r="CH22" s="139"/>
      <c r="CI22" s="140"/>
      <c r="CJ22" s="139"/>
      <c r="CK22" s="141"/>
      <c r="CM22" s="104">
        <v>4</v>
      </c>
      <c r="CN22" s="137" t="s">
        <v>13</v>
      </c>
      <c r="CO22" s="2" t="s">
        <v>8</v>
      </c>
      <c r="CP22" s="139">
        <v>0</v>
      </c>
      <c r="CQ22" s="140"/>
      <c r="CR22" s="139">
        <v>0</v>
      </c>
      <c r="CS22" s="140"/>
      <c r="CT22" s="139">
        <v>0</v>
      </c>
      <c r="CU22" s="141"/>
      <c r="CW22" s="104">
        <v>4</v>
      </c>
      <c r="CX22" s="137" t="s">
        <v>13</v>
      </c>
      <c r="CY22" s="2" t="s">
        <v>8</v>
      </c>
      <c r="CZ22" s="139"/>
      <c r="DA22" s="140"/>
      <c r="DB22" s="139"/>
      <c r="DC22" s="140"/>
      <c r="DD22" s="139"/>
      <c r="DE22" s="141"/>
      <c r="DG22" s="104">
        <v>4</v>
      </c>
      <c r="DH22" s="137" t="s">
        <v>13</v>
      </c>
      <c r="DI22" s="2" t="s">
        <v>8</v>
      </c>
      <c r="DJ22" s="139">
        <v>0</v>
      </c>
      <c r="DK22" s="140"/>
      <c r="DL22" s="139">
        <v>0</v>
      </c>
      <c r="DM22" s="140"/>
      <c r="DN22" s="139">
        <v>0</v>
      </c>
      <c r="DO22" s="141"/>
    </row>
    <row r="23" spans="1:119" ht="21.65" customHeight="1" thickBot="1" x14ac:dyDescent="0.9">
      <c r="A23" s="101"/>
      <c r="B23" s="138"/>
      <c r="C23" s="4" t="s">
        <v>9</v>
      </c>
      <c r="D23" s="142"/>
      <c r="E23" s="143"/>
      <c r="F23" s="142"/>
      <c r="G23" s="143"/>
      <c r="H23" s="142"/>
      <c r="I23" s="134"/>
      <c r="K23" s="101"/>
      <c r="L23" s="138"/>
      <c r="M23" s="4" t="s">
        <v>9</v>
      </c>
      <c r="N23" s="142"/>
      <c r="O23" s="143"/>
      <c r="P23" s="142"/>
      <c r="Q23" s="143"/>
      <c r="R23" s="142"/>
      <c r="S23" s="134"/>
      <c r="U23" s="101"/>
      <c r="V23" s="138"/>
      <c r="W23" s="4" t="s">
        <v>9</v>
      </c>
      <c r="X23" s="142"/>
      <c r="Y23" s="143"/>
      <c r="Z23" s="142"/>
      <c r="AA23" s="143"/>
      <c r="AB23" s="142"/>
      <c r="AC23" s="134"/>
      <c r="AE23" s="101"/>
      <c r="AF23" s="138"/>
      <c r="AG23" s="4" t="s">
        <v>9</v>
      </c>
      <c r="AH23" s="142"/>
      <c r="AI23" s="143"/>
      <c r="AJ23" s="142"/>
      <c r="AK23" s="143"/>
      <c r="AL23" s="142"/>
      <c r="AM23" s="134"/>
      <c r="AO23" s="101"/>
      <c r="AP23" s="138"/>
      <c r="AQ23" s="4" t="s">
        <v>9</v>
      </c>
      <c r="AR23" s="142"/>
      <c r="AS23" s="143"/>
      <c r="AT23" s="142"/>
      <c r="AU23" s="143"/>
      <c r="AV23" s="142"/>
      <c r="AW23" s="134"/>
      <c r="AY23" s="101"/>
      <c r="AZ23" s="138"/>
      <c r="BA23" s="4" t="s">
        <v>9</v>
      </c>
      <c r="BB23" s="142"/>
      <c r="BC23" s="143"/>
      <c r="BD23" s="142"/>
      <c r="BE23" s="143"/>
      <c r="BF23" s="142"/>
      <c r="BG23" s="134"/>
      <c r="BI23" s="101"/>
      <c r="BJ23" s="138"/>
      <c r="BK23" s="4" t="s">
        <v>9</v>
      </c>
      <c r="BL23" s="142"/>
      <c r="BM23" s="143"/>
      <c r="BN23" s="142"/>
      <c r="BO23" s="143"/>
      <c r="BP23" s="142"/>
      <c r="BQ23" s="134"/>
      <c r="BS23" s="101"/>
      <c r="BT23" s="138"/>
      <c r="BU23" s="4" t="s">
        <v>9</v>
      </c>
      <c r="BV23" s="142"/>
      <c r="BW23" s="143"/>
      <c r="BX23" s="142"/>
      <c r="BY23" s="143"/>
      <c r="BZ23" s="142"/>
      <c r="CA23" s="134"/>
      <c r="CC23" s="101"/>
      <c r="CD23" s="138"/>
      <c r="CE23" s="4" t="s">
        <v>9</v>
      </c>
      <c r="CF23" s="142"/>
      <c r="CG23" s="143"/>
      <c r="CH23" s="142"/>
      <c r="CI23" s="143"/>
      <c r="CJ23" s="142"/>
      <c r="CK23" s="134"/>
      <c r="CM23" s="101"/>
      <c r="CN23" s="138"/>
      <c r="CO23" s="4" t="s">
        <v>9</v>
      </c>
      <c r="CP23" s="142">
        <v>0</v>
      </c>
      <c r="CQ23" s="143"/>
      <c r="CR23" s="142">
        <v>0</v>
      </c>
      <c r="CS23" s="143"/>
      <c r="CT23" s="142">
        <v>0</v>
      </c>
      <c r="CU23" s="134"/>
      <c r="CW23" s="101"/>
      <c r="CX23" s="138"/>
      <c r="CY23" s="4" t="s">
        <v>9</v>
      </c>
      <c r="CZ23" s="142"/>
      <c r="DA23" s="143"/>
      <c r="DB23" s="142"/>
      <c r="DC23" s="143"/>
      <c r="DD23" s="142"/>
      <c r="DE23" s="134"/>
      <c r="DG23" s="101"/>
      <c r="DH23" s="138"/>
      <c r="DI23" s="4" t="s">
        <v>9</v>
      </c>
      <c r="DJ23" s="142">
        <v>0</v>
      </c>
      <c r="DK23" s="143"/>
      <c r="DL23" s="142">
        <v>0</v>
      </c>
      <c r="DM23" s="143"/>
      <c r="DN23" s="142">
        <v>0</v>
      </c>
      <c r="DO23" s="134"/>
    </row>
    <row r="24" spans="1:119" ht="21.65" customHeight="1" thickTop="1" thickBot="1" x14ac:dyDescent="0.9">
      <c r="A24" s="104">
        <v>5</v>
      </c>
      <c r="B24" s="137" t="s">
        <v>14</v>
      </c>
      <c r="C24" s="2" t="s">
        <v>8</v>
      </c>
      <c r="D24" s="139"/>
      <c r="E24" s="140"/>
      <c r="F24" s="139"/>
      <c r="G24" s="140"/>
      <c r="H24" s="139"/>
      <c r="I24" s="141"/>
      <c r="K24" s="104">
        <v>5</v>
      </c>
      <c r="L24" s="137" t="s">
        <v>14</v>
      </c>
      <c r="M24" s="2" t="s">
        <v>8</v>
      </c>
      <c r="N24" s="139"/>
      <c r="O24" s="140"/>
      <c r="P24" s="139"/>
      <c r="Q24" s="140"/>
      <c r="R24" s="139"/>
      <c r="S24" s="141"/>
      <c r="U24" s="104">
        <v>5</v>
      </c>
      <c r="V24" s="137" t="s">
        <v>14</v>
      </c>
      <c r="W24" s="2" t="s">
        <v>8</v>
      </c>
      <c r="X24" s="139"/>
      <c r="Y24" s="140"/>
      <c r="Z24" s="139"/>
      <c r="AA24" s="140"/>
      <c r="AB24" s="139"/>
      <c r="AC24" s="141"/>
      <c r="AE24" s="104">
        <v>5</v>
      </c>
      <c r="AF24" s="137" t="s">
        <v>14</v>
      </c>
      <c r="AG24" s="2" t="s">
        <v>8</v>
      </c>
      <c r="AH24" s="139"/>
      <c r="AI24" s="140"/>
      <c r="AJ24" s="139"/>
      <c r="AK24" s="140"/>
      <c r="AL24" s="139"/>
      <c r="AM24" s="141"/>
      <c r="AO24" s="104">
        <v>5</v>
      </c>
      <c r="AP24" s="137" t="s">
        <v>14</v>
      </c>
      <c r="AQ24" s="2" t="s">
        <v>8</v>
      </c>
      <c r="AR24" s="139"/>
      <c r="AS24" s="140"/>
      <c r="AT24" s="139"/>
      <c r="AU24" s="140"/>
      <c r="AV24" s="139"/>
      <c r="AW24" s="141"/>
      <c r="AY24" s="104">
        <v>5</v>
      </c>
      <c r="AZ24" s="137" t="s">
        <v>14</v>
      </c>
      <c r="BA24" s="2" t="s">
        <v>8</v>
      </c>
      <c r="BB24" s="139"/>
      <c r="BC24" s="140"/>
      <c r="BD24" s="139"/>
      <c r="BE24" s="140"/>
      <c r="BF24" s="139"/>
      <c r="BG24" s="141"/>
      <c r="BI24" s="104">
        <v>5</v>
      </c>
      <c r="BJ24" s="137" t="s">
        <v>14</v>
      </c>
      <c r="BK24" s="2" t="s">
        <v>8</v>
      </c>
      <c r="BL24" s="139"/>
      <c r="BM24" s="140"/>
      <c r="BN24" s="139"/>
      <c r="BO24" s="140"/>
      <c r="BP24" s="139"/>
      <c r="BQ24" s="141"/>
      <c r="BS24" s="104">
        <v>5</v>
      </c>
      <c r="BT24" s="137" t="s">
        <v>14</v>
      </c>
      <c r="BU24" s="2" t="s">
        <v>8</v>
      </c>
      <c r="BV24" s="139"/>
      <c r="BW24" s="140"/>
      <c r="BX24" s="139"/>
      <c r="BY24" s="140"/>
      <c r="BZ24" s="139"/>
      <c r="CA24" s="141"/>
      <c r="CC24" s="104">
        <v>5</v>
      </c>
      <c r="CD24" s="137" t="s">
        <v>14</v>
      </c>
      <c r="CE24" s="2" t="s">
        <v>8</v>
      </c>
      <c r="CF24" s="139"/>
      <c r="CG24" s="140"/>
      <c r="CH24" s="139"/>
      <c r="CI24" s="140"/>
      <c r="CJ24" s="139"/>
      <c r="CK24" s="141"/>
      <c r="CM24" s="104">
        <v>5</v>
      </c>
      <c r="CN24" s="137" t="s">
        <v>14</v>
      </c>
      <c r="CO24" s="2" t="s">
        <v>8</v>
      </c>
      <c r="CP24" s="139">
        <v>0</v>
      </c>
      <c r="CQ24" s="140"/>
      <c r="CR24" s="139">
        <v>0</v>
      </c>
      <c r="CS24" s="140"/>
      <c r="CT24" s="139">
        <v>0</v>
      </c>
      <c r="CU24" s="141"/>
      <c r="CW24" s="104">
        <v>5</v>
      </c>
      <c r="CX24" s="137" t="s">
        <v>14</v>
      </c>
      <c r="CY24" s="2" t="s">
        <v>8</v>
      </c>
      <c r="CZ24" s="139"/>
      <c r="DA24" s="140"/>
      <c r="DB24" s="139"/>
      <c r="DC24" s="140"/>
      <c r="DD24" s="139"/>
      <c r="DE24" s="141"/>
      <c r="DG24" s="104">
        <v>5</v>
      </c>
      <c r="DH24" s="137" t="s">
        <v>14</v>
      </c>
      <c r="DI24" s="2" t="s">
        <v>8</v>
      </c>
      <c r="DJ24" s="139">
        <v>0</v>
      </c>
      <c r="DK24" s="140"/>
      <c r="DL24" s="139">
        <v>0</v>
      </c>
      <c r="DM24" s="140"/>
      <c r="DN24" s="139">
        <v>0</v>
      </c>
      <c r="DO24" s="141"/>
    </row>
    <row r="25" spans="1:119" ht="21.65" customHeight="1" thickBot="1" x14ac:dyDescent="0.9">
      <c r="A25" s="101"/>
      <c r="B25" s="138"/>
      <c r="C25" s="4" t="s">
        <v>9</v>
      </c>
      <c r="D25" s="142"/>
      <c r="E25" s="143"/>
      <c r="F25" s="142"/>
      <c r="G25" s="143"/>
      <c r="H25" s="144"/>
      <c r="I25" s="145"/>
      <c r="K25" s="101"/>
      <c r="L25" s="138"/>
      <c r="M25" s="4" t="s">
        <v>9</v>
      </c>
      <c r="N25" s="142"/>
      <c r="O25" s="143"/>
      <c r="P25" s="142"/>
      <c r="Q25" s="143"/>
      <c r="R25" s="144"/>
      <c r="S25" s="145"/>
      <c r="U25" s="101"/>
      <c r="V25" s="138"/>
      <c r="W25" s="4" t="s">
        <v>9</v>
      </c>
      <c r="X25" s="142"/>
      <c r="Y25" s="143"/>
      <c r="Z25" s="142"/>
      <c r="AA25" s="143"/>
      <c r="AB25" s="144"/>
      <c r="AC25" s="145"/>
      <c r="AE25" s="101"/>
      <c r="AF25" s="138"/>
      <c r="AG25" s="4" t="s">
        <v>9</v>
      </c>
      <c r="AH25" s="142"/>
      <c r="AI25" s="143"/>
      <c r="AJ25" s="142"/>
      <c r="AK25" s="143"/>
      <c r="AL25" s="144"/>
      <c r="AM25" s="145"/>
      <c r="AO25" s="101"/>
      <c r="AP25" s="138"/>
      <c r="AQ25" s="4" t="s">
        <v>9</v>
      </c>
      <c r="AR25" s="142"/>
      <c r="AS25" s="143"/>
      <c r="AT25" s="142"/>
      <c r="AU25" s="143"/>
      <c r="AV25" s="144"/>
      <c r="AW25" s="145"/>
      <c r="AY25" s="101"/>
      <c r="AZ25" s="138"/>
      <c r="BA25" s="4" t="s">
        <v>9</v>
      </c>
      <c r="BB25" s="142"/>
      <c r="BC25" s="143"/>
      <c r="BD25" s="142"/>
      <c r="BE25" s="143"/>
      <c r="BF25" s="144"/>
      <c r="BG25" s="145"/>
      <c r="BI25" s="101"/>
      <c r="BJ25" s="138"/>
      <c r="BK25" s="4" t="s">
        <v>9</v>
      </c>
      <c r="BL25" s="142"/>
      <c r="BM25" s="143"/>
      <c r="BN25" s="142"/>
      <c r="BO25" s="143"/>
      <c r="BP25" s="144"/>
      <c r="BQ25" s="145"/>
      <c r="BS25" s="101"/>
      <c r="BT25" s="138"/>
      <c r="BU25" s="4" t="s">
        <v>9</v>
      </c>
      <c r="BV25" s="142"/>
      <c r="BW25" s="143"/>
      <c r="BX25" s="142"/>
      <c r="BY25" s="143"/>
      <c r="BZ25" s="144"/>
      <c r="CA25" s="145"/>
      <c r="CC25" s="101"/>
      <c r="CD25" s="138"/>
      <c r="CE25" s="4" t="s">
        <v>9</v>
      </c>
      <c r="CF25" s="142"/>
      <c r="CG25" s="143"/>
      <c r="CH25" s="142"/>
      <c r="CI25" s="143"/>
      <c r="CJ25" s="144"/>
      <c r="CK25" s="145"/>
      <c r="CM25" s="101"/>
      <c r="CN25" s="138"/>
      <c r="CO25" s="4" t="s">
        <v>9</v>
      </c>
      <c r="CP25" s="142">
        <v>0</v>
      </c>
      <c r="CQ25" s="143"/>
      <c r="CR25" s="142">
        <v>0</v>
      </c>
      <c r="CS25" s="143"/>
      <c r="CT25" s="144">
        <v>0</v>
      </c>
      <c r="CU25" s="145"/>
      <c r="CW25" s="101"/>
      <c r="CX25" s="138"/>
      <c r="CY25" s="4" t="s">
        <v>9</v>
      </c>
      <c r="CZ25" s="142"/>
      <c r="DA25" s="143"/>
      <c r="DB25" s="142"/>
      <c r="DC25" s="143"/>
      <c r="DD25" s="144"/>
      <c r="DE25" s="145"/>
      <c r="DG25" s="101"/>
      <c r="DH25" s="138"/>
      <c r="DI25" s="4" t="s">
        <v>9</v>
      </c>
      <c r="DJ25" s="142">
        <v>0</v>
      </c>
      <c r="DK25" s="143"/>
      <c r="DL25" s="142">
        <v>0</v>
      </c>
      <c r="DM25" s="143"/>
      <c r="DN25" s="144">
        <v>0</v>
      </c>
      <c r="DO25" s="145"/>
    </row>
    <row r="26" spans="1:119" ht="21.65" customHeight="1" thickTop="1" thickBot="1" x14ac:dyDescent="0.9">
      <c r="A26" s="118" t="s">
        <v>15</v>
      </c>
      <c r="B26" s="119"/>
      <c r="C26" s="36" t="s">
        <v>8</v>
      </c>
      <c r="D26" s="122">
        <f>D14+D16+D18+D20+D22+D24</f>
        <v>0</v>
      </c>
      <c r="E26" s="123"/>
      <c r="F26" s="122">
        <f>F14+F16+F18+F20+F22+F24</f>
        <v>0</v>
      </c>
      <c r="G26" s="123"/>
      <c r="H26" s="122">
        <f>H14+H16+H18+H20+H22+H24</f>
        <v>1</v>
      </c>
      <c r="I26" s="123"/>
      <c r="K26" s="118" t="s">
        <v>15</v>
      </c>
      <c r="L26" s="119"/>
      <c r="M26" s="36" t="s">
        <v>8</v>
      </c>
      <c r="N26" s="122">
        <f>N14+N16+N18+N20+N22+N24</f>
        <v>0</v>
      </c>
      <c r="O26" s="123"/>
      <c r="P26" s="122">
        <f>P14+P16+P18+P20+P22+P24</f>
        <v>0</v>
      </c>
      <c r="Q26" s="123"/>
      <c r="R26" s="122">
        <f>R14+R16+R18+R20+R22+R24</f>
        <v>0</v>
      </c>
      <c r="S26" s="123"/>
      <c r="U26" s="118" t="s">
        <v>15</v>
      </c>
      <c r="V26" s="119"/>
      <c r="W26" s="36" t="s">
        <v>8</v>
      </c>
      <c r="X26" s="122">
        <f>X14+X16+X18+X20+X22+X24</f>
        <v>0</v>
      </c>
      <c r="Y26" s="123"/>
      <c r="Z26" s="122">
        <f>Z14+Z16+Z18+Z20+Z22+Z24</f>
        <v>0</v>
      </c>
      <c r="AA26" s="123"/>
      <c r="AB26" s="122">
        <f>AB14+AB16+AB18+AB20+AB22+AB24</f>
        <v>1</v>
      </c>
      <c r="AC26" s="123"/>
      <c r="AE26" s="118" t="s">
        <v>15</v>
      </c>
      <c r="AF26" s="119"/>
      <c r="AG26" s="36" t="s">
        <v>8</v>
      </c>
      <c r="AH26" s="122">
        <f>AH14+AH16+AH18+AH20+AH22+AH24</f>
        <v>0</v>
      </c>
      <c r="AI26" s="123"/>
      <c r="AJ26" s="122">
        <f>AJ14+AJ16+AJ18+AJ20+AJ22+AJ24</f>
        <v>0</v>
      </c>
      <c r="AK26" s="123"/>
      <c r="AL26" s="122">
        <f>AL14+AL16+AL18+AL20+AL22+AL24</f>
        <v>0</v>
      </c>
      <c r="AM26" s="123"/>
      <c r="AO26" s="118" t="s">
        <v>15</v>
      </c>
      <c r="AP26" s="119"/>
      <c r="AQ26" s="36" t="s">
        <v>8</v>
      </c>
      <c r="AR26" s="122">
        <f>AR14+AR16+AR18+AR20+AR22+AR24</f>
        <v>0</v>
      </c>
      <c r="AS26" s="123"/>
      <c r="AT26" s="122">
        <f>AT14+AT16+AT18+AT20+AT22+AT24</f>
        <v>0</v>
      </c>
      <c r="AU26" s="123"/>
      <c r="AV26" s="122">
        <f>AV14+AV16+AV18+AV20+AV22+AV24</f>
        <v>0</v>
      </c>
      <c r="AW26" s="123"/>
      <c r="AY26" s="118" t="s">
        <v>15</v>
      </c>
      <c r="AZ26" s="119"/>
      <c r="BA26" s="36" t="s">
        <v>8</v>
      </c>
      <c r="BB26" s="122">
        <f>BB14+BB16+BB18+BB20+BB22+BB24</f>
        <v>0</v>
      </c>
      <c r="BC26" s="123"/>
      <c r="BD26" s="122">
        <f>BD14+BD16+BD18+BD20+BD22+BD24</f>
        <v>0</v>
      </c>
      <c r="BE26" s="123"/>
      <c r="BF26" s="122">
        <f>BF14+BF16+BF18+BF20+BF22+BF24</f>
        <v>2</v>
      </c>
      <c r="BG26" s="123"/>
      <c r="BI26" s="118" t="s">
        <v>15</v>
      </c>
      <c r="BJ26" s="119"/>
      <c r="BK26" s="36" t="s">
        <v>8</v>
      </c>
      <c r="BL26" s="122">
        <f>BL14+BL16+BL18+BL20+BL22+BL24</f>
        <v>0</v>
      </c>
      <c r="BM26" s="123"/>
      <c r="BN26" s="122">
        <f>BN14+BN16+BN18+BN20+BN22+BN24</f>
        <v>0</v>
      </c>
      <c r="BO26" s="123"/>
      <c r="BP26" s="122">
        <f>BP14+BP16+BP18+BP20+BP22+BP24</f>
        <v>0</v>
      </c>
      <c r="BQ26" s="123"/>
      <c r="BS26" s="118" t="s">
        <v>15</v>
      </c>
      <c r="BT26" s="119"/>
      <c r="BU26" s="36" t="s">
        <v>8</v>
      </c>
      <c r="BV26" s="122">
        <f>BV14+BV16+BV18+BV20+BV22+BV24</f>
        <v>0</v>
      </c>
      <c r="BW26" s="123"/>
      <c r="BX26" s="122">
        <f>BX14+BX16+BX18+BX20+BX22+BX24</f>
        <v>0</v>
      </c>
      <c r="BY26" s="123"/>
      <c r="BZ26" s="122">
        <f>BZ14+BZ16+BZ18+BZ20+BZ22+BZ24</f>
        <v>0</v>
      </c>
      <c r="CA26" s="123"/>
      <c r="CC26" s="118" t="s">
        <v>15</v>
      </c>
      <c r="CD26" s="119"/>
      <c r="CE26" s="36" t="s">
        <v>8</v>
      </c>
      <c r="CF26" s="122">
        <f>CF14+CF16+CF18+CF20+CF22+CF24</f>
        <v>0</v>
      </c>
      <c r="CG26" s="123"/>
      <c r="CH26" s="122">
        <f>CH14+CH16+CH18+CH20+CH22+CH24</f>
        <v>0</v>
      </c>
      <c r="CI26" s="123"/>
      <c r="CJ26" s="122">
        <f>CJ14+CJ16+CJ18+CJ20+CJ22+CJ24</f>
        <v>1</v>
      </c>
      <c r="CK26" s="123"/>
      <c r="CM26" s="118" t="s">
        <v>15</v>
      </c>
      <c r="CN26" s="119"/>
      <c r="CO26" s="36" t="s">
        <v>8</v>
      </c>
      <c r="CP26" s="122">
        <f>CP14+CP16+CP18+CP20+CP22+CP24</f>
        <v>0</v>
      </c>
      <c r="CQ26" s="123"/>
      <c r="CR26" s="122">
        <f>CR14+CR16+CR18+CR20+CR22+CR24</f>
        <v>0</v>
      </c>
      <c r="CS26" s="123"/>
      <c r="CT26" s="122">
        <f>CT14+CT16+CT18+CT20+CT22+CT24</f>
        <v>0</v>
      </c>
      <c r="CU26" s="123"/>
      <c r="CW26" s="118" t="s">
        <v>15</v>
      </c>
      <c r="CX26" s="119"/>
      <c r="CY26" s="36" t="s">
        <v>8</v>
      </c>
      <c r="CZ26" s="122">
        <f>CZ14+CZ16+CZ18+CZ20+CZ22+CZ24</f>
        <v>0</v>
      </c>
      <c r="DA26" s="123"/>
      <c r="DB26" s="122">
        <f>DB14+DB16+DB18+DB20+DB22+DB24</f>
        <v>0</v>
      </c>
      <c r="DC26" s="123"/>
      <c r="DD26" s="122">
        <f>DD14+DD16+DD18+DD20+DD22+DD24</f>
        <v>0</v>
      </c>
      <c r="DE26" s="123"/>
      <c r="DG26" s="118" t="s">
        <v>15</v>
      </c>
      <c r="DH26" s="119"/>
      <c r="DI26" s="36" t="s">
        <v>8</v>
      </c>
      <c r="DJ26" s="122">
        <f>DJ14+DJ16+DJ18+DJ20+DJ22+DJ24</f>
        <v>0</v>
      </c>
      <c r="DK26" s="123"/>
      <c r="DL26" s="122">
        <f>DL14+DL16+DL18+DL20+DL22+DL24</f>
        <v>0</v>
      </c>
      <c r="DM26" s="123"/>
      <c r="DN26" s="122">
        <f>DN14+DN16+DN18+DN20+DN22+DN24</f>
        <v>2</v>
      </c>
      <c r="DO26" s="123"/>
    </row>
    <row r="27" spans="1:119" ht="21.65" customHeight="1" thickTop="1" thickBot="1" x14ac:dyDescent="0.9">
      <c r="A27" s="120"/>
      <c r="B27" s="121"/>
      <c r="C27" s="37" t="s">
        <v>9</v>
      </c>
      <c r="D27" s="122">
        <f>D15+D17+D19+D21+D23+D25</f>
        <v>0</v>
      </c>
      <c r="E27" s="123"/>
      <c r="F27" s="122">
        <f>F15+F17+F19+F21+F23+F25</f>
        <v>0</v>
      </c>
      <c r="G27" s="123"/>
      <c r="H27" s="122">
        <f>H15+H17+H19+H21+H23+H25</f>
        <v>0</v>
      </c>
      <c r="I27" s="123"/>
      <c r="K27" s="120"/>
      <c r="L27" s="121"/>
      <c r="M27" s="37" t="s">
        <v>9</v>
      </c>
      <c r="N27" s="122">
        <f>N15+N17+N19+N21+N23+N25</f>
        <v>0</v>
      </c>
      <c r="O27" s="123"/>
      <c r="P27" s="122">
        <f>P15+P17+P19+P21+P23+P25</f>
        <v>0</v>
      </c>
      <c r="Q27" s="123"/>
      <c r="R27" s="122">
        <f>R15+R17+R19+R21+R23+R25</f>
        <v>0</v>
      </c>
      <c r="S27" s="123"/>
      <c r="U27" s="120"/>
      <c r="V27" s="121"/>
      <c r="W27" s="37" t="s">
        <v>9</v>
      </c>
      <c r="X27" s="122">
        <f>X15+X17+X19+X21+X23+X25</f>
        <v>0</v>
      </c>
      <c r="Y27" s="123"/>
      <c r="Z27" s="122">
        <f>Z15+Z17+Z19+Z21+Z23+Z25</f>
        <v>0</v>
      </c>
      <c r="AA27" s="123"/>
      <c r="AB27" s="122">
        <f>AB15+AB17+AB19+AB21+AB23+AB25</f>
        <v>1</v>
      </c>
      <c r="AC27" s="123"/>
      <c r="AE27" s="120"/>
      <c r="AF27" s="121"/>
      <c r="AG27" s="37" t="s">
        <v>9</v>
      </c>
      <c r="AH27" s="122">
        <f>AH15+AH17+AH19+AH21+AH23+AH25</f>
        <v>0</v>
      </c>
      <c r="AI27" s="123"/>
      <c r="AJ27" s="122">
        <f>AJ15+AJ17+AJ19+AJ21+AJ23+AJ25</f>
        <v>0</v>
      </c>
      <c r="AK27" s="123"/>
      <c r="AL27" s="122">
        <f>AL15+AL17+AL19+AL21+AL23+AL25</f>
        <v>0</v>
      </c>
      <c r="AM27" s="123"/>
      <c r="AO27" s="120"/>
      <c r="AP27" s="121"/>
      <c r="AQ27" s="37" t="s">
        <v>9</v>
      </c>
      <c r="AR27" s="122">
        <f>AR15+AR17+AR19+AR21+AR23+AR25</f>
        <v>0</v>
      </c>
      <c r="AS27" s="123"/>
      <c r="AT27" s="122">
        <f>AT15+AT17+AT19+AT21+AT23+AT25</f>
        <v>0</v>
      </c>
      <c r="AU27" s="123"/>
      <c r="AV27" s="122">
        <f>AV15+AV17+AV19+AV21+AV23+AV25</f>
        <v>0</v>
      </c>
      <c r="AW27" s="123"/>
      <c r="AY27" s="120"/>
      <c r="AZ27" s="121"/>
      <c r="BA27" s="37" t="s">
        <v>9</v>
      </c>
      <c r="BB27" s="122">
        <f>BB15+BB17+BB19+BB21+BB23+BB25</f>
        <v>0</v>
      </c>
      <c r="BC27" s="123"/>
      <c r="BD27" s="122">
        <f>BD15+BD17+BD19+BD21+BD23+BD25</f>
        <v>0</v>
      </c>
      <c r="BE27" s="123"/>
      <c r="BF27" s="122">
        <f>BF15+BF17+BF19+BF21+BF23+BF25</f>
        <v>0</v>
      </c>
      <c r="BG27" s="123"/>
      <c r="BI27" s="120"/>
      <c r="BJ27" s="121"/>
      <c r="BK27" s="37" t="s">
        <v>9</v>
      </c>
      <c r="BL27" s="122">
        <f>BL15+BL17+BL19+BL21+BL23+BL25</f>
        <v>0</v>
      </c>
      <c r="BM27" s="123"/>
      <c r="BN27" s="122">
        <f>BN15+BN17+BN19+BN21+BN23+BN25</f>
        <v>0</v>
      </c>
      <c r="BO27" s="123"/>
      <c r="BP27" s="122">
        <f>BP15+BP17+BP19+BP21+BP23+BP25</f>
        <v>0</v>
      </c>
      <c r="BQ27" s="123"/>
      <c r="BS27" s="120"/>
      <c r="BT27" s="121"/>
      <c r="BU27" s="37" t="s">
        <v>9</v>
      </c>
      <c r="BV27" s="122">
        <f>BV15+BV17+BV19+BV21+BV23+BV25</f>
        <v>0</v>
      </c>
      <c r="BW27" s="123"/>
      <c r="BX27" s="122">
        <f>BX15+BX17+BX19+BX21+BX23+BX25</f>
        <v>0</v>
      </c>
      <c r="BY27" s="123"/>
      <c r="BZ27" s="122">
        <f>BZ15+BZ17+BZ19+BZ21+BZ23+BZ25</f>
        <v>0</v>
      </c>
      <c r="CA27" s="123"/>
      <c r="CC27" s="120"/>
      <c r="CD27" s="121"/>
      <c r="CE27" s="37" t="s">
        <v>9</v>
      </c>
      <c r="CF27" s="122">
        <f>CF15+CF17+CF19+CF21+CF23+CF25</f>
        <v>0</v>
      </c>
      <c r="CG27" s="123"/>
      <c r="CH27" s="122">
        <f>CH15+CH17+CH19+CH21+CH23+CH25</f>
        <v>0</v>
      </c>
      <c r="CI27" s="123"/>
      <c r="CJ27" s="122">
        <f>CJ15+CJ17+CJ19+CJ21+CJ23+CJ25</f>
        <v>0</v>
      </c>
      <c r="CK27" s="123"/>
      <c r="CM27" s="120"/>
      <c r="CN27" s="121"/>
      <c r="CO27" s="37" t="s">
        <v>9</v>
      </c>
      <c r="CP27" s="122">
        <f>CP15+CP17+CP19+CP21+CP23+CP25</f>
        <v>0</v>
      </c>
      <c r="CQ27" s="123"/>
      <c r="CR27" s="122">
        <f>CR15+CR17+CR19+CR21+CR23+CR25</f>
        <v>0</v>
      </c>
      <c r="CS27" s="123"/>
      <c r="CT27" s="122">
        <f>CT15+CT17+CT19+CT21+CT23+CT25</f>
        <v>1</v>
      </c>
      <c r="CU27" s="123"/>
      <c r="CW27" s="120"/>
      <c r="CX27" s="121"/>
      <c r="CY27" s="37" t="s">
        <v>9</v>
      </c>
      <c r="CZ27" s="122">
        <f>CZ15+CZ17+CZ19+CZ21+CZ23+CZ25</f>
        <v>0</v>
      </c>
      <c r="DA27" s="123"/>
      <c r="DB27" s="122">
        <f>DB15+DB17+DB19+DB21+DB23+DB25</f>
        <v>0</v>
      </c>
      <c r="DC27" s="123"/>
      <c r="DD27" s="122">
        <f>DD15+DD17+DD19+DD21+DD23+DD25</f>
        <v>0</v>
      </c>
      <c r="DE27" s="123"/>
      <c r="DG27" s="120"/>
      <c r="DH27" s="121"/>
      <c r="DI27" s="37" t="s">
        <v>9</v>
      </c>
      <c r="DJ27" s="122">
        <f>DJ15+DJ17+DJ19+DJ21+DJ23+DJ25</f>
        <v>0</v>
      </c>
      <c r="DK27" s="123"/>
      <c r="DL27" s="122">
        <f>DL15+DL17+DL19+DL21+DL23+DL25</f>
        <v>0</v>
      </c>
      <c r="DM27" s="123"/>
      <c r="DN27" s="122">
        <f>DN15+DN17+DN19+DN21+DN23+DN25</f>
        <v>0</v>
      </c>
      <c r="DO27" s="123"/>
    </row>
    <row r="28" spans="1:119" ht="21.65" customHeight="1" thickTop="1" thickBot="1" x14ac:dyDescent="0.9">
      <c r="A28" s="164" t="s">
        <v>16</v>
      </c>
      <c r="B28" s="165"/>
      <c r="C28" s="165"/>
      <c r="D28" s="165"/>
      <c r="E28" s="165"/>
      <c r="F28" s="165"/>
      <c r="G28" s="165"/>
      <c r="H28" s="165"/>
      <c r="I28" s="166"/>
      <c r="K28" s="164" t="s">
        <v>16</v>
      </c>
      <c r="L28" s="165"/>
      <c r="M28" s="165"/>
      <c r="N28" s="165"/>
      <c r="O28" s="165"/>
      <c r="P28" s="165"/>
      <c r="Q28" s="165"/>
      <c r="R28" s="165"/>
      <c r="S28" s="166"/>
      <c r="U28" s="164" t="s">
        <v>16</v>
      </c>
      <c r="V28" s="165"/>
      <c r="W28" s="165"/>
      <c r="X28" s="165"/>
      <c r="Y28" s="165"/>
      <c r="Z28" s="165"/>
      <c r="AA28" s="165"/>
      <c r="AB28" s="165"/>
      <c r="AC28" s="166"/>
      <c r="AE28" s="164" t="s">
        <v>16</v>
      </c>
      <c r="AF28" s="165"/>
      <c r="AG28" s="165"/>
      <c r="AH28" s="165"/>
      <c r="AI28" s="165"/>
      <c r="AJ28" s="165"/>
      <c r="AK28" s="165"/>
      <c r="AL28" s="165"/>
      <c r="AM28" s="166"/>
      <c r="AO28" s="164" t="s">
        <v>16</v>
      </c>
      <c r="AP28" s="165"/>
      <c r="AQ28" s="165"/>
      <c r="AR28" s="165"/>
      <c r="AS28" s="165"/>
      <c r="AT28" s="165"/>
      <c r="AU28" s="165"/>
      <c r="AV28" s="165"/>
      <c r="AW28" s="166"/>
      <c r="AY28" s="164" t="s">
        <v>16</v>
      </c>
      <c r="AZ28" s="165"/>
      <c r="BA28" s="165"/>
      <c r="BB28" s="165"/>
      <c r="BC28" s="165"/>
      <c r="BD28" s="165"/>
      <c r="BE28" s="165"/>
      <c r="BF28" s="165"/>
      <c r="BG28" s="166"/>
      <c r="BI28" s="164" t="s">
        <v>16</v>
      </c>
      <c r="BJ28" s="165"/>
      <c r="BK28" s="165"/>
      <c r="BL28" s="165"/>
      <c r="BM28" s="165"/>
      <c r="BN28" s="165"/>
      <c r="BO28" s="165"/>
      <c r="BP28" s="165"/>
      <c r="BQ28" s="166"/>
      <c r="BS28" s="164" t="s">
        <v>16</v>
      </c>
      <c r="BT28" s="165"/>
      <c r="BU28" s="165"/>
      <c r="BV28" s="165"/>
      <c r="BW28" s="165"/>
      <c r="BX28" s="165"/>
      <c r="BY28" s="165"/>
      <c r="BZ28" s="165"/>
      <c r="CA28" s="166"/>
      <c r="CC28" s="164" t="s">
        <v>16</v>
      </c>
      <c r="CD28" s="165"/>
      <c r="CE28" s="165"/>
      <c r="CF28" s="165"/>
      <c r="CG28" s="165"/>
      <c r="CH28" s="165"/>
      <c r="CI28" s="165"/>
      <c r="CJ28" s="165"/>
      <c r="CK28" s="166"/>
      <c r="CM28" s="164" t="s">
        <v>16</v>
      </c>
      <c r="CN28" s="165"/>
      <c r="CO28" s="165"/>
      <c r="CP28" s="165"/>
      <c r="CQ28" s="165"/>
      <c r="CR28" s="165"/>
      <c r="CS28" s="165"/>
      <c r="CT28" s="165"/>
      <c r="CU28" s="166"/>
      <c r="CW28" s="164" t="s">
        <v>16</v>
      </c>
      <c r="CX28" s="165"/>
      <c r="CY28" s="165"/>
      <c r="CZ28" s="165"/>
      <c r="DA28" s="165"/>
      <c r="DB28" s="165"/>
      <c r="DC28" s="165"/>
      <c r="DD28" s="165"/>
      <c r="DE28" s="166"/>
      <c r="DG28" s="164" t="s">
        <v>16</v>
      </c>
      <c r="DH28" s="165"/>
      <c r="DI28" s="165"/>
      <c r="DJ28" s="165"/>
      <c r="DK28" s="165"/>
      <c r="DL28" s="165"/>
      <c r="DM28" s="165"/>
      <c r="DN28" s="165"/>
      <c r="DO28" s="166"/>
    </row>
    <row r="29" spans="1:119" ht="21.65" customHeight="1" thickBot="1" x14ac:dyDescent="0.9">
      <c r="A29" s="100">
        <v>1</v>
      </c>
      <c r="B29" s="167" t="s">
        <v>17</v>
      </c>
      <c r="C29" s="2" t="s">
        <v>8</v>
      </c>
      <c r="D29" s="144"/>
      <c r="E29" s="168"/>
      <c r="F29" s="144">
        <v>4</v>
      </c>
      <c r="G29" s="168"/>
      <c r="H29" s="144">
        <v>4</v>
      </c>
      <c r="I29" s="145"/>
      <c r="K29" s="100">
        <v>1</v>
      </c>
      <c r="L29" s="167" t="s">
        <v>17</v>
      </c>
      <c r="M29" s="2" t="s">
        <v>8</v>
      </c>
      <c r="N29" s="144"/>
      <c r="O29" s="168"/>
      <c r="P29" s="144">
        <v>2</v>
      </c>
      <c r="Q29" s="168"/>
      <c r="R29" s="144">
        <v>4</v>
      </c>
      <c r="S29" s="145"/>
      <c r="U29" s="100">
        <v>1</v>
      </c>
      <c r="V29" s="167" t="s">
        <v>17</v>
      </c>
      <c r="W29" s="2" t="s">
        <v>8</v>
      </c>
      <c r="X29" s="144"/>
      <c r="Y29" s="168"/>
      <c r="Z29" s="144">
        <v>1</v>
      </c>
      <c r="AA29" s="168"/>
      <c r="AB29" s="144">
        <v>3</v>
      </c>
      <c r="AC29" s="145"/>
      <c r="AE29" s="100">
        <v>1</v>
      </c>
      <c r="AF29" s="167" t="s">
        <v>17</v>
      </c>
      <c r="AG29" s="2" t="s">
        <v>8</v>
      </c>
      <c r="AH29" s="144"/>
      <c r="AI29" s="168"/>
      <c r="AJ29" s="144"/>
      <c r="AK29" s="168"/>
      <c r="AL29" s="144">
        <v>3</v>
      </c>
      <c r="AM29" s="145"/>
      <c r="AO29" s="100">
        <v>1</v>
      </c>
      <c r="AP29" s="167" t="s">
        <v>17</v>
      </c>
      <c r="AQ29" s="2" t="s">
        <v>8</v>
      </c>
      <c r="AR29" s="144"/>
      <c r="AS29" s="168"/>
      <c r="AT29" s="144">
        <v>2</v>
      </c>
      <c r="AU29" s="168"/>
      <c r="AV29" s="144">
        <v>1</v>
      </c>
      <c r="AW29" s="145"/>
      <c r="AY29" s="100">
        <v>1</v>
      </c>
      <c r="AZ29" s="167" t="s">
        <v>17</v>
      </c>
      <c r="BA29" s="2" t="s">
        <v>8</v>
      </c>
      <c r="BB29" s="144"/>
      <c r="BC29" s="168"/>
      <c r="BD29" s="144">
        <v>3</v>
      </c>
      <c r="BE29" s="168"/>
      <c r="BF29" s="144">
        <v>2</v>
      </c>
      <c r="BG29" s="145"/>
      <c r="BI29" s="100">
        <v>1</v>
      </c>
      <c r="BJ29" s="167" t="s">
        <v>17</v>
      </c>
      <c r="BK29" s="2" t="s">
        <v>8</v>
      </c>
      <c r="BL29" s="144"/>
      <c r="BM29" s="168"/>
      <c r="BN29" s="144">
        <v>1</v>
      </c>
      <c r="BO29" s="168"/>
      <c r="BP29" s="144">
        <v>2</v>
      </c>
      <c r="BQ29" s="145"/>
      <c r="BS29" s="100">
        <v>1</v>
      </c>
      <c r="BT29" s="167" t="s">
        <v>17</v>
      </c>
      <c r="BU29" s="2" t="s">
        <v>8</v>
      </c>
      <c r="BV29" s="183"/>
      <c r="BW29" s="191"/>
      <c r="BX29" s="183">
        <v>1</v>
      </c>
      <c r="BY29" s="191"/>
      <c r="BZ29" s="183">
        <v>2</v>
      </c>
      <c r="CA29" s="184"/>
      <c r="CC29" s="100">
        <v>1</v>
      </c>
      <c r="CD29" s="167" t="s">
        <v>17</v>
      </c>
      <c r="CE29" s="2" t="s">
        <v>8</v>
      </c>
      <c r="CF29" s="183"/>
      <c r="CG29" s="191"/>
      <c r="CH29" s="183">
        <v>1</v>
      </c>
      <c r="CI29" s="191"/>
      <c r="CJ29" s="183">
        <v>2</v>
      </c>
      <c r="CK29" s="184"/>
      <c r="CM29" s="100">
        <v>1</v>
      </c>
      <c r="CN29" s="167" t="s">
        <v>17</v>
      </c>
      <c r="CO29" s="2" t="s">
        <v>8</v>
      </c>
      <c r="CP29" s="144">
        <v>0</v>
      </c>
      <c r="CQ29" s="168"/>
      <c r="CR29" s="144">
        <v>1</v>
      </c>
      <c r="CS29" s="168"/>
      <c r="CT29" s="144">
        <v>1</v>
      </c>
      <c r="CU29" s="145"/>
      <c r="CW29" s="100">
        <v>1</v>
      </c>
      <c r="CX29" s="167" t="s">
        <v>17</v>
      </c>
      <c r="CY29" s="2" t="s">
        <v>8</v>
      </c>
      <c r="CZ29" s="144"/>
      <c r="DA29" s="168"/>
      <c r="DB29" s="144">
        <v>2</v>
      </c>
      <c r="DC29" s="168"/>
      <c r="DD29" s="144">
        <v>1</v>
      </c>
      <c r="DE29" s="145"/>
      <c r="DG29" s="100">
        <v>1</v>
      </c>
      <c r="DH29" s="167" t="s">
        <v>17</v>
      </c>
      <c r="DI29" s="2" t="s">
        <v>8</v>
      </c>
      <c r="DJ29" s="144">
        <v>0</v>
      </c>
      <c r="DK29" s="168"/>
      <c r="DL29" s="144">
        <v>2</v>
      </c>
      <c r="DM29" s="168"/>
      <c r="DN29" s="144">
        <v>7</v>
      </c>
      <c r="DO29" s="145"/>
    </row>
    <row r="30" spans="1:119" ht="21.65" customHeight="1" thickBot="1" x14ac:dyDescent="0.9">
      <c r="A30" s="101"/>
      <c r="B30" s="138"/>
      <c r="C30" s="4" t="s">
        <v>9</v>
      </c>
      <c r="D30" s="142"/>
      <c r="E30" s="143"/>
      <c r="F30" s="142">
        <v>2</v>
      </c>
      <c r="G30" s="143"/>
      <c r="H30" s="142">
        <v>4</v>
      </c>
      <c r="I30" s="134"/>
      <c r="K30" s="101"/>
      <c r="L30" s="138"/>
      <c r="M30" s="4" t="s">
        <v>9</v>
      </c>
      <c r="N30" s="142"/>
      <c r="O30" s="143"/>
      <c r="P30" s="142"/>
      <c r="Q30" s="143"/>
      <c r="R30" s="142"/>
      <c r="S30" s="134"/>
      <c r="U30" s="101"/>
      <c r="V30" s="138"/>
      <c r="W30" s="4" t="s">
        <v>9</v>
      </c>
      <c r="X30" s="142"/>
      <c r="Y30" s="143"/>
      <c r="Z30" s="142">
        <v>0</v>
      </c>
      <c r="AA30" s="143"/>
      <c r="AB30" s="142">
        <v>3</v>
      </c>
      <c r="AC30" s="134"/>
      <c r="AE30" s="101"/>
      <c r="AF30" s="138"/>
      <c r="AG30" s="4" t="s">
        <v>9</v>
      </c>
      <c r="AH30" s="142"/>
      <c r="AI30" s="143"/>
      <c r="AJ30" s="142"/>
      <c r="AK30" s="143"/>
      <c r="AL30" s="142">
        <v>0</v>
      </c>
      <c r="AM30" s="134"/>
      <c r="AO30" s="101"/>
      <c r="AP30" s="138"/>
      <c r="AQ30" s="4" t="s">
        <v>9</v>
      </c>
      <c r="AR30" s="142"/>
      <c r="AS30" s="143"/>
      <c r="AT30" s="142">
        <v>2</v>
      </c>
      <c r="AU30" s="143"/>
      <c r="AV30" s="142">
        <v>0</v>
      </c>
      <c r="AW30" s="134"/>
      <c r="AY30" s="101"/>
      <c r="AZ30" s="138"/>
      <c r="BA30" s="4" t="s">
        <v>9</v>
      </c>
      <c r="BB30" s="142"/>
      <c r="BC30" s="143"/>
      <c r="BD30" s="142">
        <v>0</v>
      </c>
      <c r="BE30" s="143"/>
      <c r="BF30" s="142">
        <v>1</v>
      </c>
      <c r="BG30" s="134"/>
      <c r="BI30" s="101"/>
      <c r="BJ30" s="138"/>
      <c r="BK30" s="4" t="s">
        <v>9</v>
      </c>
      <c r="BL30" s="142"/>
      <c r="BM30" s="143"/>
      <c r="BN30" s="142">
        <v>2</v>
      </c>
      <c r="BO30" s="143"/>
      <c r="BP30" s="142">
        <v>4</v>
      </c>
      <c r="BQ30" s="134"/>
      <c r="BS30" s="101"/>
      <c r="BT30" s="138"/>
      <c r="BU30" s="4" t="s">
        <v>9</v>
      </c>
      <c r="BV30" s="180">
        <v>1</v>
      </c>
      <c r="BW30" s="181"/>
      <c r="BX30" s="180"/>
      <c r="BY30" s="181"/>
      <c r="BZ30" s="180">
        <v>2</v>
      </c>
      <c r="CA30" s="182"/>
      <c r="CC30" s="101"/>
      <c r="CD30" s="138"/>
      <c r="CE30" s="4" t="s">
        <v>9</v>
      </c>
      <c r="CF30" s="180"/>
      <c r="CG30" s="181"/>
      <c r="CH30" s="180">
        <v>1</v>
      </c>
      <c r="CI30" s="181"/>
      <c r="CJ30" s="180">
        <v>2</v>
      </c>
      <c r="CK30" s="182"/>
      <c r="CM30" s="101"/>
      <c r="CN30" s="138"/>
      <c r="CO30" s="4" t="s">
        <v>9</v>
      </c>
      <c r="CP30" s="142">
        <v>0</v>
      </c>
      <c r="CQ30" s="143"/>
      <c r="CR30" s="142">
        <v>1</v>
      </c>
      <c r="CS30" s="143"/>
      <c r="CT30" s="142">
        <v>3</v>
      </c>
      <c r="CU30" s="134"/>
      <c r="CW30" s="101"/>
      <c r="CX30" s="138"/>
      <c r="CY30" s="4" t="s">
        <v>9</v>
      </c>
      <c r="CZ30" s="142"/>
      <c r="DA30" s="143"/>
      <c r="DB30" s="142"/>
      <c r="DC30" s="143"/>
      <c r="DD30" s="142">
        <v>2</v>
      </c>
      <c r="DE30" s="134"/>
      <c r="DG30" s="101"/>
      <c r="DH30" s="138"/>
      <c r="DI30" s="4" t="s">
        <v>9</v>
      </c>
      <c r="DJ30" s="142">
        <v>0</v>
      </c>
      <c r="DK30" s="143"/>
      <c r="DL30" s="142">
        <v>1</v>
      </c>
      <c r="DM30" s="143"/>
      <c r="DN30" s="142">
        <v>10</v>
      </c>
      <c r="DO30" s="134"/>
    </row>
    <row r="31" spans="1:119" ht="21.65" customHeight="1" thickTop="1" thickBot="1" x14ac:dyDescent="0.9">
      <c r="A31" s="104">
        <v>2</v>
      </c>
      <c r="B31" s="162" t="s">
        <v>18</v>
      </c>
      <c r="C31" s="2" t="s">
        <v>8</v>
      </c>
      <c r="D31" s="139"/>
      <c r="E31" s="140"/>
      <c r="F31" s="139">
        <v>2</v>
      </c>
      <c r="G31" s="140"/>
      <c r="H31" s="139">
        <v>4</v>
      </c>
      <c r="I31" s="141"/>
      <c r="K31" s="104">
        <v>2</v>
      </c>
      <c r="L31" s="162" t="s">
        <v>18</v>
      </c>
      <c r="M31" s="2" t="s">
        <v>8</v>
      </c>
      <c r="N31" s="139"/>
      <c r="O31" s="140"/>
      <c r="P31" s="139">
        <v>4</v>
      </c>
      <c r="Q31" s="140"/>
      <c r="R31" s="139">
        <v>2</v>
      </c>
      <c r="S31" s="141"/>
      <c r="U31" s="104">
        <v>2</v>
      </c>
      <c r="V31" s="162" t="s">
        <v>18</v>
      </c>
      <c r="W31" s="2" t="s">
        <v>8</v>
      </c>
      <c r="X31" s="139"/>
      <c r="Y31" s="140"/>
      <c r="Z31" s="139">
        <v>3</v>
      </c>
      <c r="AA31" s="140"/>
      <c r="AB31" s="139">
        <v>6</v>
      </c>
      <c r="AC31" s="141"/>
      <c r="AE31" s="104">
        <v>2</v>
      </c>
      <c r="AF31" s="162" t="s">
        <v>18</v>
      </c>
      <c r="AG31" s="2" t="s">
        <v>8</v>
      </c>
      <c r="AH31" s="139"/>
      <c r="AI31" s="140"/>
      <c r="AJ31" s="139">
        <v>9</v>
      </c>
      <c r="AK31" s="140"/>
      <c r="AL31" s="139">
        <v>0</v>
      </c>
      <c r="AM31" s="141"/>
      <c r="AO31" s="104">
        <v>2</v>
      </c>
      <c r="AP31" s="162" t="s">
        <v>18</v>
      </c>
      <c r="AQ31" s="2" t="s">
        <v>8</v>
      </c>
      <c r="AR31" s="139"/>
      <c r="AS31" s="140"/>
      <c r="AT31" s="139">
        <v>1</v>
      </c>
      <c r="AU31" s="140"/>
      <c r="AV31" s="139">
        <v>3</v>
      </c>
      <c r="AW31" s="141"/>
      <c r="AY31" s="104">
        <v>2</v>
      </c>
      <c r="AZ31" s="162" t="s">
        <v>18</v>
      </c>
      <c r="BA31" s="2" t="s">
        <v>8</v>
      </c>
      <c r="BB31" s="139"/>
      <c r="BC31" s="140"/>
      <c r="BD31" s="139">
        <v>1</v>
      </c>
      <c r="BE31" s="140"/>
      <c r="BF31" s="139">
        <v>4</v>
      </c>
      <c r="BG31" s="141"/>
      <c r="BI31" s="104">
        <v>2</v>
      </c>
      <c r="BJ31" s="162" t="s">
        <v>18</v>
      </c>
      <c r="BK31" s="2" t="s">
        <v>8</v>
      </c>
      <c r="BL31" s="139"/>
      <c r="BM31" s="140"/>
      <c r="BN31" s="139">
        <v>2</v>
      </c>
      <c r="BO31" s="140"/>
      <c r="BP31" s="139">
        <v>3</v>
      </c>
      <c r="BQ31" s="141"/>
      <c r="BS31" s="104">
        <v>2</v>
      </c>
      <c r="BT31" s="162" t="s">
        <v>18</v>
      </c>
      <c r="BU31" s="2" t="s">
        <v>8</v>
      </c>
      <c r="BV31" s="178"/>
      <c r="BW31" s="179"/>
      <c r="BX31" s="178">
        <v>3</v>
      </c>
      <c r="BY31" s="179"/>
      <c r="BZ31" s="178">
        <v>5</v>
      </c>
      <c r="CA31" s="166"/>
      <c r="CC31" s="104">
        <v>2</v>
      </c>
      <c r="CD31" s="162" t="s">
        <v>18</v>
      </c>
      <c r="CE31" s="2" t="s">
        <v>8</v>
      </c>
      <c r="CF31" s="178"/>
      <c r="CG31" s="179"/>
      <c r="CH31" s="178">
        <v>1</v>
      </c>
      <c r="CI31" s="179"/>
      <c r="CJ31" s="178">
        <v>3</v>
      </c>
      <c r="CK31" s="166"/>
      <c r="CM31" s="104">
        <v>2</v>
      </c>
      <c r="CN31" s="162" t="s">
        <v>18</v>
      </c>
      <c r="CO31" s="2" t="s">
        <v>8</v>
      </c>
      <c r="CP31" s="139">
        <v>0</v>
      </c>
      <c r="CQ31" s="140"/>
      <c r="CR31" s="139">
        <v>0</v>
      </c>
      <c r="CS31" s="140"/>
      <c r="CT31" s="139">
        <v>1</v>
      </c>
      <c r="CU31" s="141"/>
      <c r="CW31" s="104">
        <v>2</v>
      </c>
      <c r="CX31" s="162" t="s">
        <v>18</v>
      </c>
      <c r="CY31" s="2" t="s">
        <v>8</v>
      </c>
      <c r="CZ31" s="139"/>
      <c r="DA31" s="140"/>
      <c r="DB31" s="139">
        <v>8</v>
      </c>
      <c r="DC31" s="140"/>
      <c r="DD31" s="139">
        <v>4</v>
      </c>
      <c r="DE31" s="141"/>
      <c r="DG31" s="104">
        <v>2</v>
      </c>
      <c r="DH31" s="162" t="s">
        <v>18</v>
      </c>
      <c r="DI31" s="2" t="s">
        <v>8</v>
      </c>
      <c r="DJ31" s="139">
        <v>0</v>
      </c>
      <c r="DK31" s="140"/>
      <c r="DL31" s="139">
        <v>4</v>
      </c>
      <c r="DM31" s="140"/>
      <c r="DN31" s="139">
        <v>13</v>
      </c>
      <c r="DO31" s="141"/>
    </row>
    <row r="32" spans="1:119" ht="21.65" customHeight="1" thickBot="1" x14ac:dyDescent="0.9">
      <c r="A32" s="101"/>
      <c r="B32" s="163"/>
      <c r="C32" s="4" t="s">
        <v>9</v>
      </c>
      <c r="D32" s="142"/>
      <c r="E32" s="143"/>
      <c r="F32" s="142">
        <v>2</v>
      </c>
      <c r="G32" s="143"/>
      <c r="H32" s="142">
        <v>7</v>
      </c>
      <c r="I32" s="134"/>
      <c r="K32" s="101"/>
      <c r="L32" s="163"/>
      <c r="M32" s="4" t="s">
        <v>9</v>
      </c>
      <c r="N32" s="142"/>
      <c r="O32" s="143"/>
      <c r="P32" s="142">
        <v>0</v>
      </c>
      <c r="Q32" s="143"/>
      <c r="R32" s="142">
        <v>6</v>
      </c>
      <c r="S32" s="134"/>
      <c r="U32" s="101"/>
      <c r="V32" s="163"/>
      <c r="W32" s="4" t="s">
        <v>9</v>
      </c>
      <c r="X32" s="142"/>
      <c r="Y32" s="143"/>
      <c r="Z32" s="142">
        <v>2</v>
      </c>
      <c r="AA32" s="143"/>
      <c r="AB32" s="142">
        <v>8</v>
      </c>
      <c r="AC32" s="134"/>
      <c r="AE32" s="101"/>
      <c r="AF32" s="163"/>
      <c r="AG32" s="4" t="s">
        <v>9</v>
      </c>
      <c r="AH32" s="142"/>
      <c r="AI32" s="143"/>
      <c r="AJ32" s="142">
        <v>4</v>
      </c>
      <c r="AK32" s="143"/>
      <c r="AL32" s="142">
        <v>5</v>
      </c>
      <c r="AM32" s="134"/>
      <c r="AO32" s="101"/>
      <c r="AP32" s="163"/>
      <c r="AQ32" s="4" t="s">
        <v>9</v>
      </c>
      <c r="AR32" s="142"/>
      <c r="AS32" s="143"/>
      <c r="AT32" s="142">
        <v>1</v>
      </c>
      <c r="AU32" s="143"/>
      <c r="AV32" s="142">
        <v>7</v>
      </c>
      <c r="AW32" s="134"/>
      <c r="AY32" s="101"/>
      <c r="AZ32" s="163"/>
      <c r="BA32" s="4" t="s">
        <v>9</v>
      </c>
      <c r="BB32" s="142"/>
      <c r="BC32" s="143"/>
      <c r="BD32" s="142">
        <v>4</v>
      </c>
      <c r="BE32" s="143"/>
      <c r="BF32" s="142">
        <v>1</v>
      </c>
      <c r="BG32" s="134"/>
      <c r="BI32" s="101"/>
      <c r="BJ32" s="163"/>
      <c r="BK32" s="4" t="s">
        <v>9</v>
      </c>
      <c r="BL32" s="142"/>
      <c r="BM32" s="143"/>
      <c r="BN32" s="142">
        <v>2</v>
      </c>
      <c r="BO32" s="143"/>
      <c r="BP32" s="142">
        <v>13</v>
      </c>
      <c r="BQ32" s="134"/>
      <c r="BS32" s="101"/>
      <c r="BT32" s="163"/>
      <c r="BU32" s="4" t="s">
        <v>9</v>
      </c>
      <c r="BV32" s="180"/>
      <c r="BW32" s="181"/>
      <c r="BX32" s="180">
        <v>5</v>
      </c>
      <c r="BY32" s="181"/>
      <c r="BZ32" s="180">
        <v>7</v>
      </c>
      <c r="CA32" s="182"/>
      <c r="CC32" s="101"/>
      <c r="CD32" s="163"/>
      <c r="CE32" s="4" t="s">
        <v>9</v>
      </c>
      <c r="CF32" s="180"/>
      <c r="CG32" s="181"/>
      <c r="CH32" s="180">
        <v>1</v>
      </c>
      <c r="CI32" s="181"/>
      <c r="CJ32" s="180">
        <v>3</v>
      </c>
      <c r="CK32" s="182"/>
      <c r="CM32" s="101"/>
      <c r="CN32" s="163"/>
      <c r="CO32" s="4" t="s">
        <v>9</v>
      </c>
      <c r="CP32" s="142">
        <v>0</v>
      </c>
      <c r="CQ32" s="143"/>
      <c r="CR32" s="142">
        <v>0</v>
      </c>
      <c r="CS32" s="143"/>
      <c r="CT32" s="142">
        <v>1</v>
      </c>
      <c r="CU32" s="134"/>
      <c r="CW32" s="101"/>
      <c r="CX32" s="163"/>
      <c r="CY32" s="4" t="s">
        <v>9</v>
      </c>
      <c r="CZ32" s="142"/>
      <c r="DA32" s="143"/>
      <c r="DB32" s="142">
        <v>4</v>
      </c>
      <c r="DC32" s="143"/>
      <c r="DD32" s="142">
        <v>7</v>
      </c>
      <c r="DE32" s="134"/>
      <c r="DG32" s="101"/>
      <c r="DH32" s="163"/>
      <c r="DI32" s="4" t="s">
        <v>9</v>
      </c>
      <c r="DJ32" s="142">
        <v>0</v>
      </c>
      <c r="DK32" s="143"/>
      <c r="DL32" s="142">
        <v>6</v>
      </c>
      <c r="DM32" s="143"/>
      <c r="DN32" s="142">
        <v>26</v>
      </c>
      <c r="DO32" s="134"/>
    </row>
    <row r="33" spans="1:119" ht="21.65" customHeight="1" thickTop="1" thickBot="1" x14ac:dyDescent="0.9">
      <c r="A33" s="104">
        <v>3</v>
      </c>
      <c r="B33" s="137" t="s">
        <v>19</v>
      </c>
      <c r="C33" s="2" t="s">
        <v>8</v>
      </c>
      <c r="D33" s="139"/>
      <c r="E33" s="140"/>
      <c r="F33" s="139"/>
      <c r="G33" s="140"/>
      <c r="H33" s="139"/>
      <c r="I33" s="141"/>
      <c r="K33" s="104">
        <v>3</v>
      </c>
      <c r="L33" s="137" t="s">
        <v>19</v>
      </c>
      <c r="M33" s="2" t="s">
        <v>8</v>
      </c>
      <c r="N33" s="139"/>
      <c r="O33" s="140"/>
      <c r="P33" s="139"/>
      <c r="Q33" s="140"/>
      <c r="R33" s="139">
        <v>0</v>
      </c>
      <c r="S33" s="141"/>
      <c r="U33" s="104">
        <v>3</v>
      </c>
      <c r="V33" s="137" t="s">
        <v>19</v>
      </c>
      <c r="W33" s="2" t="s">
        <v>8</v>
      </c>
      <c r="X33" s="139"/>
      <c r="Y33" s="140"/>
      <c r="Z33" s="139"/>
      <c r="AA33" s="140"/>
      <c r="AB33" s="139">
        <v>0</v>
      </c>
      <c r="AC33" s="141"/>
      <c r="AE33" s="104">
        <v>3</v>
      </c>
      <c r="AF33" s="137" t="s">
        <v>19</v>
      </c>
      <c r="AG33" s="2" t="s">
        <v>8</v>
      </c>
      <c r="AH33" s="139"/>
      <c r="AI33" s="140"/>
      <c r="AJ33" s="139"/>
      <c r="AK33" s="140"/>
      <c r="AL33" s="139"/>
      <c r="AM33" s="141"/>
      <c r="AO33" s="104">
        <v>3</v>
      </c>
      <c r="AP33" s="137" t="s">
        <v>19</v>
      </c>
      <c r="AQ33" s="2" t="s">
        <v>8</v>
      </c>
      <c r="AR33" s="139"/>
      <c r="AS33" s="140"/>
      <c r="AT33" s="139"/>
      <c r="AU33" s="140"/>
      <c r="AV33" s="139"/>
      <c r="AW33" s="141"/>
      <c r="AY33" s="104">
        <v>3</v>
      </c>
      <c r="AZ33" s="137" t="s">
        <v>19</v>
      </c>
      <c r="BA33" s="2" t="s">
        <v>8</v>
      </c>
      <c r="BB33" s="139"/>
      <c r="BC33" s="140"/>
      <c r="BD33" s="139">
        <v>0</v>
      </c>
      <c r="BE33" s="140"/>
      <c r="BF33" s="139"/>
      <c r="BG33" s="141"/>
      <c r="BI33" s="104">
        <v>3</v>
      </c>
      <c r="BJ33" s="137" t="s">
        <v>19</v>
      </c>
      <c r="BK33" s="2" t="s">
        <v>8</v>
      </c>
      <c r="BL33" s="139"/>
      <c r="BM33" s="140"/>
      <c r="BN33" s="139"/>
      <c r="BO33" s="140"/>
      <c r="BP33" s="139"/>
      <c r="BQ33" s="141"/>
      <c r="BS33" s="104">
        <v>3</v>
      </c>
      <c r="BT33" s="137" t="s">
        <v>19</v>
      </c>
      <c r="BU33" s="2" t="s">
        <v>8</v>
      </c>
      <c r="BV33" s="178"/>
      <c r="BW33" s="179"/>
      <c r="BX33" s="178"/>
      <c r="BY33" s="179"/>
      <c r="BZ33" s="178"/>
      <c r="CA33" s="166"/>
      <c r="CC33" s="104">
        <v>3</v>
      </c>
      <c r="CD33" s="137" t="s">
        <v>19</v>
      </c>
      <c r="CE33" s="2" t="s">
        <v>8</v>
      </c>
      <c r="CF33" s="178"/>
      <c r="CG33" s="179"/>
      <c r="CH33" s="178"/>
      <c r="CI33" s="179"/>
      <c r="CJ33" s="178"/>
      <c r="CK33" s="166"/>
      <c r="CM33" s="104">
        <v>3</v>
      </c>
      <c r="CN33" s="137" t="s">
        <v>19</v>
      </c>
      <c r="CO33" s="2" t="s">
        <v>8</v>
      </c>
      <c r="CP33" s="139">
        <v>0</v>
      </c>
      <c r="CQ33" s="140"/>
      <c r="CR33" s="139">
        <v>0</v>
      </c>
      <c r="CS33" s="140"/>
      <c r="CT33" s="139">
        <v>0</v>
      </c>
      <c r="CU33" s="141"/>
      <c r="CW33" s="104">
        <v>3</v>
      </c>
      <c r="CX33" s="137" t="s">
        <v>19</v>
      </c>
      <c r="CY33" s="2" t="s">
        <v>8</v>
      </c>
      <c r="CZ33" s="139"/>
      <c r="DA33" s="140"/>
      <c r="DB33" s="139"/>
      <c r="DC33" s="140"/>
      <c r="DD33" s="139"/>
      <c r="DE33" s="141"/>
      <c r="DG33" s="104">
        <v>3</v>
      </c>
      <c r="DH33" s="137" t="s">
        <v>19</v>
      </c>
      <c r="DI33" s="2" t="s">
        <v>8</v>
      </c>
      <c r="DJ33" s="139">
        <v>0</v>
      </c>
      <c r="DK33" s="140"/>
      <c r="DL33" s="139">
        <v>0</v>
      </c>
      <c r="DM33" s="140"/>
      <c r="DN33" s="139">
        <v>0</v>
      </c>
      <c r="DO33" s="141"/>
    </row>
    <row r="34" spans="1:119" ht="21.65" customHeight="1" thickBot="1" x14ac:dyDescent="0.9">
      <c r="A34" s="101"/>
      <c r="B34" s="138"/>
      <c r="C34" s="4" t="s">
        <v>9</v>
      </c>
      <c r="D34" s="142"/>
      <c r="E34" s="143"/>
      <c r="F34" s="142"/>
      <c r="G34" s="143"/>
      <c r="H34" s="142"/>
      <c r="I34" s="134"/>
      <c r="K34" s="101"/>
      <c r="L34" s="138"/>
      <c r="M34" s="4" t="s">
        <v>9</v>
      </c>
      <c r="N34" s="142"/>
      <c r="O34" s="143"/>
      <c r="P34" s="142"/>
      <c r="Q34" s="143"/>
      <c r="R34" s="142">
        <v>1</v>
      </c>
      <c r="S34" s="134"/>
      <c r="U34" s="101"/>
      <c r="V34" s="138"/>
      <c r="W34" s="4" t="s">
        <v>9</v>
      </c>
      <c r="X34" s="142"/>
      <c r="Y34" s="143"/>
      <c r="Z34" s="142"/>
      <c r="AA34" s="143"/>
      <c r="AB34" s="142">
        <v>1</v>
      </c>
      <c r="AC34" s="134"/>
      <c r="AE34" s="101"/>
      <c r="AF34" s="138"/>
      <c r="AG34" s="4" t="s">
        <v>9</v>
      </c>
      <c r="AH34" s="142"/>
      <c r="AI34" s="143"/>
      <c r="AJ34" s="142"/>
      <c r="AK34" s="143"/>
      <c r="AL34" s="142"/>
      <c r="AM34" s="134"/>
      <c r="AO34" s="101"/>
      <c r="AP34" s="138"/>
      <c r="AQ34" s="4" t="s">
        <v>9</v>
      </c>
      <c r="AR34" s="142"/>
      <c r="AS34" s="143"/>
      <c r="AT34" s="142"/>
      <c r="AU34" s="143"/>
      <c r="AV34" s="142"/>
      <c r="AW34" s="134"/>
      <c r="AY34" s="101"/>
      <c r="AZ34" s="138"/>
      <c r="BA34" s="4" t="s">
        <v>9</v>
      </c>
      <c r="BB34" s="142"/>
      <c r="BC34" s="143"/>
      <c r="BD34" s="142">
        <v>1</v>
      </c>
      <c r="BE34" s="143"/>
      <c r="BF34" s="142"/>
      <c r="BG34" s="134"/>
      <c r="BI34" s="101"/>
      <c r="BJ34" s="138"/>
      <c r="BK34" s="4" t="s">
        <v>9</v>
      </c>
      <c r="BL34" s="142"/>
      <c r="BM34" s="143"/>
      <c r="BN34" s="142"/>
      <c r="BO34" s="143"/>
      <c r="BP34" s="142"/>
      <c r="BQ34" s="134"/>
      <c r="BS34" s="101"/>
      <c r="BT34" s="138"/>
      <c r="BU34" s="4" t="s">
        <v>9</v>
      </c>
      <c r="BV34" s="180"/>
      <c r="BW34" s="181"/>
      <c r="BX34" s="180"/>
      <c r="BY34" s="181"/>
      <c r="BZ34" s="180"/>
      <c r="CA34" s="182"/>
      <c r="CC34" s="101"/>
      <c r="CD34" s="138"/>
      <c r="CE34" s="4" t="s">
        <v>9</v>
      </c>
      <c r="CF34" s="180"/>
      <c r="CG34" s="181"/>
      <c r="CH34" s="180">
        <v>1</v>
      </c>
      <c r="CI34" s="181"/>
      <c r="CJ34" s="180">
        <v>1</v>
      </c>
      <c r="CK34" s="182"/>
      <c r="CM34" s="101"/>
      <c r="CN34" s="138"/>
      <c r="CO34" s="4" t="s">
        <v>9</v>
      </c>
      <c r="CP34" s="142">
        <v>0</v>
      </c>
      <c r="CQ34" s="143"/>
      <c r="CR34" s="142">
        <v>0</v>
      </c>
      <c r="CS34" s="143"/>
      <c r="CT34" s="142">
        <v>3</v>
      </c>
      <c r="CU34" s="134"/>
      <c r="CW34" s="101"/>
      <c r="CX34" s="138"/>
      <c r="CY34" s="4" t="s">
        <v>9</v>
      </c>
      <c r="CZ34" s="142"/>
      <c r="DA34" s="143"/>
      <c r="DB34" s="142"/>
      <c r="DC34" s="143"/>
      <c r="DD34" s="142">
        <v>1</v>
      </c>
      <c r="DE34" s="134"/>
      <c r="DG34" s="101"/>
      <c r="DH34" s="138"/>
      <c r="DI34" s="4" t="s">
        <v>9</v>
      </c>
      <c r="DJ34" s="142">
        <v>0</v>
      </c>
      <c r="DK34" s="143"/>
      <c r="DL34" s="142">
        <v>0</v>
      </c>
      <c r="DM34" s="143"/>
      <c r="DN34" s="142">
        <v>4</v>
      </c>
      <c r="DO34" s="134"/>
    </row>
    <row r="35" spans="1:119" ht="21.65" customHeight="1" thickTop="1" thickBot="1" x14ac:dyDescent="0.9">
      <c r="A35" s="104">
        <v>4</v>
      </c>
      <c r="B35" s="137" t="s">
        <v>20</v>
      </c>
      <c r="C35" s="2" t="s">
        <v>8</v>
      </c>
      <c r="D35" s="139"/>
      <c r="E35" s="140"/>
      <c r="F35" s="139"/>
      <c r="G35" s="140"/>
      <c r="H35" s="139"/>
      <c r="I35" s="141"/>
      <c r="K35" s="104">
        <v>4</v>
      </c>
      <c r="L35" s="137" t="s">
        <v>20</v>
      </c>
      <c r="M35" s="2" t="s">
        <v>8</v>
      </c>
      <c r="N35" s="139"/>
      <c r="O35" s="140"/>
      <c r="P35" s="139"/>
      <c r="Q35" s="140"/>
      <c r="R35" s="139">
        <v>0</v>
      </c>
      <c r="S35" s="141"/>
      <c r="U35" s="104">
        <v>4</v>
      </c>
      <c r="V35" s="137" t="s">
        <v>20</v>
      </c>
      <c r="W35" s="2" t="s">
        <v>8</v>
      </c>
      <c r="X35" s="139"/>
      <c r="Y35" s="140"/>
      <c r="Z35" s="139"/>
      <c r="AA35" s="140"/>
      <c r="AB35" s="139">
        <v>0</v>
      </c>
      <c r="AC35" s="141"/>
      <c r="AE35" s="104">
        <v>4</v>
      </c>
      <c r="AF35" s="137" t="s">
        <v>20</v>
      </c>
      <c r="AG35" s="2" t="s">
        <v>8</v>
      </c>
      <c r="AH35" s="139"/>
      <c r="AI35" s="140"/>
      <c r="AJ35" s="139"/>
      <c r="AK35" s="140"/>
      <c r="AL35" s="139"/>
      <c r="AM35" s="141"/>
      <c r="AO35" s="104">
        <v>4</v>
      </c>
      <c r="AP35" s="137" t="s">
        <v>20</v>
      </c>
      <c r="AQ35" s="2" t="s">
        <v>8</v>
      </c>
      <c r="AR35" s="139"/>
      <c r="AS35" s="140"/>
      <c r="AT35" s="139"/>
      <c r="AU35" s="140"/>
      <c r="AV35" s="139"/>
      <c r="AW35" s="141"/>
      <c r="AY35" s="104">
        <v>4</v>
      </c>
      <c r="AZ35" s="137" t="s">
        <v>20</v>
      </c>
      <c r="BA35" s="2" t="s">
        <v>8</v>
      </c>
      <c r="BB35" s="139"/>
      <c r="BC35" s="140"/>
      <c r="BD35" s="139">
        <v>0</v>
      </c>
      <c r="BE35" s="140"/>
      <c r="BF35" s="139">
        <v>0</v>
      </c>
      <c r="BG35" s="141"/>
      <c r="BI35" s="104">
        <v>4</v>
      </c>
      <c r="BJ35" s="137" t="s">
        <v>20</v>
      </c>
      <c r="BK35" s="2" t="s">
        <v>8</v>
      </c>
      <c r="BL35" s="139"/>
      <c r="BM35" s="140"/>
      <c r="BN35" s="139"/>
      <c r="BO35" s="140"/>
      <c r="BP35" s="139">
        <v>0</v>
      </c>
      <c r="BQ35" s="141"/>
      <c r="BS35" s="104">
        <v>4</v>
      </c>
      <c r="BT35" s="137" t="s">
        <v>20</v>
      </c>
      <c r="BU35" s="2" t="s">
        <v>8</v>
      </c>
      <c r="BV35" s="178"/>
      <c r="BW35" s="179"/>
      <c r="BX35" s="178"/>
      <c r="BY35" s="179"/>
      <c r="BZ35" s="178"/>
      <c r="CA35" s="166"/>
      <c r="CC35" s="104">
        <v>4</v>
      </c>
      <c r="CD35" s="137" t="s">
        <v>20</v>
      </c>
      <c r="CE35" s="2" t="s">
        <v>8</v>
      </c>
      <c r="CF35" s="178"/>
      <c r="CG35" s="179"/>
      <c r="CH35" s="178"/>
      <c r="CI35" s="179"/>
      <c r="CJ35" s="178">
        <v>1</v>
      </c>
      <c r="CK35" s="166"/>
      <c r="CM35" s="104">
        <v>4</v>
      </c>
      <c r="CN35" s="137" t="s">
        <v>20</v>
      </c>
      <c r="CO35" s="2" t="s">
        <v>8</v>
      </c>
      <c r="CP35" s="139">
        <v>0</v>
      </c>
      <c r="CQ35" s="140"/>
      <c r="CR35" s="139">
        <v>0</v>
      </c>
      <c r="CS35" s="140"/>
      <c r="CT35" s="139">
        <v>2</v>
      </c>
      <c r="CU35" s="141"/>
      <c r="CW35" s="104">
        <v>4</v>
      </c>
      <c r="CX35" s="137" t="s">
        <v>20</v>
      </c>
      <c r="CY35" s="2" t="s">
        <v>8</v>
      </c>
      <c r="CZ35" s="139"/>
      <c r="DA35" s="140"/>
      <c r="DB35" s="139"/>
      <c r="DC35" s="140"/>
      <c r="DD35" s="139"/>
      <c r="DE35" s="141"/>
      <c r="DG35" s="104">
        <v>4</v>
      </c>
      <c r="DH35" s="137" t="s">
        <v>20</v>
      </c>
      <c r="DI35" s="2" t="s">
        <v>8</v>
      </c>
      <c r="DJ35" s="139">
        <v>0</v>
      </c>
      <c r="DK35" s="140"/>
      <c r="DL35" s="139">
        <v>0</v>
      </c>
      <c r="DM35" s="140"/>
      <c r="DN35" s="139">
        <v>0</v>
      </c>
      <c r="DO35" s="141"/>
    </row>
    <row r="36" spans="1:119" ht="21.65" customHeight="1" thickBot="1" x14ac:dyDescent="0.9">
      <c r="A36" s="101"/>
      <c r="B36" s="138"/>
      <c r="C36" s="4" t="s">
        <v>9</v>
      </c>
      <c r="D36" s="142"/>
      <c r="E36" s="143"/>
      <c r="F36" s="142">
        <v>1</v>
      </c>
      <c r="G36" s="143"/>
      <c r="H36" s="142">
        <v>1</v>
      </c>
      <c r="I36" s="134"/>
      <c r="K36" s="101"/>
      <c r="L36" s="138"/>
      <c r="M36" s="4" t="s">
        <v>9</v>
      </c>
      <c r="N36" s="142"/>
      <c r="O36" s="143"/>
      <c r="P36" s="142"/>
      <c r="Q36" s="143"/>
      <c r="R36" s="142">
        <v>1</v>
      </c>
      <c r="S36" s="134"/>
      <c r="U36" s="101"/>
      <c r="V36" s="138"/>
      <c r="W36" s="4" t="s">
        <v>9</v>
      </c>
      <c r="X36" s="142"/>
      <c r="Y36" s="143"/>
      <c r="Z36" s="142"/>
      <c r="AA36" s="143"/>
      <c r="AB36" s="142">
        <v>2</v>
      </c>
      <c r="AC36" s="134"/>
      <c r="AE36" s="101"/>
      <c r="AF36" s="138"/>
      <c r="AG36" s="4" t="s">
        <v>9</v>
      </c>
      <c r="AH36" s="142"/>
      <c r="AI36" s="143"/>
      <c r="AJ36" s="142"/>
      <c r="AK36" s="143"/>
      <c r="AL36" s="142"/>
      <c r="AM36" s="134"/>
      <c r="AO36" s="101"/>
      <c r="AP36" s="138"/>
      <c r="AQ36" s="4" t="s">
        <v>9</v>
      </c>
      <c r="AR36" s="142"/>
      <c r="AS36" s="143"/>
      <c r="AT36" s="142"/>
      <c r="AU36" s="143"/>
      <c r="AV36" s="142"/>
      <c r="AW36" s="134"/>
      <c r="AY36" s="101"/>
      <c r="AZ36" s="138"/>
      <c r="BA36" s="4" t="s">
        <v>9</v>
      </c>
      <c r="BB36" s="142"/>
      <c r="BC36" s="143"/>
      <c r="BD36" s="142">
        <v>2</v>
      </c>
      <c r="BE36" s="143"/>
      <c r="BF36" s="142">
        <v>2</v>
      </c>
      <c r="BG36" s="134"/>
      <c r="BI36" s="101"/>
      <c r="BJ36" s="138"/>
      <c r="BK36" s="4" t="s">
        <v>9</v>
      </c>
      <c r="BL36" s="142"/>
      <c r="BM36" s="143"/>
      <c r="BN36" s="142">
        <v>2</v>
      </c>
      <c r="BO36" s="143"/>
      <c r="BP36" s="142">
        <v>5</v>
      </c>
      <c r="BQ36" s="134"/>
      <c r="BS36" s="101"/>
      <c r="BT36" s="138"/>
      <c r="BU36" s="4" t="s">
        <v>9</v>
      </c>
      <c r="BV36" s="180"/>
      <c r="BW36" s="181"/>
      <c r="BX36" s="180"/>
      <c r="BY36" s="181"/>
      <c r="BZ36" s="180">
        <v>4</v>
      </c>
      <c r="CA36" s="182"/>
      <c r="CC36" s="101"/>
      <c r="CD36" s="138"/>
      <c r="CE36" s="4" t="s">
        <v>9</v>
      </c>
      <c r="CF36" s="180"/>
      <c r="CG36" s="181"/>
      <c r="CH36" s="180">
        <v>1</v>
      </c>
      <c r="CI36" s="181"/>
      <c r="CJ36" s="180">
        <v>1</v>
      </c>
      <c r="CK36" s="182"/>
      <c r="CM36" s="101"/>
      <c r="CN36" s="138"/>
      <c r="CO36" s="4" t="s">
        <v>9</v>
      </c>
      <c r="CP36" s="142">
        <v>0</v>
      </c>
      <c r="CQ36" s="143"/>
      <c r="CR36" s="142">
        <v>2</v>
      </c>
      <c r="CS36" s="143"/>
      <c r="CT36" s="142">
        <v>7</v>
      </c>
      <c r="CU36" s="134"/>
      <c r="CW36" s="101"/>
      <c r="CX36" s="138"/>
      <c r="CY36" s="4" t="s">
        <v>9</v>
      </c>
      <c r="CZ36" s="142"/>
      <c r="DA36" s="143"/>
      <c r="DB36" s="142">
        <v>1</v>
      </c>
      <c r="DC36" s="143"/>
      <c r="DD36" s="142">
        <v>1</v>
      </c>
      <c r="DE36" s="134"/>
      <c r="DG36" s="101"/>
      <c r="DH36" s="138"/>
      <c r="DI36" s="4" t="s">
        <v>9</v>
      </c>
      <c r="DJ36" s="142">
        <v>0</v>
      </c>
      <c r="DK36" s="143"/>
      <c r="DL36" s="142">
        <v>0</v>
      </c>
      <c r="DM36" s="143"/>
      <c r="DN36" s="142">
        <v>4</v>
      </c>
      <c r="DO36" s="134"/>
    </row>
    <row r="37" spans="1:119" ht="21.65" customHeight="1" thickTop="1" thickBot="1" x14ac:dyDescent="0.9">
      <c r="A37" s="5">
        <v>5</v>
      </c>
      <c r="B37" s="29" t="s">
        <v>21</v>
      </c>
      <c r="C37" s="2" t="s">
        <v>9</v>
      </c>
      <c r="D37" s="139"/>
      <c r="E37" s="140"/>
      <c r="F37" s="139">
        <v>1</v>
      </c>
      <c r="G37" s="140"/>
      <c r="H37" s="139">
        <v>4</v>
      </c>
      <c r="I37" s="141"/>
      <c r="K37" s="5">
        <v>5</v>
      </c>
      <c r="L37" s="29" t="s">
        <v>21</v>
      </c>
      <c r="M37" s="2" t="s">
        <v>9</v>
      </c>
      <c r="N37" s="139"/>
      <c r="O37" s="140"/>
      <c r="P37" s="139"/>
      <c r="Q37" s="140"/>
      <c r="R37" s="139">
        <v>1</v>
      </c>
      <c r="S37" s="141"/>
      <c r="U37" s="5">
        <v>5</v>
      </c>
      <c r="V37" s="29" t="s">
        <v>21</v>
      </c>
      <c r="W37" s="2" t="s">
        <v>9</v>
      </c>
      <c r="X37" s="139"/>
      <c r="Y37" s="140"/>
      <c r="Z37" s="139"/>
      <c r="AA37" s="140"/>
      <c r="AB37" s="139">
        <v>2</v>
      </c>
      <c r="AC37" s="141"/>
      <c r="AE37" s="5">
        <v>5</v>
      </c>
      <c r="AF37" s="29" t="s">
        <v>21</v>
      </c>
      <c r="AG37" s="2" t="s">
        <v>9</v>
      </c>
      <c r="AH37" s="139"/>
      <c r="AI37" s="140"/>
      <c r="AJ37" s="139"/>
      <c r="AK37" s="140"/>
      <c r="AL37" s="139"/>
      <c r="AM37" s="141"/>
      <c r="AO37" s="5">
        <v>5</v>
      </c>
      <c r="AP37" s="29" t="s">
        <v>21</v>
      </c>
      <c r="AQ37" s="2" t="s">
        <v>9</v>
      </c>
      <c r="AR37" s="139"/>
      <c r="AS37" s="140"/>
      <c r="AT37" s="139"/>
      <c r="AU37" s="140"/>
      <c r="AV37" s="139">
        <v>2</v>
      </c>
      <c r="AW37" s="141"/>
      <c r="AY37" s="5">
        <v>5</v>
      </c>
      <c r="AZ37" s="29" t="s">
        <v>21</v>
      </c>
      <c r="BA37" s="2" t="s">
        <v>9</v>
      </c>
      <c r="BB37" s="139"/>
      <c r="BC37" s="140"/>
      <c r="BD37" s="139"/>
      <c r="BE37" s="140"/>
      <c r="BF37" s="139">
        <v>3</v>
      </c>
      <c r="BG37" s="141"/>
      <c r="BI37" s="5">
        <v>5</v>
      </c>
      <c r="BJ37" s="29" t="s">
        <v>21</v>
      </c>
      <c r="BK37" s="2" t="s">
        <v>9</v>
      </c>
      <c r="BL37" s="139"/>
      <c r="BM37" s="140"/>
      <c r="BN37" s="139">
        <v>1</v>
      </c>
      <c r="BO37" s="140"/>
      <c r="BP37" s="139">
        <v>5</v>
      </c>
      <c r="BQ37" s="141"/>
      <c r="BS37" s="5">
        <v>5</v>
      </c>
      <c r="BT37" s="29" t="s">
        <v>21</v>
      </c>
      <c r="BU37" s="2" t="s">
        <v>9</v>
      </c>
      <c r="BV37" s="178"/>
      <c r="BW37" s="179"/>
      <c r="BX37" s="178">
        <v>2</v>
      </c>
      <c r="BY37" s="179"/>
      <c r="BZ37" s="178">
        <v>4</v>
      </c>
      <c r="CA37" s="166"/>
      <c r="CC37" s="5">
        <v>5</v>
      </c>
      <c r="CD37" s="29" t="s">
        <v>21</v>
      </c>
      <c r="CE37" s="2" t="s">
        <v>9</v>
      </c>
      <c r="CF37" s="178"/>
      <c r="CG37" s="179"/>
      <c r="CH37" s="178"/>
      <c r="CI37" s="179"/>
      <c r="CJ37" s="178">
        <v>3</v>
      </c>
      <c r="CK37" s="166"/>
      <c r="CM37" s="5">
        <v>5</v>
      </c>
      <c r="CN37" s="29" t="s">
        <v>21</v>
      </c>
      <c r="CO37" s="2" t="s">
        <v>9</v>
      </c>
      <c r="CP37" s="139">
        <v>0</v>
      </c>
      <c r="CQ37" s="140"/>
      <c r="CR37" s="139">
        <v>1</v>
      </c>
      <c r="CS37" s="140"/>
      <c r="CT37" s="139">
        <v>2</v>
      </c>
      <c r="CU37" s="141"/>
      <c r="CW37" s="5">
        <v>5</v>
      </c>
      <c r="CX37" s="29" t="s">
        <v>21</v>
      </c>
      <c r="CY37" s="2" t="s">
        <v>9</v>
      </c>
      <c r="CZ37" s="139"/>
      <c r="DA37" s="140"/>
      <c r="DB37" s="139">
        <v>2</v>
      </c>
      <c r="DC37" s="140"/>
      <c r="DD37" s="139">
        <v>3</v>
      </c>
      <c r="DE37" s="141"/>
      <c r="DG37" s="5">
        <v>5</v>
      </c>
      <c r="DH37" s="29" t="s">
        <v>21</v>
      </c>
      <c r="DI37" s="2" t="s">
        <v>9</v>
      </c>
      <c r="DJ37" s="139">
        <v>0</v>
      </c>
      <c r="DK37" s="140"/>
      <c r="DL37" s="139">
        <v>0</v>
      </c>
      <c r="DM37" s="140"/>
      <c r="DN37" s="139">
        <v>2</v>
      </c>
      <c r="DO37" s="141"/>
    </row>
    <row r="38" spans="1:119" ht="21.65" customHeight="1" thickBot="1" x14ac:dyDescent="0.9">
      <c r="A38" s="146" t="s">
        <v>15</v>
      </c>
      <c r="B38" s="147"/>
      <c r="C38" s="36" t="s">
        <v>8</v>
      </c>
      <c r="D38" s="124">
        <f>D29+D31+D33+D35</f>
        <v>0</v>
      </c>
      <c r="E38" s="148"/>
      <c r="F38" s="124">
        <f>F29+F31+F33+F35</f>
        <v>6</v>
      </c>
      <c r="G38" s="148"/>
      <c r="H38" s="124">
        <f>H29+H31+H33+H35</f>
        <v>8</v>
      </c>
      <c r="I38" s="148"/>
      <c r="K38" s="146" t="s">
        <v>15</v>
      </c>
      <c r="L38" s="147"/>
      <c r="M38" s="36" t="s">
        <v>8</v>
      </c>
      <c r="N38" s="124">
        <f>N29+N31+N33+N35</f>
        <v>0</v>
      </c>
      <c r="O38" s="148"/>
      <c r="P38" s="124">
        <f>P29+P31+P33+P35</f>
        <v>6</v>
      </c>
      <c r="Q38" s="148"/>
      <c r="R38" s="124">
        <f>R29+R31+R33+R35</f>
        <v>6</v>
      </c>
      <c r="S38" s="148"/>
      <c r="U38" s="146" t="s">
        <v>15</v>
      </c>
      <c r="V38" s="147"/>
      <c r="W38" s="36" t="s">
        <v>8</v>
      </c>
      <c r="X38" s="124">
        <f>X29+X31+X33+X35</f>
        <v>0</v>
      </c>
      <c r="Y38" s="148"/>
      <c r="Z38" s="124">
        <f t="shared" ref="Z38" si="0">Z29+Z31+Z33+Z35</f>
        <v>4</v>
      </c>
      <c r="AA38" s="148"/>
      <c r="AB38" s="124">
        <f t="shared" ref="AB38" si="1">AB29+AB31+AB33+AB35</f>
        <v>9</v>
      </c>
      <c r="AC38" s="148"/>
      <c r="AE38" s="146" t="s">
        <v>15</v>
      </c>
      <c r="AF38" s="147"/>
      <c r="AG38" s="36" t="s">
        <v>8</v>
      </c>
      <c r="AH38" s="124">
        <f>AH29+AH31+AH33+AH35</f>
        <v>0</v>
      </c>
      <c r="AI38" s="148"/>
      <c r="AJ38" s="124">
        <f t="shared" ref="AJ38" si="2">AJ29+AJ31+AJ33+AJ35</f>
        <v>9</v>
      </c>
      <c r="AK38" s="148"/>
      <c r="AL38" s="124">
        <f t="shared" ref="AL38" si="3">AL29+AL31+AL33+AL35</f>
        <v>3</v>
      </c>
      <c r="AM38" s="148"/>
      <c r="AO38" s="146" t="s">
        <v>15</v>
      </c>
      <c r="AP38" s="147"/>
      <c r="AQ38" s="36" t="s">
        <v>8</v>
      </c>
      <c r="AR38" s="124">
        <f>AR29+AR31+AR33+AR35</f>
        <v>0</v>
      </c>
      <c r="AS38" s="148"/>
      <c r="AT38" s="124">
        <f t="shared" ref="AT38" si="4">AT29+AT31+AT33+AT35</f>
        <v>3</v>
      </c>
      <c r="AU38" s="148"/>
      <c r="AV38" s="124">
        <f t="shared" ref="AV38" si="5">AV29+AV31+AV33+AV35</f>
        <v>4</v>
      </c>
      <c r="AW38" s="148"/>
      <c r="AY38" s="146" t="s">
        <v>15</v>
      </c>
      <c r="AZ38" s="147"/>
      <c r="BA38" s="36" t="s">
        <v>8</v>
      </c>
      <c r="BB38" s="124">
        <f>BB29+BB31+BB33+BB35</f>
        <v>0</v>
      </c>
      <c r="BC38" s="148"/>
      <c r="BD38" s="124">
        <f t="shared" ref="BD38" si="6">BD29+BD31+BD33+BD35</f>
        <v>4</v>
      </c>
      <c r="BE38" s="148"/>
      <c r="BF38" s="124">
        <f t="shared" ref="BF38" si="7">BF29+BF31+BF33+BF35</f>
        <v>6</v>
      </c>
      <c r="BG38" s="148"/>
      <c r="BI38" s="146" t="s">
        <v>15</v>
      </c>
      <c r="BJ38" s="147"/>
      <c r="BK38" s="36" t="s">
        <v>8</v>
      </c>
      <c r="BL38" s="124">
        <f>BL29+BL31+BL33+BL35</f>
        <v>0</v>
      </c>
      <c r="BM38" s="148"/>
      <c r="BN38" s="124">
        <f t="shared" ref="BN38" si="8">BN29+BN31+BN33+BN35</f>
        <v>3</v>
      </c>
      <c r="BO38" s="148"/>
      <c r="BP38" s="124">
        <f t="shared" ref="BP38" si="9">BP29+BP31+BP33+BP35</f>
        <v>5</v>
      </c>
      <c r="BQ38" s="148"/>
      <c r="BS38" s="146" t="s">
        <v>15</v>
      </c>
      <c r="BT38" s="147"/>
      <c r="BU38" s="36" t="s">
        <v>8</v>
      </c>
      <c r="BV38" s="124">
        <f>BV29+BV31+BV33+BV35</f>
        <v>0</v>
      </c>
      <c r="BW38" s="148"/>
      <c r="BX38" s="124">
        <f t="shared" ref="BX38" si="10">BX29+BX31+BX33+BX35</f>
        <v>4</v>
      </c>
      <c r="BY38" s="148"/>
      <c r="BZ38" s="124">
        <f t="shared" ref="BZ38" si="11">BZ29+BZ31+BZ33+BZ35</f>
        <v>7</v>
      </c>
      <c r="CA38" s="148"/>
      <c r="CC38" s="146" t="s">
        <v>15</v>
      </c>
      <c r="CD38" s="147"/>
      <c r="CE38" s="36" t="s">
        <v>8</v>
      </c>
      <c r="CF38" s="124">
        <f>CF29+CF31+CF33+CF35</f>
        <v>0</v>
      </c>
      <c r="CG38" s="148"/>
      <c r="CH38" s="124">
        <f t="shared" ref="CH38" si="12">CH29+CH31+CH33+CH35</f>
        <v>2</v>
      </c>
      <c r="CI38" s="148"/>
      <c r="CJ38" s="124">
        <f t="shared" ref="CJ38" si="13">CJ29+CJ31+CJ33+CJ35</f>
        <v>6</v>
      </c>
      <c r="CK38" s="148"/>
      <c r="CM38" s="146" t="s">
        <v>15</v>
      </c>
      <c r="CN38" s="147"/>
      <c r="CO38" s="36" t="s">
        <v>8</v>
      </c>
      <c r="CP38" s="124">
        <f>CP29+CP31+CP33+CP35</f>
        <v>0</v>
      </c>
      <c r="CQ38" s="148"/>
      <c r="CR38" s="124">
        <f t="shared" ref="CR38" si="14">CR29+CR31+CR33+CR35</f>
        <v>1</v>
      </c>
      <c r="CS38" s="148"/>
      <c r="CT38" s="124">
        <f t="shared" ref="CT38" si="15">CT29+CT31+CT33+CT35</f>
        <v>4</v>
      </c>
      <c r="CU38" s="148"/>
      <c r="CW38" s="146" t="s">
        <v>15</v>
      </c>
      <c r="CX38" s="147"/>
      <c r="CY38" s="36" t="s">
        <v>8</v>
      </c>
      <c r="CZ38" s="124">
        <f>CZ29+CZ31+CZ33+CZ35</f>
        <v>0</v>
      </c>
      <c r="DA38" s="148"/>
      <c r="DB38" s="124">
        <f t="shared" ref="DB38" si="16">DB29+DB31+DB33+DB35</f>
        <v>10</v>
      </c>
      <c r="DC38" s="148"/>
      <c r="DD38" s="124">
        <f t="shared" ref="DD38" si="17">DD29+DD31+DD33+DD35</f>
        <v>5</v>
      </c>
      <c r="DE38" s="148"/>
      <c r="DG38" s="146" t="s">
        <v>15</v>
      </c>
      <c r="DH38" s="147"/>
      <c r="DI38" s="36" t="s">
        <v>8</v>
      </c>
      <c r="DJ38" s="124">
        <f>DJ29+DJ31+DJ33+DJ35</f>
        <v>0</v>
      </c>
      <c r="DK38" s="148"/>
      <c r="DL38" s="124">
        <f t="shared" ref="DL38" si="18">DL29+DL31+DL33+DL35</f>
        <v>6</v>
      </c>
      <c r="DM38" s="148"/>
      <c r="DN38" s="124">
        <f t="shared" ref="DN38" si="19">DN29+DN31+DN33+DN35</f>
        <v>20</v>
      </c>
      <c r="DO38" s="148"/>
    </row>
    <row r="39" spans="1:119" ht="21.65" customHeight="1" thickBot="1" x14ac:dyDescent="0.9">
      <c r="A39" s="120"/>
      <c r="B39" s="121"/>
      <c r="C39" s="37" t="s">
        <v>9</v>
      </c>
      <c r="D39" s="126">
        <f>D30+D32+D34+D36+D37</f>
        <v>0</v>
      </c>
      <c r="E39" s="127"/>
      <c r="F39" s="126">
        <f>F30+F32+F34+F36+F37</f>
        <v>6</v>
      </c>
      <c r="G39" s="127"/>
      <c r="H39" s="126">
        <f>H30+H32+H34+H36+H37</f>
        <v>16</v>
      </c>
      <c r="I39" s="127"/>
      <c r="K39" s="120"/>
      <c r="L39" s="121"/>
      <c r="M39" s="37" t="s">
        <v>9</v>
      </c>
      <c r="N39" s="126">
        <f>N30+N32+N34+N36+N37</f>
        <v>0</v>
      </c>
      <c r="O39" s="127"/>
      <c r="P39" s="126">
        <f>P30+P32+P34+P36+P37</f>
        <v>0</v>
      </c>
      <c r="Q39" s="127"/>
      <c r="R39" s="126">
        <f>R30+R32+R34+R36+R37</f>
        <v>9</v>
      </c>
      <c r="S39" s="127"/>
      <c r="U39" s="120"/>
      <c r="V39" s="121"/>
      <c r="W39" s="37" t="s">
        <v>9</v>
      </c>
      <c r="X39" s="126">
        <f>X30+X32+X34+X36+X37</f>
        <v>0</v>
      </c>
      <c r="Y39" s="127"/>
      <c r="Z39" s="126">
        <f>Z30+Z32+Z34+Z36+Z37</f>
        <v>2</v>
      </c>
      <c r="AA39" s="127"/>
      <c r="AB39" s="126">
        <f>AB30+AB32+AB34+AB36+AB37</f>
        <v>16</v>
      </c>
      <c r="AC39" s="127"/>
      <c r="AE39" s="120"/>
      <c r="AF39" s="121"/>
      <c r="AG39" s="37" t="s">
        <v>9</v>
      </c>
      <c r="AH39" s="126">
        <f>AH30+AH32+AH34+AH36+AH37</f>
        <v>0</v>
      </c>
      <c r="AI39" s="127"/>
      <c r="AJ39" s="126">
        <f>AJ30+AJ32+AJ34+AJ36+AJ37</f>
        <v>4</v>
      </c>
      <c r="AK39" s="127"/>
      <c r="AL39" s="126">
        <f>AL30+AL32+AL34+AL36+AL37</f>
        <v>5</v>
      </c>
      <c r="AM39" s="127"/>
      <c r="AO39" s="120"/>
      <c r="AP39" s="121"/>
      <c r="AQ39" s="37" t="s">
        <v>9</v>
      </c>
      <c r="AR39" s="126">
        <f>AR30+AR32+AR34+AR36+AR37</f>
        <v>0</v>
      </c>
      <c r="AS39" s="127"/>
      <c r="AT39" s="126">
        <f>AT30+AT32+AT34+AT36+AT37</f>
        <v>3</v>
      </c>
      <c r="AU39" s="127"/>
      <c r="AV39" s="126">
        <f>AV30+AV32+AV34+AV36+AV37</f>
        <v>9</v>
      </c>
      <c r="AW39" s="127"/>
      <c r="AY39" s="120"/>
      <c r="AZ39" s="121"/>
      <c r="BA39" s="37" t="s">
        <v>9</v>
      </c>
      <c r="BB39" s="126">
        <f>BB30+BB32+BB34+BB36+BB37</f>
        <v>0</v>
      </c>
      <c r="BC39" s="127"/>
      <c r="BD39" s="126">
        <f>BD30+BD32+BD34+BD36+BD37</f>
        <v>7</v>
      </c>
      <c r="BE39" s="127"/>
      <c r="BF39" s="126">
        <f>BF30+BF32+BF34+BF36+BF37</f>
        <v>7</v>
      </c>
      <c r="BG39" s="127"/>
      <c r="BI39" s="120"/>
      <c r="BJ39" s="121"/>
      <c r="BK39" s="37" t="s">
        <v>9</v>
      </c>
      <c r="BL39" s="126">
        <f>BL30+BL32+BL34+BL36+BL37</f>
        <v>0</v>
      </c>
      <c r="BM39" s="127"/>
      <c r="BN39" s="126">
        <f>BN30+BN32+BN34+BN36+BN37</f>
        <v>7</v>
      </c>
      <c r="BO39" s="127"/>
      <c r="BP39" s="126">
        <f>BP30+BP32+BP34+BP36+BP37</f>
        <v>27</v>
      </c>
      <c r="BQ39" s="127"/>
      <c r="BS39" s="120"/>
      <c r="BT39" s="121"/>
      <c r="BU39" s="37" t="s">
        <v>9</v>
      </c>
      <c r="BV39" s="126">
        <f>BV30+BV32+BV34+BV36+BV37</f>
        <v>1</v>
      </c>
      <c r="BW39" s="127"/>
      <c r="BX39" s="126">
        <f>BX30+BX32+BX34+BX36+BX37</f>
        <v>7</v>
      </c>
      <c r="BY39" s="127"/>
      <c r="BZ39" s="126">
        <f>BZ30+BZ32+BZ34+BZ36+BZ37</f>
        <v>17</v>
      </c>
      <c r="CA39" s="127"/>
      <c r="CC39" s="120"/>
      <c r="CD39" s="121"/>
      <c r="CE39" s="37" t="s">
        <v>9</v>
      </c>
      <c r="CF39" s="126">
        <f>CF30+CF32+CF34+CF36+CF37</f>
        <v>0</v>
      </c>
      <c r="CG39" s="127"/>
      <c r="CH39" s="126">
        <f>CH30+CH32+CH34+CH36+CH37</f>
        <v>4</v>
      </c>
      <c r="CI39" s="127"/>
      <c r="CJ39" s="126">
        <f>CJ30+CJ32+CJ34+CJ36+CJ37</f>
        <v>10</v>
      </c>
      <c r="CK39" s="127"/>
      <c r="CM39" s="120"/>
      <c r="CN39" s="121"/>
      <c r="CO39" s="37" t="s">
        <v>9</v>
      </c>
      <c r="CP39" s="126">
        <f>CP30+CP32+CP34+CP36+CP37</f>
        <v>0</v>
      </c>
      <c r="CQ39" s="127"/>
      <c r="CR39" s="126">
        <f>CR30+CR32+CR34+CR36+CR37</f>
        <v>4</v>
      </c>
      <c r="CS39" s="127"/>
      <c r="CT39" s="126">
        <f>CT30+CT32+CT34+CT36+CT37</f>
        <v>16</v>
      </c>
      <c r="CU39" s="127"/>
      <c r="CW39" s="120"/>
      <c r="CX39" s="121"/>
      <c r="CY39" s="37" t="s">
        <v>9</v>
      </c>
      <c r="CZ39" s="126">
        <f>CZ30+CZ32+CZ34+CZ36+CZ37</f>
        <v>0</v>
      </c>
      <c r="DA39" s="127"/>
      <c r="DB39" s="126">
        <f>DB30+DB32+DB34+DB36+DB37</f>
        <v>7</v>
      </c>
      <c r="DC39" s="127"/>
      <c r="DD39" s="126">
        <f>DD30+DD32+DD34+DD36+DD37</f>
        <v>14</v>
      </c>
      <c r="DE39" s="127"/>
      <c r="DG39" s="120"/>
      <c r="DH39" s="121"/>
      <c r="DI39" s="37" t="s">
        <v>9</v>
      </c>
      <c r="DJ39" s="126">
        <f>DJ30+DJ32+DJ34+DJ36+DJ37</f>
        <v>0</v>
      </c>
      <c r="DK39" s="127"/>
      <c r="DL39" s="126">
        <f>DL30+DL32+DL34+DL36+DL37</f>
        <v>7</v>
      </c>
      <c r="DM39" s="127"/>
      <c r="DN39" s="126">
        <f>DN30+DN32+DN34+DN36+DN37</f>
        <v>46</v>
      </c>
      <c r="DO39" s="127"/>
    </row>
    <row r="40" spans="1:119" ht="21.65" customHeight="1" thickTop="1" thickBot="1" x14ac:dyDescent="0.9">
      <c r="A40" s="6" t="s">
        <v>0</v>
      </c>
      <c r="B40" s="7" t="s">
        <v>1</v>
      </c>
      <c r="C40" s="7" t="s">
        <v>2</v>
      </c>
      <c r="D40" s="149" t="s">
        <v>3</v>
      </c>
      <c r="E40" s="150"/>
      <c r="F40" s="149" t="s">
        <v>4</v>
      </c>
      <c r="G40" s="150"/>
      <c r="H40" s="151" t="s">
        <v>5</v>
      </c>
      <c r="I40" s="152"/>
      <c r="K40" s="6" t="s">
        <v>0</v>
      </c>
      <c r="L40" s="7" t="s">
        <v>1</v>
      </c>
      <c r="M40" s="7" t="s">
        <v>2</v>
      </c>
      <c r="N40" s="149" t="s">
        <v>3</v>
      </c>
      <c r="O40" s="150"/>
      <c r="P40" s="149" t="s">
        <v>4</v>
      </c>
      <c r="Q40" s="150"/>
      <c r="R40" s="151" t="s">
        <v>5</v>
      </c>
      <c r="S40" s="152"/>
      <c r="U40" s="6" t="s">
        <v>0</v>
      </c>
      <c r="V40" s="7" t="s">
        <v>1</v>
      </c>
      <c r="W40" s="7" t="s">
        <v>2</v>
      </c>
      <c r="X40" s="149" t="s">
        <v>3</v>
      </c>
      <c r="Y40" s="150"/>
      <c r="Z40" s="149" t="s">
        <v>4</v>
      </c>
      <c r="AA40" s="150"/>
      <c r="AB40" s="151" t="s">
        <v>5</v>
      </c>
      <c r="AC40" s="152"/>
      <c r="AE40" s="6" t="s">
        <v>0</v>
      </c>
      <c r="AF40" s="7" t="s">
        <v>1</v>
      </c>
      <c r="AG40" s="7" t="s">
        <v>2</v>
      </c>
      <c r="AH40" s="149" t="s">
        <v>3</v>
      </c>
      <c r="AI40" s="150"/>
      <c r="AJ40" s="149" t="s">
        <v>4</v>
      </c>
      <c r="AK40" s="150"/>
      <c r="AL40" s="151" t="s">
        <v>5</v>
      </c>
      <c r="AM40" s="152"/>
      <c r="AO40" s="6" t="s">
        <v>0</v>
      </c>
      <c r="AP40" s="7" t="s">
        <v>1</v>
      </c>
      <c r="AQ40" s="7" t="s">
        <v>2</v>
      </c>
      <c r="AR40" s="149" t="s">
        <v>3</v>
      </c>
      <c r="AS40" s="150"/>
      <c r="AT40" s="149" t="s">
        <v>4</v>
      </c>
      <c r="AU40" s="150"/>
      <c r="AV40" s="151" t="s">
        <v>5</v>
      </c>
      <c r="AW40" s="152"/>
      <c r="AY40" s="6" t="s">
        <v>0</v>
      </c>
      <c r="AZ40" s="7" t="s">
        <v>1</v>
      </c>
      <c r="BA40" s="7" t="s">
        <v>2</v>
      </c>
      <c r="BB40" s="149" t="s">
        <v>3</v>
      </c>
      <c r="BC40" s="150"/>
      <c r="BD40" s="149" t="s">
        <v>4</v>
      </c>
      <c r="BE40" s="150"/>
      <c r="BF40" s="151" t="s">
        <v>5</v>
      </c>
      <c r="BG40" s="152"/>
      <c r="BI40" s="6" t="s">
        <v>0</v>
      </c>
      <c r="BJ40" s="7" t="s">
        <v>1</v>
      </c>
      <c r="BK40" s="7" t="s">
        <v>2</v>
      </c>
      <c r="BL40" s="149" t="s">
        <v>3</v>
      </c>
      <c r="BM40" s="150"/>
      <c r="BN40" s="149" t="s">
        <v>4</v>
      </c>
      <c r="BO40" s="150"/>
      <c r="BP40" s="151" t="s">
        <v>5</v>
      </c>
      <c r="BQ40" s="152"/>
      <c r="BS40" s="6" t="s">
        <v>0</v>
      </c>
      <c r="BT40" s="7" t="s">
        <v>1</v>
      </c>
      <c r="BU40" s="7" t="s">
        <v>2</v>
      </c>
      <c r="BV40" s="149" t="s">
        <v>3</v>
      </c>
      <c r="BW40" s="150"/>
      <c r="BX40" s="149" t="s">
        <v>4</v>
      </c>
      <c r="BY40" s="150"/>
      <c r="BZ40" s="151" t="s">
        <v>5</v>
      </c>
      <c r="CA40" s="152"/>
      <c r="CC40" s="6" t="s">
        <v>0</v>
      </c>
      <c r="CD40" s="7" t="s">
        <v>1</v>
      </c>
      <c r="CE40" s="7" t="s">
        <v>2</v>
      </c>
      <c r="CF40" s="149" t="s">
        <v>3</v>
      </c>
      <c r="CG40" s="150"/>
      <c r="CH40" s="149" t="s">
        <v>4</v>
      </c>
      <c r="CI40" s="150"/>
      <c r="CJ40" s="151" t="s">
        <v>5</v>
      </c>
      <c r="CK40" s="152"/>
      <c r="CM40" s="6" t="s">
        <v>0</v>
      </c>
      <c r="CN40" s="7" t="s">
        <v>1</v>
      </c>
      <c r="CO40" s="7" t="s">
        <v>2</v>
      </c>
      <c r="CP40" s="149" t="s">
        <v>3</v>
      </c>
      <c r="CQ40" s="150"/>
      <c r="CR40" s="149" t="s">
        <v>4</v>
      </c>
      <c r="CS40" s="150"/>
      <c r="CT40" s="151" t="s">
        <v>5</v>
      </c>
      <c r="CU40" s="152"/>
      <c r="CW40" s="6" t="s">
        <v>0</v>
      </c>
      <c r="CX40" s="7" t="s">
        <v>1</v>
      </c>
      <c r="CY40" s="7" t="s">
        <v>2</v>
      </c>
      <c r="CZ40" s="149" t="s">
        <v>3</v>
      </c>
      <c r="DA40" s="150"/>
      <c r="DB40" s="149" t="s">
        <v>4</v>
      </c>
      <c r="DC40" s="150"/>
      <c r="DD40" s="151" t="s">
        <v>5</v>
      </c>
      <c r="DE40" s="152"/>
      <c r="DG40" s="6" t="s">
        <v>0</v>
      </c>
      <c r="DH40" s="7" t="s">
        <v>1</v>
      </c>
      <c r="DI40" s="7" t="s">
        <v>2</v>
      </c>
      <c r="DJ40" s="149" t="s">
        <v>3</v>
      </c>
      <c r="DK40" s="150"/>
      <c r="DL40" s="149" t="s">
        <v>4</v>
      </c>
      <c r="DM40" s="150"/>
      <c r="DN40" s="151" t="s">
        <v>5</v>
      </c>
      <c r="DO40" s="152"/>
    </row>
    <row r="41" spans="1:119" ht="21.65" customHeight="1" thickTop="1" thickBot="1" x14ac:dyDescent="0.9">
      <c r="A41" s="153" t="s">
        <v>22</v>
      </c>
      <c r="B41" s="154"/>
      <c r="C41" s="154"/>
      <c r="D41" s="154"/>
      <c r="E41" s="154"/>
      <c r="F41" s="154"/>
      <c r="G41" s="154"/>
      <c r="H41" s="154"/>
      <c r="I41" s="155"/>
      <c r="K41" s="153" t="s">
        <v>22</v>
      </c>
      <c r="L41" s="154"/>
      <c r="M41" s="154"/>
      <c r="N41" s="154"/>
      <c r="O41" s="154"/>
      <c r="P41" s="154"/>
      <c r="Q41" s="154"/>
      <c r="R41" s="154"/>
      <c r="S41" s="155"/>
      <c r="U41" s="153" t="s">
        <v>22</v>
      </c>
      <c r="V41" s="154"/>
      <c r="W41" s="154"/>
      <c r="X41" s="154"/>
      <c r="Y41" s="154"/>
      <c r="Z41" s="154"/>
      <c r="AA41" s="154"/>
      <c r="AB41" s="154"/>
      <c r="AC41" s="155"/>
      <c r="AE41" s="153" t="s">
        <v>22</v>
      </c>
      <c r="AF41" s="154"/>
      <c r="AG41" s="154"/>
      <c r="AH41" s="154"/>
      <c r="AI41" s="154"/>
      <c r="AJ41" s="154"/>
      <c r="AK41" s="154"/>
      <c r="AL41" s="154"/>
      <c r="AM41" s="155"/>
      <c r="AO41" s="153" t="s">
        <v>22</v>
      </c>
      <c r="AP41" s="154"/>
      <c r="AQ41" s="154"/>
      <c r="AR41" s="154"/>
      <c r="AS41" s="154"/>
      <c r="AT41" s="154"/>
      <c r="AU41" s="154"/>
      <c r="AV41" s="154"/>
      <c r="AW41" s="155"/>
      <c r="AY41" s="153" t="s">
        <v>22</v>
      </c>
      <c r="AZ41" s="154"/>
      <c r="BA41" s="154"/>
      <c r="BB41" s="154"/>
      <c r="BC41" s="154"/>
      <c r="BD41" s="154"/>
      <c r="BE41" s="154"/>
      <c r="BF41" s="154"/>
      <c r="BG41" s="155"/>
      <c r="BI41" s="153" t="s">
        <v>22</v>
      </c>
      <c r="BJ41" s="154"/>
      <c r="BK41" s="154"/>
      <c r="BL41" s="154"/>
      <c r="BM41" s="154"/>
      <c r="BN41" s="154"/>
      <c r="BO41" s="154"/>
      <c r="BP41" s="154"/>
      <c r="BQ41" s="155"/>
      <c r="BS41" s="153" t="s">
        <v>22</v>
      </c>
      <c r="BT41" s="154"/>
      <c r="BU41" s="154"/>
      <c r="BV41" s="154"/>
      <c r="BW41" s="154"/>
      <c r="BX41" s="154"/>
      <c r="BY41" s="154"/>
      <c r="BZ41" s="154"/>
      <c r="CA41" s="155"/>
      <c r="CC41" s="153" t="s">
        <v>22</v>
      </c>
      <c r="CD41" s="154"/>
      <c r="CE41" s="154"/>
      <c r="CF41" s="154"/>
      <c r="CG41" s="154"/>
      <c r="CH41" s="154"/>
      <c r="CI41" s="154"/>
      <c r="CJ41" s="154"/>
      <c r="CK41" s="155"/>
      <c r="CM41" s="153" t="s">
        <v>22</v>
      </c>
      <c r="CN41" s="154"/>
      <c r="CO41" s="154"/>
      <c r="CP41" s="154"/>
      <c r="CQ41" s="154"/>
      <c r="CR41" s="154"/>
      <c r="CS41" s="154"/>
      <c r="CT41" s="154"/>
      <c r="CU41" s="155"/>
      <c r="CW41" s="153" t="s">
        <v>22</v>
      </c>
      <c r="CX41" s="154"/>
      <c r="CY41" s="154"/>
      <c r="CZ41" s="154"/>
      <c r="DA41" s="154"/>
      <c r="DB41" s="154"/>
      <c r="DC41" s="154"/>
      <c r="DD41" s="154"/>
      <c r="DE41" s="155"/>
      <c r="DG41" s="153" t="s">
        <v>22</v>
      </c>
      <c r="DH41" s="154"/>
      <c r="DI41" s="154"/>
      <c r="DJ41" s="154"/>
      <c r="DK41" s="154"/>
      <c r="DL41" s="154"/>
      <c r="DM41" s="154"/>
      <c r="DN41" s="154"/>
      <c r="DO41" s="155"/>
    </row>
    <row r="42" spans="1:119" ht="21.65" customHeight="1" thickTop="1" thickBot="1" x14ac:dyDescent="0.9">
      <c r="A42" s="104">
        <v>1</v>
      </c>
      <c r="B42" s="137" t="s">
        <v>23</v>
      </c>
      <c r="C42" s="2" t="s">
        <v>8</v>
      </c>
      <c r="D42" s="139">
        <v>0</v>
      </c>
      <c r="E42" s="140"/>
      <c r="F42" s="156"/>
      <c r="G42" s="157"/>
      <c r="H42" s="156"/>
      <c r="I42" s="158"/>
      <c r="K42" s="104">
        <v>1</v>
      </c>
      <c r="L42" s="137" t="s">
        <v>23</v>
      </c>
      <c r="M42" s="2" t="s">
        <v>8</v>
      </c>
      <c r="N42" s="139">
        <v>0</v>
      </c>
      <c r="O42" s="140"/>
      <c r="P42" s="156"/>
      <c r="Q42" s="157"/>
      <c r="R42" s="156"/>
      <c r="S42" s="158"/>
      <c r="U42" s="104">
        <v>1</v>
      </c>
      <c r="V42" s="137" t="s">
        <v>23</v>
      </c>
      <c r="W42" s="2" t="s">
        <v>8</v>
      </c>
      <c r="X42" s="139"/>
      <c r="Y42" s="140"/>
      <c r="Z42" s="156"/>
      <c r="AA42" s="157"/>
      <c r="AB42" s="156"/>
      <c r="AC42" s="158"/>
      <c r="AE42" s="104">
        <v>1</v>
      </c>
      <c r="AF42" s="137" t="s">
        <v>23</v>
      </c>
      <c r="AG42" s="2" t="s">
        <v>8</v>
      </c>
      <c r="AH42" s="139"/>
      <c r="AI42" s="140"/>
      <c r="AJ42" s="156"/>
      <c r="AK42" s="157"/>
      <c r="AL42" s="156"/>
      <c r="AM42" s="158"/>
      <c r="AO42" s="104">
        <v>1</v>
      </c>
      <c r="AP42" s="137" t="s">
        <v>23</v>
      </c>
      <c r="AQ42" s="2" t="s">
        <v>8</v>
      </c>
      <c r="AR42" s="139"/>
      <c r="AS42" s="140"/>
      <c r="AT42" s="156"/>
      <c r="AU42" s="157"/>
      <c r="AV42" s="156"/>
      <c r="AW42" s="158"/>
      <c r="AY42" s="104">
        <v>1</v>
      </c>
      <c r="AZ42" s="137" t="s">
        <v>23</v>
      </c>
      <c r="BA42" s="2" t="s">
        <v>8</v>
      </c>
      <c r="BB42" s="139"/>
      <c r="BC42" s="140"/>
      <c r="BD42" s="156"/>
      <c r="BE42" s="157"/>
      <c r="BF42" s="156"/>
      <c r="BG42" s="158"/>
      <c r="BI42" s="104">
        <v>1</v>
      </c>
      <c r="BJ42" s="137" t="s">
        <v>23</v>
      </c>
      <c r="BK42" s="2" t="s">
        <v>8</v>
      </c>
      <c r="BL42" s="139"/>
      <c r="BM42" s="140"/>
      <c r="BN42" s="156"/>
      <c r="BO42" s="157"/>
      <c r="BP42" s="156"/>
      <c r="BQ42" s="158"/>
      <c r="BS42" s="104">
        <v>1</v>
      </c>
      <c r="BT42" s="137" t="s">
        <v>23</v>
      </c>
      <c r="BU42" s="2" t="s">
        <v>8</v>
      </c>
      <c r="BV42" s="178"/>
      <c r="BW42" s="179"/>
      <c r="BX42" s="185"/>
      <c r="BY42" s="186"/>
      <c r="BZ42" s="185"/>
      <c r="CA42" s="187"/>
      <c r="CC42" s="104">
        <v>1</v>
      </c>
      <c r="CD42" s="137" t="s">
        <v>23</v>
      </c>
      <c r="CE42" s="2" t="s">
        <v>8</v>
      </c>
      <c r="CF42" s="178"/>
      <c r="CG42" s="179"/>
      <c r="CH42" s="178"/>
      <c r="CI42" s="179"/>
      <c r="CJ42" s="178"/>
      <c r="CK42" s="166"/>
      <c r="CM42" s="104">
        <v>1</v>
      </c>
      <c r="CN42" s="137" t="s">
        <v>23</v>
      </c>
      <c r="CO42" s="2" t="s">
        <v>8</v>
      </c>
      <c r="CP42" s="139"/>
      <c r="CQ42" s="140"/>
      <c r="CR42" s="156"/>
      <c r="CS42" s="157"/>
      <c r="CT42" s="156"/>
      <c r="CU42" s="158"/>
      <c r="CW42" s="104">
        <v>1</v>
      </c>
      <c r="CX42" s="137" t="s">
        <v>23</v>
      </c>
      <c r="CY42" s="2" t="s">
        <v>8</v>
      </c>
      <c r="CZ42" s="139"/>
      <c r="DA42" s="140"/>
      <c r="DB42" s="156"/>
      <c r="DC42" s="157"/>
      <c r="DD42" s="156"/>
      <c r="DE42" s="158"/>
      <c r="DG42" s="104">
        <v>1</v>
      </c>
      <c r="DH42" s="137" t="s">
        <v>23</v>
      </c>
      <c r="DI42" s="2" t="s">
        <v>8</v>
      </c>
      <c r="DJ42" s="139">
        <v>0</v>
      </c>
      <c r="DK42" s="140"/>
      <c r="DL42" s="156"/>
      <c r="DM42" s="157"/>
      <c r="DN42" s="156"/>
      <c r="DO42" s="158"/>
    </row>
    <row r="43" spans="1:119" ht="21.65" customHeight="1" thickBot="1" x14ac:dyDescent="0.9">
      <c r="A43" s="101"/>
      <c r="B43" s="138"/>
      <c r="C43" s="4" t="s">
        <v>9</v>
      </c>
      <c r="D43" s="142">
        <v>1</v>
      </c>
      <c r="E43" s="143"/>
      <c r="F43" s="159"/>
      <c r="G43" s="160"/>
      <c r="H43" s="159"/>
      <c r="I43" s="161"/>
      <c r="K43" s="101"/>
      <c r="L43" s="138"/>
      <c r="M43" s="4" t="s">
        <v>9</v>
      </c>
      <c r="N43" s="142">
        <v>0</v>
      </c>
      <c r="O43" s="143"/>
      <c r="P43" s="159"/>
      <c r="Q43" s="160"/>
      <c r="R43" s="159"/>
      <c r="S43" s="161"/>
      <c r="U43" s="101"/>
      <c r="V43" s="138"/>
      <c r="W43" s="4" t="s">
        <v>9</v>
      </c>
      <c r="X43" s="142"/>
      <c r="Y43" s="143"/>
      <c r="Z43" s="159"/>
      <c r="AA43" s="160"/>
      <c r="AB43" s="159"/>
      <c r="AC43" s="161"/>
      <c r="AE43" s="101"/>
      <c r="AF43" s="138"/>
      <c r="AG43" s="4" t="s">
        <v>9</v>
      </c>
      <c r="AH43" s="142"/>
      <c r="AI43" s="143"/>
      <c r="AJ43" s="159"/>
      <c r="AK43" s="160"/>
      <c r="AL43" s="159"/>
      <c r="AM43" s="161"/>
      <c r="AO43" s="101"/>
      <c r="AP43" s="138"/>
      <c r="AQ43" s="4" t="s">
        <v>9</v>
      </c>
      <c r="AR43" s="142"/>
      <c r="AS43" s="143"/>
      <c r="AT43" s="159"/>
      <c r="AU43" s="160"/>
      <c r="AV43" s="159"/>
      <c r="AW43" s="161"/>
      <c r="AY43" s="101"/>
      <c r="AZ43" s="138"/>
      <c r="BA43" s="4" t="s">
        <v>9</v>
      </c>
      <c r="BB43" s="142"/>
      <c r="BC43" s="143"/>
      <c r="BD43" s="159"/>
      <c r="BE43" s="160"/>
      <c r="BF43" s="159"/>
      <c r="BG43" s="161"/>
      <c r="BI43" s="101"/>
      <c r="BJ43" s="138"/>
      <c r="BK43" s="4" t="s">
        <v>9</v>
      </c>
      <c r="BL43" s="142"/>
      <c r="BM43" s="143"/>
      <c r="BN43" s="159"/>
      <c r="BO43" s="160"/>
      <c r="BP43" s="159"/>
      <c r="BQ43" s="161"/>
      <c r="BS43" s="101"/>
      <c r="BT43" s="138"/>
      <c r="BU43" s="4" t="s">
        <v>9</v>
      </c>
      <c r="BV43" s="180"/>
      <c r="BW43" s="181"/>
      <c r="BX43" s="188"/>
      <c r="BY43" s="189"/>
      <c r="BZ43" s="188"/>
      <c r="CA43" s="190"/>
      <c r="CC43" s="101"/>
      <c r="CD43" s="138"/>
      <c r="CE43" s="4" t="s">
        <v>9</v>
      </c>
      <c r="CF43" s="180"/>
      <c r="CG43" s="181"/>
      <c r="CH43" s="180"/>
      <c r="CI43" s="181"/>
      <c r="CJ43" s="180"/>
      <c r="CK43" s="182"/>
      <c r="CM43" s="101"/>
      <c r="CN43" s="138"/>
      <c r="CO43" s="4" t="s">
        <v>9</v>
      </c>
      <c r="CP43" s="142"/>
      <c r="CQ43" s="143"/>
      <c r="CR43" s="159"/>
      <c r="CS43" s="160"/>
      <c r="CT43" s="159"/>
      <c r="CU43" s="161"/>
      <c r="CW43" s="101"/>
      <c r="CX43" s="138"/>
      <c r="CY43" s="4" t="s">
        <v>9</v>
      </c>
      <c r="CZ43" s="142"/>
      <c r="DA43" s="143"/>
      <c r="DB43" s="159"/>
      <c r="DC43" s="160"/>
      <c r="DD43" s="159"/>
      <c r="DE43" s="161"/>
      <c r="DG43" s="101"/>
      <c r="DH43" s="138"/>
      <c r="DI43" s="4" t="s">
        <v>9</v>
      </c>
      <c r="DJ43" s="142">
        <v>0</v>
      </c>
      <c r="DK43" s="143"/>
      <c r="DL43" s="159"/>
      <c r="DM43" s="160"/>
      <c r="DN43" s="159"/>
      <c r="DO43" s="161"/>
    </row>
    <row r="44" spans="1:119" ht="21.65" customHeight="1" thickTop="1" thickBot="1" x14ac:dyDescent="0.9">
      <c r="A44" s="104">
        <v>2</v>
      </c>
      <c r="B44" s="137" t="s">
        <v>24</v>
      </c>
      <c r="C44" s="2" t="s">
        <v>8</v>
      </c>
      <c r="D44" s="139"/>
      <c r="E44" s="140"/>
      <c r="F44" s="139">
        <v>7</v>
      </c>
      <c r="G44" s="140"/>
      <c r="H44" s="139">
        <v>44</v>
      </c>
      <c r="I44" s="141"/>
      <c r="K44" s="104">
        <v>2</v>
      </c>
      <c r="L44" s="137" t="s">
        <v>24</v>
      </c>
      <c r="M44" s="2" t="s">
        <v>8</v>
      </c>
      <c r="N44" s="139"/>
      <c r="O44" s="140"/>
      <c r="P44" s="139">
        <v>10</v>
      </c>
      <c r="Q44" s="140"/>
      <c r="R44" s="139">
        <v>43</v>
      </c>
      <c r="S44" s="141"/>
      <c r="U44" s="104">
        <v>2</v>
      </c>
      <c r="V44" s="137" t="s">
        <v>24</v>
      </c>
      <c r="W44" s="2" t="s">
        <v>8</v>
      </c>
      <c r="X44" s="139"/>
      <c r="Y44" s="140"/>
      <c r="Z44" s="139">
        <v>7</v>
      </c>
      <c r="AA44" s="140"/>
      <c r="AB44" s="139">
        <v>49</v>
      </c>
      <c r="AC44" s="141"/>
      <c r="AE44" s="104">
        <v>2</v>
      </c>
      <c r="AF44" s="137" t="s">
        <v>24</v>
      </c>
      <c r="AG44" s="2" t="s">
        <v>8</v>
      </c>
      <c r="AH44" s="139"/>
      <c r="AI44" s="140"/>
      <c r="AJ44" s="139">
        <v>6</v>
      </c>
      <c r="AK44" s="140"/>
      <c r="AL44" s="139">
        <v>19</v>
      </c>
      <c r="AM44" s="141"/>
      <c r="AO44" s="104">
        <v>2</v>
      </c>
      <c r="AP44" s="137" t="s">
        <v>24</v>
      </c>
      <c r="AQ44" s="2" t="s">
        <v>8</v>
      </c>
      <c r="AR44" s="139"/>
      <c r="AS44" s="140"/>
      <c r="AT44" s="139">
        <v>1</v>
      </c>
      <c r="AU44" s="140"/>
      <c r="AV44" s="139">
        <v>24</v>
      </c>
      <c r="AW44" s="141"/>
      <c r="AY44" s="104">
        <v>2</v>
      </c>
      <c r="AZ44" s="137" t="s">
        <v>24</v>
      </c>
      <c r="BA44" s="2" t="s">
        <v>8</v>
      </c>
      <c r="BB44" s="139"/>
      <c r="BC44" s="140"/>
      <c r="BD44" s="139">
        <v>0</v>
      </c>
      <c r="BE44" s="140"/>
      <c r="BF44" s="139">
        <v>24</v>
      </c>
      <c r="BG44" s="141"/>
      <c r="BI44" s="104">
        <v>2</v>
      </c>
      <c r="BJ44" s="137" t="s">
        <v>24</v>
      </c>
      <c r="BK44" s="2" t="s">
        <v>8</v>
      </c>
      <c r="BL44" s="139"/>
      <c r="BM44" s="140"/>
      <c r="BN44" s="139">
        <v>2</v>
      </c>
      <c r="BO44" s="140"/>
      <c r="BP44" s="139">
        <v>16</v>
      </c>
      <c r="BQ44" s="141"/>
      <c r="BS44" s="104">
        <v>2</v>
      </c>
      <c r="BT44" s="137" t="s">
        <v>24</v>
      </c>
      <c r="BU44" s="2" t="s">
        <v>8</v>
      </c>
      <c r="BV44" s="178"/>
      <c r="BW44" s="179"/>
      <c r="BX44" s="178">
        <v>5</v>
      </c>
      <c r="BY44" s="179"/>
      <c r="BZ44" s="178">
        <v>19</v>
      </c>
      <c r="CA44" s="166"/>
      <c r="CC44" s="104">
        <v>2</v>
      </c>
      <c r="CD44" s="137" t="s">
        <v>24</v>
      </c>
      <c r="CE44" s="2" t="s">
        <v>8</v>
      </c>
      <c r="CF44" s="178"/>
      <c r="CG44" s="179"/>
      <c r="CH44" s="178">
        <v>2</v>
      </c>
      <c r="CI44" s="179"/>
      <c r="CJ44" s="178">
        <v>17</v>
      </c>
      <c r="CK44" s="166"/>
      <c r="CM44" s="104">
        <v>2</v>
      </c>
      <c r="CN44" s="137" t="s">
        <v>24</v>
      </c>
      <c r="CO44" s="2" t="s">
        <v>8</v>
      </c>
      <c r="CP44" s="139"/>
      <c r="CQ44" s="140"/>
      <c r="CR44" s="139">
        <v>1</v>
      </c>
      <c r="CS44" s="140"/>
      <c r="CT44" s="139">
        <v>21</v>
      </c>
      <c r="CU44" s="141"/>
      <c r="CW44" s="104">
        <v>2</v>
      </c>
      <c r="CX44" s="137" t="s">
        <v>24</v>
      </c>
      <c r="CY44" s="2" t="s">
        <v>8</v>
      </c>
      <c r="CZ44" s="139"/>
      <c r="DA44" s="140"/>
      <c r="DB44" s="139">
        <v>5</v>
      </c>
      <c r="DC44" s="140"/>
      <c r="DD44" s="139">
        <v>14</v>
      </c>
      <c r="DE44" s="141"/>
      <c r="DG44" s="104">
        <v>2</v>
      </c>
      <c r="DH44" s="137" t="s">
        <v>24</v>
      </c>
      <c r="DI44" s="2" t="s">
        <v>8</v>
      </c>
      <c r="DJ44" s="139">
        <v>0</v>
      </c>
      <c r="DK44" s="140"/>
      <c r="DL44" s="139">
        <v>2</v>
      </c>
      <c r="DM44" s="140"/>
      <c r="DN44" s="139">
        <v>20</v>
      </c>
      <c r="DO44" s="141"/>
    </row>
    <row r="45" spans="1:119" ht="21.65" customHeight="1" thickBot="1" x14ac:dyDescent="0.9">
      <c r="A45" s="101"/>
      <c r="B45" s="138"/>
      <c r="C45" s="4" t="s">
        <v>9</v>
      </c>
      <c r="D45" s="142"/>
      <c r="E45" s="143"/>
      <c r="F45" s="142">
        <v>5</v>
      </c>
      <c r="G45" s="143"/>
      <c r="H45" s="142">
        <v>37</v>
      </c>
      <c r="I45" s="134"/>
      <c r="K45" s="101"/>
      <c r="L45" s="138"/>
      <c r="M45" s="4" t="s">
        <v>9</v>
      </c>
      <c r="N45" s="142"/>
      <c r="O45" s="143"/>
      <c r="P45" s="142">
        <v>1</v>
      </c>
      <c r="Q45" s="143"/>
      <c r="R45" s="142">
        <v>37</v>
      </c>
      <c r="S45" s="134"/>
      <c r="U45" s="101"/>
      <c r="V45" s="138"/>
      <c r="W45" s="4" t="s">
        <v>9</v>
      </c>
      <c r="X45" s="142"/>
      <c r="Y45" s="143"/>
      <c r="Z45" s="142">
        <v>1</v>
      </c>
      <c r="AA45" s="143"/>
      <c r="AB45" s="142">
        <v>38</v>
      </c>
      <c r="AC45" s="134"/>
      <c r="AE45" s="101"/>
      <c r="AF45" s="138"/>
      <c r="AG45" s="4" t="s">
        <v>9</v>
      </c>
      <c r="AH45" s="142"/>
      <c r="AI45" s="143"/>
      <c r="AJ45" s="142">
        <v>4</v>
      </c>
      <c r="AK45" s="143"/>
      <c r="AL45" s="142">
        <v>13</v>
      </c>
      <c r="AM45" s="134"/>
      <c r="AO45" s="101"/>
      <c r="AP45" s="138"/>
      <c r="AQ45" s="4" t="s">
        <v>9</v>
      </c>
      <c r="AR45" s="142"/>
      <c r="AS45" s="143"/>
      <c r="AT45" s="142">
        <v>2</v>
      </c>
      <c r="AU45" s="143"/>
      <c r="AV45" s="142">
        <v>16</v>
      </c>
      <c r="AW45" s="134"/>
      <c r="AY45" s="101"/>
      <c r="AZ45" s="138"/>
      <c r="BA45" s="4" t="s">
        <v>9</v>
      </c>
      <c r="BB45" s="142"/>
      <c r="BC45" s="143"/>
      <c r="BD45" s="142">
        <v>2</v>
      </c>
      <c r="BE45" s="143"/>
      <c r="BF45" s="142">
        <v>21</v>
      </c>
      <c r="BG45" s="134"/>
      <c r="BI45" s="101"/>
      <c r="BJ45" s="138"/>
      <c r="BK45" s="4" t="s">
        <v>9</v>
      </c>
      <c r="BL45" s="142"/>
      <c r="BM45" s="143"/>
      <c r="BN45" s="142">
        <v>6</v>
      </c>
      <c r="BO45" s="143"/>
      <c r="BP45" s="142">
        <v>28</v>
      </c>
      <c r="BQ45" s="134"/>
      <c r="BS45" s="101"/>
      <c r="BT45" s="138"/>
      <c r="BU45" s="4" t="s">
        <v>9</v>
      </c>
      <c r="BV45" s="180"/>
      <c r="BW45" s="181"/>
      <c r="BX45" s="180">
        <v>2</v>
      </c>
      <c r="BY45" s="181"/>
      <c r="BZ45" s="180">
        <v>16</v>
      </c>
      <c r="CA45" s="182"/>
      <c r="CC45" s="101"/>
      <c r="CD45" s="138"/>
      <c r="CE45" s="4" t="s">
        <v>9</v>
      </c>
      <c r="CF45" s="180"/>
      <c r="CG45" s="181"/>
      <c r="CH45" s="180">
        <v>2</v>
      </c>
      <c r="CI45" s="181"/>
      <c r="CJ45" s="180">
        <v>16</v>
      </c>
      <c r="CK45" s="182"/>
      <c r="CM45" s="101"/>
      <c r="CN45" s="138"/>
      <c r="CO45" s="4" t="s">
        <v>9</v>
      </c>
      <c r="CP45" s="142"/>
      <c r="CQ45" s="143"/>
      <c r="CR45" s="142">
        <v>8</v>
      </c>
      <c r="CS45" s="143"/>
      <c r="CT45" s="259">
        <v>21</v>
      </c>
      <c r="CU45" s="260"/>
      <c r="CW45" s="101"/>
      <c r="CX45" s="138"/>
      <c r="CY45" s="4" t="s">
        <v>9</v>
      </c>
      <c r="CZ45" s="142"/>
      <c r="DA45" s="143"/>
      <c r="DB45" s="142">
        <v>5</v>
      </c>
      <c r="DC45" s="143"/>
      <c r="DD45" s="142">
        <v>12</v>
      </c>
      <c r="DE45" s="134"/>
      <c r="DG45" s="101"/>
      <c r="DH45" s="138"/>
      <c r="DI45" s="4" t="s">
        <v>9</v>
      </c>
      <c r="DJ45" s="142">
        <v>1</v>
      </c>
      <c r="DK45" s="143"/>
      <c r="DL45" s="142">
        <v>3</v>
      </c>
      <c r="DM45" s="143"/>
      <c r="DN45" s="142">
        <v>22</v>
      </c>
      <c r="DO45" s="134"/>
    </row>
    <row r="46" spans="1:119" ht="21.65" customHeight="1" thickTop="1" thickBot="1" x14ac:dyDescent="0.9">
      <c r="A46" s="104">
        <v>3</v>
      </c>
      <c r="B46" s="137" t="s">
        <v>25</v>
      </c>
      <c r="C46" s="2" t="s">
        <v>26</v>
      </c>
      <c r="D46" s="139"/>
      <c r="E46" s="140"/>
      <c r="F46" s="139">
        <v>1</v>
      </c>
      <c r="G46" s="140"/>
      <c r="H46" s="139"/>
      <c r="I46" s="141"/>
      <c r="K46" s="104">
        <v>3</v>
      </c>
      <c r="L46" s="137" t="s">
        <v>25</v>
      </c>
      <c r="M46" s="2" t="s">
        <v>26</v>
      </c>
      <c r="N46" s="139"/>
      <c r="O46" s="140"/>
      <c r="P46" s="139"/>
      <c r="Q46" s="140"/>
      <c r="R46" s="139"/>
      <c r="S46" s="141"/>
      <c r="U46" s="104">
        <v>3</v>
      </c>
      <c r="V46" s="137" t="s">
        <v>25</v>
      </c>
      <c r="W46" s="2" t="s">
        <v>26</v>
      </c>
      <c r="X46" s="139"/>
      <c r="Y46" s="140"/>
      <c r="Z46" s="139"/>
      <c r="AA46" s="140"/>
      <c r="AB46" s="139">
        <v>0</v>
      </c>
      <c r="AC46" s="141"/>
      <c r="AE46" s="104">
        <v>3</v>
      </c>
      <c r="AF46" s="137" t="s">
        <v>25</v>
      </c>
      <c r="AG46" s="2" t="s">
        <v>26</v>
      </c>
      <c r="AH46" s="139"/>
      <c r="AI46" s="140"/>
      <c r="AJ46" s="139">
        <v>1</v>
      </c>
      <c r="AK46" s="140"/>
      <c r="AL46" s="139">
        <v>0</v>
      </c>
      <c r="AM46" s="141"/>
      <c r="AO46" s="104">
        <v>3</v>
      </c>
      <c r="AP46" s="137" t="s">
        <v>25</v>
      </c>
      <c r="AQ46" s="2" t="s">
        <v>26</v>
      </c>
      <c r="AR46" s="139"/>
      <c r="AS46" s="140"/>
      <c r="AT46" s="139">
        <v>1</v>
      </c>
      <c r="AU46" s="140"/>
      <c r="AV46" s="139">
        <v>0</v>
      </c>
      <c r="AW46" s="141"/>
      <c r="AY46" s="104">
        <v>3</v>
      </c>
      <c r="AZ46" s="137" t="s">
        <v>25</v>
      </c>
      <c r="BA46" s="2" t="s">
        <v>26</v>
      </c>
      <c r="BB46" s="139"/>
      <c r="BC46" s="140"/>
      <c r="BD46" s="139">
        <v>2</v>
      </c>
      <c r="BE46" s="140"/>
      <c r="BF46" s="139">
        <v>0</v>
      </c>
      <c r="BG46" s="141"/>
      <c r="BI46" s="104">
        <v>3</v>
      </c>
      <c r="BJ46" s="137" t="s">
        <v>25</v>
      </c>
      <c r="BK46" s="2" t="s">
        <v>26</v>
      </c>
      <c r="BL46" s="139"/>
      <c r="BM46" s="140"/>
      <c r="BN46" s="139">
        <v>1</v>
      </c>
      <c r="BO46" s="140"/>
      <c r="BP46" s="139">
        <v>0</v>
      </c>
      <c r="BQ46" s="141"/>
      <c r="BS46" s="104">
        <v>3</v>
      </c>
      <c r="BT46" s="137" t="s">
        <v>25</v>
      </c>
      <c r="BU46" s="2" t="s">
        <v>26</v>
      </c>
      <c r="BV46" s="178"/>
      <c r="BW46" s="179"/>
      <c r="BX46" s="178"/>
      <c r="BY46" s="179"/>
      <c r="BZ46" s="178">
        <v>1</v>
      </c>
      <c r="CA46" s="166"/>
      <c r="CC46" s="104">
        <v>3</v>
      </c>
      <c r="CD46" s="137" t="s">
        <v>25</v>
      </c>
      <c r="CE46" s="2" t="s">
        <v>26</v>
      </c>
      <c r="CF46" s="178"/>
      <c r="CG46" s="179"/>
      <c r="CH46" s="178">
        <v>1</v>
      </c>
      <c r="CI46" s="179"/>
      <c r="CJ46" s="178"/>
      <c r="CK46" s="166"/>
      <c r="CM46" s="104">
        <v>3</v>
      </c>
      <c r="CN46" s="137" t="s">
        <v>25</v>
      </c>
      <c r="CO46" s="2" t="s">
        <v>26</v>
      </c>
      <c r="CP46" s="139"/>
      <c r="CQ46" s="140"/>
      <c r="CR46" s="139"/>
      <c r="CS46" s="140"/>
      <c r="CT46" s="139"/>
      <c r="CU46" s="141"/>
      <c r="CW46" s="104">
        <v>3</v>
      </c>
      <c r="CX46" s="137" t="s">
        <v>25</v>
      </c>
      <c r="CY46" s="2" t="s">
        <v>26</v>
      </c>
      <c r="CZ46" s="139"/>
      <c r="DA46" s="140"/>
      <c r="DB46" s="139"/>
      <c r="DC46" s="140"/>
      <c r="DD46" s="139"/>
      <c r="DE46" s="141"/>
      <c r="DG46" s="104">
        <v>3</v>
      </c>
      <c r="DH46" s="137" t="s">
        <v>25</v>
      </c>
      <c r="DI46" s="2" t="s">
        <v>26</v>
      </c>
      <c r="DJ46" s="139">
        <v>0</v>
      </c>
      <c r="DK46" s="140"/>
      <c r="DL46" s="139">
        <v>0</v>
      </c>
      <c r="DM46" s="140"/>
      <c r="DN46" s="139">
        <v>0</v>
      </c>
      <c r="DO46" s="141"/>
    </row>
    <row r="47" spans="1:119" ht="21.65" customHeight="1" thickBot="1" x14ac:dyDescent="0.9">
      <c r="A47" s="101"/>
      <c r="B47" s="138"/>
      <c r="C47" s="4" t="s">
        <v>27</v>
      </c>
      <c r="D47" s="142"/>
      <c r="E47" s="143"/>
      <c r="F47" s="142"/>
      <c r="G47" s="143"/>
      <c r="H47" s="142"/>
      <c r="I47" s="134"/>
      <c r="K47" s="101"/>
      <c r="L47" s="138"/>
      <c r="M47" s="4" t="s">
        <v>27</v>
      </c>
      <c r="N47" s="142"/>
      <c r="O47" s="143"/>
      <c r="P47" s="142"/>
      <c r="Q47" s="143"/>
      <c r="R47" s="142"/>
      <c r="S47" s="134"/>
      <c r="U47" s="101"/>
      <c r="V47" s="138"/>
      <c r="W47" s="4" t="s">
        <v>27</v>
      </c>
      <c r="X47" s="142"/>
      <c r="Y47" s="143"/>
      <c r="Z47" s="142"/>
      <c r="AA47" s="143"/>
      <c r="AB47" s="142">
        <v>3</v>
      </c>
      <c r="AC47" s="134"/>
      <c r="AE47" s="101"/>
      <c r="AF47" s="138"/>
      <c r="AG47" s="4" t="s">
        <v>27</v>
      </c>
      <c r="AH47" s="142"/>
      <c r="AI47" s="143"/>
      <c r="AJ47" s="142">
        <v>1</v>
      </c>
      <c r="AK47" s="143"/>
      <c r="AL47" s="142">
        <v>1</v>
      </c>
      <c r="AM47" s="134"/>
      <c r="AO47" s="101"/>
      <c r="AP47" s="138"/>
      <c r="AQ47" s="4" t="s">
        <v>27</v>
      </c>
      <c r="AR47" s="142"/>
      <c r="AS47" s="143"/>
      <c r="AT47" s="142">
        <v>0</v>
      </c>
      <c r="AU47" s="143"/>
      <c r="AV47" s="142">
        <v>5</v>
      </c>
      <c r="AW47" s="134"/>
      <c r="AY47" s="101"/>
      <c r="AZ47" s="138"/>
      <c r="BA47" s="4" t="s">
        <v>27</v>
      </c>
      <c r="BB47" s="142"/>
      <c r="BC47" s="143"/>
      <c r="BD47" s="142">
        <v>0</v>
      </c>
      <c r="BE47" s="143"/>
      <c r="BF47" s="142">
        <v>2</v>
      </c>
      <c r="BG47" s="134"/>
      <c r="BI47" s="101"/>
      <c r="BJ47" s="138"/>
      <c r="BK47" s="4" t="s">
        <v>27</v>
      </c>
      <c r="BL47" s="142"/>
      <c r="BM47" s="143"/>
      <c r="BN47" s="142">
        <v>0</v>
      </c>
      <c r="BO47" s="143"/>
      <c r="BP47" s="142">
        <v>2</v>
      </c>
      <c r="BQ47" s="134"/>
      <c r="BS47" s="101"/>
      <c r="BT47" s="138"/>
      <c r="BU47" s="4" t="s">
        <v>27</v>
      </c>
      <c r="BV47" s="180"/>
      <c r="BW47" s="181"/>
      <c r="BX47" s="180">
        <v>1</v>
      </c>
      <c r="BY47" s="181"/>
      <c r="BZ47" s="180">
        <v>5</v>
      </c>
      <c r="CA47" s="182"/>
      <c r="CC47" s="101"/>
      <c r="CD47" s="138"/>
      <c r="CE47" s="4" t="s">
        <v>27</v>
      </c>
      <c r="CF47" s="180"/>
      <c r="CG47" s="181"/>
      <c r="CH47" s="180">
        <v>1</v>
      </c>
      <c r="CI47" s="181"/>
      <c r="CJ47" s="180"/>
      <c r="CK47" s="182"/>
      <c r="CM47" s="101"/>
      <c r="CN47" s="138"/>
      <c r="CO47" s="4" t="s">
        <v>27</v>
      </c>
      <c r="CP47" s="142"/>
      <c r="CQ47" s="143"/>
      <c r="CR47" s="142"/>
      <c r="CS47" s="143"/>
      <c r="CT47" s="142"/>
      <c r="CU47" s="134"/>
      <c r="CW47" s="101"/>
      <c r="CX47" s="138"/>
      <c r="CY47" s="4" t="s">
        <v>27</v>
      </c>
      <c r="CZ47" s="142"/>
      <c r="DA47" s="143"/>
      <c r="DB47" s="142"/>
      <c r="DC47" s="143"/>
      <c r="DD47" s="142">
        <v>1</v>
      </c>
      <c r="DE47" s="134"/>
      <c r="DG47" s="101"/>
      <c r="DH47" s="138"/>
      <c r="DI47" s="4" t="s">
        <v>27</v>
      </c>
      <c r="DJ47" s="142">
        <v>0</v>
      </c>
      <c r="DK47" s="143"/>
      <c r="DL47" s="142">
        <v>0</v>
      </c>
      <c r="DM47" s="143"/>
      <c r="DN47" s="142">
        <v>1</v>
      </c>
      <c r="DO47" s="134"/>
    </row>
    <row r="48" spans="1:119" ht="21.65" customHeight="1" thickTop="1" thickBot="1" x14ac:dyDescent="0.9">
      <c r="A48" s="104">
        <v>4</v>
      </c>
      <c r="B48" s="137" t="s">
        <v>28</v>
      </c>
      <c r="C48" s="2" t="s">
        <v>8</v>
      </c>
      <c r="D48" s="139"/>
      <c r="E48" s="140"/>
      <c r="F48" s="139"/>
      <c r="G48" s="140"/>
      <c r="H48" s="139"/>
      <c r="I48" s="141"/>
      <c r="K48" s="104">
        <v>4</v>
      </c>
      <c r="L48" s="137" t="s">
        <v>28</v>
      </c>
      <c r="M48" s="2" t="s">
        <v>8</v>
      </c>
      <c r="N48" s="139"/>
      <c r="O48" s="140"/>
      <c r="P48" s="139"/>
      <c r="Q48" s="140"/>
      <c r="R48" s="139"/>
      <c r="S48" s="141"/>
      <c r="U48" s="104">
        <v>4</v>
      </c>
      <c r="V48" s="137" t="s">
        <v>28</v>
      </c>
      <c r="W48" s="2" t="s">
        <v>8</v>
      </c>
      <c r="X48" s="139"/>
      <c r="Y48" s="140"/>
      <c r="Z48" s="139"/>
      <c r="AA48" s="140"/>
      <c r="AB48" s="139"/>
      <c r="AC48" s="141"/>
      <c r="AE48" s="104">
        <v>4</v>
      </c>
      <c r="AF48" s="137" t="s">
        <v>28</v>
      </c>
      <c r="AG48" s="2" t="s">
        <v>8</v>
      </c>
      <c r="AH48" s="139"/>
      <c r="AI48" s="140"/>
      <c r="AJ48" s="139"/>
      <c r="AK48" s="140"/>
      <c r="AL48" s="139"/>
      <c r="AM48" s="141"/>
      <c r="AO48" s="104">
        <v>4</v>
      </c>
      <c r="AP48" s="137" t="s">
        <v>28</v>
      </c>
      <c r="AQ48" s="2" t="s">
        <v>8</v>
      </c>
      <c r="AR48" s="139"/>
      <c r="AS48" s="140"/>
      <c r="AT48" s="139"/>
      <c r="AU48" s="140"/>
      <c r="AV48" s="139"/>
      <c r="AW48" s="141"/>
      <c r="AY48" s="104">
        <v>4</v>
      </c>
      <c r="AZ48" s="137" t="s">
        <v>28</v>
      </c>
      <c r="BA48" s="2" t="s">
        <v>8</v>
      </c>
      <c r="BB48" s="139"/>
      <c r="BC48" s="140"/>
      <c r="BD48" s="139"/>
      <c r="BE48" s="140"/>
      <c r="BF48" s="139"/>
      <c r="BG48" s="141"/>
      <c r="BI48" s="104">
        <v>4</v>
      </c>
      <c r="BJ48" s="137" t="s">
        <v>28</v>
      </c>
      <c r="BK48" s="2" t="s">
        <v>8</v>
      </c>
      <c r="BL48" s="139"/>
      <c r="BM48" s="140"/>
      <c r="BN48" s="139"/>
      <c r="BO48" s="140"/>
      <c r="BP48" s="139"/>
      <c r="BQ48" s="141"/>
      <c r="BS48" s="104">
        <v>4</v>
      </c>
      <c r="BT48" s="137" t="s">
        <v>28</v>
      </c>
      <c r="BU48" s="2" t="s">
        <v>8</v>
      </c>
      <c r="BV48" s="178"/>
      <c r="BW48" s="179"/>
      <c r="BX48" s="178"/>
      <c r="BY48" s="179"/>
      <c r="BZ48" s="178"/>
      <c r="CA48" s="166"/>
      <c r="CC48" s="104">
        <v>4</v>
      </c>
      <c r="CD48" s="137" t="s">
        <v>28</v>
      </c>
      <c r="CE48" s="2" t="s">
        <v>8</v>
      </c>
      <c r="CF48" s="178"/>
      <c r="CG48" s="179"/>
      <c r="CH48" s="178"/>
      <c r="CI48" s="179"/>
      <c r="CJ48" s="178"/>
      <c r="CK48" s="166"/>
      <c r="CM48" s="104">
        <v>4</v>
      </c>
      <c r="CN48" s="137" t="s">
        <v>28</v>
      </c>
      <c r="CO48" s="2" t="s">
        <v>8</v>
      </c>
      <c r="CP48" s="139">
        <v>0</v>
      </c>
      <c r="CQ48" s="140"/>
      <c r="CR48" s="139">
        <v>0</v>
      </c>
      <c r="CS48" s="140"/>
      <c r="CT48" s="139">
        <v>0</v>
      </c>
      <c r="CU48" s="141"/>
      <c r="CW48" s="104">
        <v>4</v>
      </c>
      <c r="CX48" s="137" t="s">
        <v>28</v>
      </c>
      <c r="CY48" s="2" t="s">
        <v>8</v>
      </c>
      <c r="CZ48" s="139"/>
      <c r="DA48" s="140"/>
      <c r="DB48" s="139"/>
      <c r="DC48" s="140"/>
      <c r="DD48" s="139"/>
      <c r="DE48" s="141"/>
      <c r="DG48" s="104">
        <v>4</v>
      </c>
      <c r="DH48" s="137" t="s">
        <v>28</v>
      </c>
      <c r="DI48" s="2" t="s">
        <v>8</v>
      </c>
      <c r="DJ48" s="139">
        <v>0</v>
      </c>
      <c r="DK48" s="140"/>
      <c r="DL48" s="139">
        <v>0</v>
      </c>
      <c r="DM48" s="140"/>
      <c r="DN48" s="139">
        <v>0</v>
      </c>
      <c r="DO48" s="141"/>
    </row>
    <row r="49" spans="1:119" ht="21.65" customHeight="1" thickBot="1" x14ac:dyDescent="0.9">
      <c r="A49" s="101"/>
      <c r="B49" s="138"/>
      <c r="C49" s="4" t="s">
        <v>9</v>
      </c>
      <c r="D49" s="142"/>
      <c r="E49" s="143"/>
      <c r="F49" s="142"/>
      <c r="G49" s="143"/>
      <c r="H49" s="142"/>
      <c r="I49" s="134"/>
      <c r="K49" s="101"/>
      <c r="L49" s="138"/>
      <c r="M49" s="4" t="s">
        <v>9</v>
      </c>
      <c r="N49" s="142"/>
      <c r="O49" s="143"/>
      <c r="P49" s="142"/>
      <c r="Q49" s="143"/>
      <c r="R49" s="142"/>
      <c r="S49" s="134"/>
      <c r="U49" s="101"/>
      <c r="V49" s="138"/>
      <c r="W49" s="4" t="s">
        <v>9</v>
      </c>
      <c r="X49" s="142"/>
      <c r="Y49" s="143"/>
      <c r="Z49" s="142"/>
      <c r="AA49" s="143"/>
      <c r="AB49" s="142"/>
      <c r="AC49" s="134"/>
      <c r="AE49" s="101"/>
      <c r="AF49" s="138"/>
      <c r="AG49" s="4" t="s">
        <v>9</v>
      </c>
      <c r="AH49" s="142"/>
      <c r="AI49" s="143"/>
      <c r="AJ49" s="142"/>
      <c r="AK49" s="143"/>
      <c r="AL49" s="142"/>
      <c r="AM49" s="134"/>
      <c r="AO49" s="101"/>
      <c r="AP49" s="138"/>
      <c r="AQ49" s="4" t="s">
        <v>9</v>
      </c>
      <c r="AR49" s="142"/>
      <c r="AS49" s="143"/>
      <c r="AT49" s="142"/>
      <c r="AU49" s="143"/>
      <c r="AV49" s="142"/>
      <c r="AW49" s="134"/>
      <c r="AY49" s="101"/>
      <c r="AZ49" s="138"/>
      <c r="BA49" s="4" t="s">
        <v>9</v>
      </c>
      <c r="BB49" s="142"/>
      <c r="BC49" s="143"/>
      <c r="BD49" s="142"/>
      <c r="BE49" s="143"/>
      <c r="BF49" s="142"/>
      <c r="BG49" s="134"/>
      <c r="BI49" s="101"/>
      <c r="BJ49" s="138"/>
      <c r="BK49" s="4" t="s">
        <v>9</v>
      </c>
      <c r="BL49" s="142"/>
      <c r="BM49" s="143"/>
      <c r="BN49" s="142"/>
      <c r="BO49" s="143"/>
      <c r="BP49" s="142"/>
      <c r="BQ49" s="134"/>
      <c r="BS49" s="101"/>
      <c r="BT49" s="138"/>
      <c r="BU49" s="4" t="s">
        <v>9</v>
      </c>
      <c r="BV49" s="180"/>
      <c r="BW49" s="181"/>
      <c r="BX49" s="180"/>
      <c r="BY49" s="181"/>
      <c r="BZ49" s="180"/>
      <c r="CA49" s="182"/>
      <c r="CC49" s="101"/>
      <c r="CD49" s="138"/>
      <c r="CE49" s="4" t="s">
        <v>9</v>
      </c>
      <c r="CF49" s="180"/>
      <c r="CG49" s="181"/>
      <c r="CH49" s="180"/>
      <c r="CI49" s="181"/>
      <c r="CJ49" s="180"/>
      <c r="CK49" s="182"/>
      <c r="CM49" s="101"/>
      <c r="CN49" s="138"/>
      <c r="CO49" s="4" t="s">
        <v>9</v>
      </c>
      <c r="CP49" s="142"/>
      <c r="CQ49" s="143"/>
      <c r="CR49" s="142"/>
      <c r="CS49" s="143"/>
      <c r="CT49" s="142"/>
      <c r="CU49" s="134"/>
      <c r="CW49" s="101"/>
      <c r="CX49" s="138"/>
      <c r="CY49" s="4" t="s">
        <v>9</v>
      </c>
      <c r="CZ49" s="142"/>
      <c r="DA49" s="143"/>
      <c r="DB49" s="142"/>
      <c r="DC49" s="143"/>
      <c r="DD49" s="142"/>
      <c r="DE49" s="134"/>
      <c r="DG49" s="101"/>
      <c r="DH49" s="138"/>
      <c r="DI49" s="4" t="s">
        <v>9</v>
      </c>
      <c r="DJ49" s="142">
        <v>0</v>
      </c>
      <c r="DK49" s="143"/>
      <c r="DL49" s="142">
        <v>0</v>
      </c>
      <c r="DM49" s="143"/>
      <c r="DN49" s="142">
        <v>0</v>
      </c>
      <c r="DO49" s="134"/>
    </row>
    <row r="50" spans="1:119" ht="21.65" customHeight="1" thickTop="1" thickBot="1" x14ac:dyDescent="0.9">
      <c r="A50" s="104">
        <v>5</v>
      </c>
      <c r="B50" s="137" t="s">
        <v>29</v>
      </c>
      <c r="C50" s="2" t="s">
        <v>8</v>
      </c>
      <c r="D50" s="139"/>
      <c r="E50" s="140"/>
      <c r="F50" s="139"/>
      <c r="G50" s="140"/>
      <c r="H50" s="139"/>
      <c r="I50" s="141"/>
      <c r="K50" s="104">
        <v>5</v>
      </c>
      <c r="L50" s="137" t="s">
        <v>29</v>
      </c>
      <c r="M50" s="2" t="s">
        <v>8</v>
      </c>
      <c r="N50" s="139"/>
      <c r="O50" s="140"/>
      <c r="P50" s="139"/>
      <c r="Q50" s="140"/>
      <c r="R50" s="139"/>
      <c r="S50" s="141"/>
      <c r="U50" s="104">
        <v>5</v>
      </c>
      <c r="V50" s="137" t="s">
        <v>29</v>
      </c>
      <c r="W50" s="2" t="s">
        <v>8</v>
      </c>
      <c r="X50" s="139"/>
      <c r="Y50" s="140"/>
      <c r="Z50" s="139"/>
      <c r="AA50" s="140"/>
      <c r="AB50" s="139"/>
      <c r="AC50" s="141"/>
      <c r="AE50" s="104">
        <v>5</v>
      </c>
      <c r="AF50" s="137" t="s">
        <v>29</v>
      </c>
      <c r="AG50" s="2" t="s">
        <v>8</v>
      </c>
      <c r="AH50" s="139"/>
      <c r="AI50" s="140"/>
      <c r="AJ50" s="139"/>
      <c r="AK50" s="140"/>
      <c r="AL50" s="139"/>
      <c r="AM50" s="141"/>
      <c r="AO50" s="104">
        <v>5</v>
      </c>
      <c r="AP50" s="137" t="s">
        <v>29</v>
      </c>
      <c r="AQ50" s="2" t="s">
        <v>8</v>
      </c>
      <c r="AR50" s="139"/>
      <c r="AS50" s="140"/>
      <c r="AT50" s="139"/>
      <c r="AU50" s="140"/>
      <c r="AV50" s="139"/>
      <c r="AW50" s="141"/>
      <c r="AY50" s="104">
        <v>5</v>
      </c>
      <c r="AZ50" s="137" t="s">
        <v>29</v>
      </c>
      <c r="BA50" s="2" t="s">
        <v>8</v>
      </c>
      <c r="BB50" s="139"/>
      <c r="BC50" s="140"/>
      <c r="BD50" s="139"/>
      <c r="BE50" s="140"/>
      <c r="BF50" s="139"/>
      <c r="BG50" s="141"/>
      <c r="BI50" s="104">
        <v>5</v>
      </c>
      <c r="BJ50" s="137" t="s">
        <v>29</v>
      </c>
      <c r="BK50" s="2" t="s">
        <v>8</v>
      </c>
      <c r="BL50" s="139"/>
      <c r="BM50" s="140"/>
      <c r="BN50" s="139"/>
      <c r="BO50" s="140"/>
      <c r="BP50" s="139"/>
      <c r="BQ50" s="141"/>
      <c r="BS50" s="104">
        <v>5</v>
      </c>
      <c r="BT50" s="137" t="s">
        <v>29</v>
      </c>
      <c r="BU50" s="2" t="s">
        <v>8</v>
      </c>
      <c r="BV50" s="178"/>
      <c r="BW50" s="179"/>
      <c r="BX50" s="178"/>
      <c r="BY50" s="179"/>
      <c r="BZ50" s="178"/>
      <c r="CA50" s="166"/>
      <c r="CC50" s="104">
        <v>5</v>
      </c>
      <c r="CD50" s="137" t="s">
        <v>29</v>
      </c>
      <c r="CE50" s="2" t="s">
        <v>8</v>
      </c>
      <c r="CF50" s="178"/>
      <c r="CG50" s="179"/>
      <c r="CH50" s="178"/>
      <c r="CI50" s="179"/>
      <c r="CJ50" s="178"/>
      <c r="CK50" s="166"/>
      <c r="CM50" s="104">
        <v>5</v>
      </c>
      <c r="CN50" s="137" t="s">
        <v>29</v>
      </c>
      <c r="CO50" s="2" t="s">
        <v>8</v>
      </c>
      <c r="CP50" s="139">
        <v>0</v>
      </c>
      <c r="CQ50" s="140"/>
      <c r="CR50" s="139">
        <v>0</v>
      </c>
      <c r="CS50" s="140"/>
      <c r="CT50" s="139">
        <v>0</v>
      </c>
      <c r="CU50" s="141"/>
      <c r="CW50" s="104">
        <v>5</v>
      </c>
      <c r="CX50" s="137" t="s">
        <v>29</v>
      </c>
      <c r="CY50" s="2" t="s">
        <v>8</v>
      </c>
      <c r="CZ50" s="139"/>
      <c r="DA50" s="140"/>
      <c r="DB50" s="139"/>
      <c r="DC50" s="140"/>
      <c r="DD50" s="139"/>
      <c r="DE50" s="141"/>
      <c r="DG50" s="104">
        <v>5</v>
      </c>
      <c r="DH50" s="137" t="s">
        <v>29</v>
      </c>
      <c r="DI50" s="2" t="s">
        <v>8</v>
      </c>
      <c r="DJ50" s="139">
        <v>0</v>
      </c>
      <c r="DK50" s="140"/>
      <c r="DL50" s="139">
        <v>0</v>
      </c>
      <c r="DM50" s="140"/>
      <c r="DN50" s="139">
        <v>0</v>
      </c>
      <c r="DO50" s="141"/>
    </row>
    <row r="51" spans="1:119" ht="21.65" customHeight="1" thickBot="1" x14ac:dyDescent="0.9">
      <c r="A51" s="101"/>
      <c r="B51" s="138"/>
      <c r="C51" s="4" t="s">
        <v>9</v>
      </c>
      <c r="D51" s="142"/>
      <c r="E51" s="143"/>
      <c r="F51" s="142"/>
      <c r="G51" s="143"/>
      <c r="H51" s="142"/>
      <c r="I51" s="134"/>
      <c r="K51" s="101"/>
      <c r="L51" s="138"/>
      <c r="M51" s="4" t="s">
        <v>9</v>
      </c>
      <c r="N51" s="142"/>
      <c r="O51" s="143"/>
      <c r="P51" s="142"/>
      <c r="Q51" s="143"/>
      <c r="R51" s="142"/>
      <c r="S51" s="134"/>
      <c r="U51" s="101"/>
      <c r="V51" s="138"/>
      <c r="W51" s="4" t="s">
        <v>9</v>
      </c>
      <c r="X51" s="142"/>
      <c r="Y51" s="143"/>
      <c r="Z51" s="142"/>
      <c r="AA51" s="143"/>
      <c r="AB51" s="142"/>
      <c r="AC51" s="134"/>
      <c r="AE51" s="101"/>
      <c r="AF51" s="138"/>
      <c r="AG51" s="4" t="s">
        <v>9</v>
      </c>
      <c r="AH51" s="142"/>
      <c r="AI51" s="143"/>
      <c r="AJ51" s="142"/>
      <c r="AK51" s="143"/>
      <c r="AL51" s="142"/>
      <c r="AM51" s="134"/>
      <c r="AO51" s="101"/>
      <c r="AP51" s="138"/>
      <c r="AQ51" s="4" t="s">
        <v>9</v>
      </c>
      <c r="AR51" s="142"/>
      <c r="AS51" s="143"/>
      <c r="AT51" s="142"/>
      <c r="AU51" s="143"/>
      <c r="AV51" s="142"/>
      <c r="AW51" s="134"/>
      <c r="AY51" s="101"/>
      <c r="AZ51" s="138"/>
      <c r="BA51" s="4" t="s">
        <v>9</v>
      </c>
      <c r="BB51" s="142"/>
      <c r="BC51" s="143"/>
      <c r="BD51" s="142"/>
      <c r="BE51" s="143"/>
      <c r="BF51" s="142"/>
      <c r="BG51" s="134"/>
      <c r="BI51" s="101"/>
      <c r="BJ51" s="138"/>
      <c r="BK51" s="4" t="s">
        <v>9</v>
      </c>
      <c r="BL51" s="142"/>
      <c r="BM51" s="143"/>
      <c r="BN51" s="142"/>
      <c r="BO51" s="143"/>
      <c r="BP51" s="142"/>
      <c r="BQ51" s="134"/>
      <c r="BS51" s="101"/>
      <c r="BT51" s="138"/>
      <c r="BU51" s="4" t="s">
        <v>9</v>
      </c>
      <c r="BV51" s="180"/>
      <c r="BW51" s="181"/>
      <c r="BX51" s="180"/>
      <c r="BY51" s="181"/>
      <c r="BZ51" s="180"/>
      <c r="CA51" s="182"/>
      <c r="CC51" s="101"/>
      <c r="CD51" s="138"/>
      <c r="CE51" s="4" t="s">
        <v>9</v>
      </c>
      <c r="CF51" s="180"/>
      <c r="CG51" s="181"/>
      <c r="CH51" s="180"/>
      <c r="CI51" s="181"/>
      <c r="CJ51" s="180"/>
      <c r="CK51" s="182"/>
      <c r="CM51" s="101"/>
      <c r="CN51" s="138"/>
      <c r="CO51" s="4" t="s">
        <v>9</v>
      </c>
      <c r="CP51" s="142">
        <v>0</v>
      </c>
      <c r="CQ51" s="143"/>
      <c r="CR51" s="142">
        <v>0</v>
      </c>
      <c r="CS51" s="143"/>
      <c r="CT51" s="142">
        <v>0</v>
      </c>
      <c r="CU51" s="134"/>
      <c r="CW51" s="101"/>
      <c r="CX51" s="138"/>
      <c r="CY51" s="4" t="s">
        <v>9</v>
      </c>
      <c r="CZ51" s="142"/>
      <c r="DA51" s="143"/>
      <c r="DB51" s="142"/>
      <c r="DC51" s="143"/>
      <c r="DD51" s="142"/>
      <c r="DE51" s="134"/>
      <c r="DG51" s="101"/>
      <c r="DH51" s="138"/>
      <c r="DI51" s="4" t="s">
        <v>9</v>
      </c>
      <c r="DJ51" s="142">
        <v>0</v>
      </c>
      <c r="DK51" s="143"/>
      <c r="DL51" s="142">
        <v>0</v>
      </c>
      <c r="DM51" s="143"/>
      <c r="DN51" s="142">
        <v>0</v>
      </c>
      <c r="DO51" s="134"/>
    </row>
    <row r="52" spans="1:119" ht="21.65" customHeight="1" thickTop="1" thickBot="1" x14ac:dyDescent="0.9">
      <c r="A52" s="104">
        <v>6</v>
      </c>
      <c r="B52" s="137" t="s">
        <v>30</v>
      </c>
      <c r="C52" s="2" t="s">
        <v>8</v>
      </c>
      <c r="D52" s="139"/>
      <c r="E52" s="140"/>
      <c r="F52" s="139"/>
      <c r="G52" s="140"/>
      <c r="H52" s="139"/>
      <c r="I52" s="141"/>
      <c r="K52" s="104">
        <v>6</v>
      </c>
      <c r="L52" s="137" t="s">
        <v>30</v>
      </c>
      <c r="M52" s="2" t="s">
        <v>8</v>
      </c>
      <c r="N52" s="139"/>
      <c r="O52" s="140"/>
      <c r="P52" s="139"/>
      <c r="Q52" s="140"/>
      <c r="R52" s="139"/>
      <c r="S52" s="141"/>
      <c r="U52" s="104">
        <v>6</v>
      </c>
      <c r="V52" s="137" t="s">
        <v>30</v>
      </c>
      <c r="W52" s="2" t="s">
        <v>8</v>
      </c>
      <c r="X52" s="139"/>
      <c r="Y52" s="140"/>
      <c r="Z52" s="139"/>
      <c r="AA52" s="140"/>
      <c r="AB52" s="139"/>
      <c r="AC52" s="141"/>
      <c r="AE52" s="104">
        <v>6</v>
      </c>
      <c r="AF52" s="137" t="s">
        <v>30</v>
      </c>
      <c r="AG52" s="2" t="s">
        <v>8</v>
      </c>
      <c r="AH52" s="139"/>
      <c r="AI52" s="140"/>
      <c r="AJ52" s="139"/>
      <c r="AK52" s="140"/>
      <c r="AL52" s="139">
        <v>1</v>
      </c>
      <c r="AM52" s="141"/>
      <c r="AO52" s="104">
        <v>6</v>
      </c>
      <c r="AP52" s="137" t="s">
        <v>30</v>
      </c>
      <c r="AQ52" s="2" t="s">
        <v>8</v>
      </c>
      <c r="AR52" s="139"/>
      <c r="AS52" s="140"/>
      <c r="AT52" s="139"/>
      <c r="AU52" s="140"/>
      <c r="AV52" s="139"/>
      <c r="AW52" s="141"/>
      <c r="AY52" s="104">
        <v>6</v>
      </c>
      <c r="AZ52" s="137" t="s">
        <v>30</v>
      </c>
      <c r="BA52" s="2" t="s">
        <v>8</v>
      </c>
      <c r="BB52" s="139"/>
      <c r="BC52" s="140"/>
      <c r="BD52" s="139">
        <v>1</v>
      </c>
      <c r="BE52" s="140"/>
      <c r="BF52" s="139">
        <v>0</v>
      </c>
      <c r="BG52" s="141"/>
      <c r="BI52" s="104">
        <v>6</v>
      </c>
      <c r="BJ52" s="137" t="s">
        <v>30</v>
      </c>
      <c r="BK52" s="2" t="s">
        <v>8</v>
      </c>
      <c r="BL52" s="139"/>
      <c r="BM52" s="140"/>
      <c r="BN52" s="139">
        <v>0</v>
      </c>
      <c r="BO52" s="140"/>
      <c r="BP52" s="139"/>
      <c r="BQ52" s="141"/>
      <c r="BS52" s="104">
        <v>6</v>
      </c>
      <c r="BT52" s="137" t="s">
        <v>30</v>
      </c>
      <c r="BU52" s="2" t="s">
        <v>8</v>
      </c>
      <c r="BV52" s="178"/>
      <c r="BW52" s="179"/>
      <c r="BX52" s="178"/>
      <c r="BY52" s="179"/>
      <c r="BZ52" s="178"/>
      <c r="CA52" s="166"/>
      <c r="CC52" s="104">
        <v>6</v>
      </c>
      <c r="CD52" s="137" t="s">
        <v>30</v>
      </c>
      <c r="CE52" s="2" t="s">
        <v>8</v>
      </c>
      <c r="CF52" s="178"/>
      <c r="CG52" s="179"/>
      <c r="CH52" s="178"/>
      <c r="CI52" s="179"/>
      <c r="CJ52" s="178"/>
      <c r="CK52" s="166"/>
      <c r="CM52" s="104">
        <v>6</v>
      </c>
      <c r="CN52" s="137" t="s">
        <v>30</v>
      </c>
      <c r="CO52" s="2" t="s">
        <v>8</v>
      </c>
      <c r="CP52" s="139">
        <v>0</v>
      </c>
      <c r="CQ52" s="140"/>
      <c r="CR52" s="139">
        <v>0</v>
      </c>
      <c r="CS52" s="140"/>
      <c r="CT52" s="139">
        <v>1</v>
      </c>
      <c r="CU52" s="141"/>
      <c r="CW52" s="104">
        <v>6</v>
      </c>
      <c r="CX52" s="137" t="s">
        <v>30</v>
      </c>
      <c r="CY52" s="2" t="s">
        <v>8</v>
      </c>
      <c r="CZ52" s="139"/>
      <c r="DA52" s="140"/>
      <c r="DB52" s="139">
        <v>1</v>
      </c>
      <c r="DC52" s="140"/>
      <c r="DD52" s="139"/>
      <c r="DE52" s="141"/>
      <c r="DG52" s="104">
        <v>6</v>
      </c>
      <c r="DH52" s="137" t="s">
        <v>30</v>
      </c>
      <c r="DI52" s="2" t="s">
        <v>8</v>
      </c>
      <c r="DJ52" s="139">
        <v>0</v>
      </c>
      <c r="DK52" s="140"/>
      <c r="DL52" s="139">
        <v>0</v>
      </c>
      <c r="DM52" s="140"/>
      <c r="DN52" s="139">
        <v>0</v>
      </c>
      <c r="DO52" s="141"/>
    </row>
    <row r="53" spans="1:119" ht="21.65" customHeight="1" thickBot="1" x14ac:dyDescent="0.9">
      <c r="A53" s="101"/>
      <c r="B53" s="138"/>
      <c r="C53" s="4" t="s">
        <v>9</v>
      </c>
      <c r="D53" s="142"/>
      <c r="E53" s="143"/>
      <c r="F53" s="142"/>
      <c r="G53" s="143"/>
      <c r="H53" s="142"/>
      <c r="I53" s="134"/>
      <c r="K53" s="101"/>
      <c r="L53" s="138"/>
      <c r="M53" s="4" t="s">
        <v>9</v>
      </c>
      <c r="N53" s="142"/>
      <c r="O53" s="143"/>
      <c r="P53" s="142"/>
      <c r="Q53" s="143"/>
      <c r="R53" s="142"/>
      <c r="S53" s="134"/>
      <c r="U53" s="101"/>
      <c r="V53" s="138"/>
      <c r="W53" s="4" t="s">
        <v>9</v>
      </c>
      <c r="X53" s="142"/>
      <c r="Y53" s="143"/>
      <c r="Z53" s="142"/>
      <c r="AA53" s="143"/>
      <c r="AB53" s="142"/>
      <c r="AC53" s="134"/>
      <c r="AE53" s="101"/>
      <c r="AF53" s="138"/>
      <c r="AG53" s="4" t="s">
        <v>9</v>
      </c>
      <c r="AH53" s="142"/>
      <c r="AI53" s="143"/>
      <c r="AJ53" s="142"/>
      <c r="AK53" s="143"/>
      <c r="AL53" s="142">
        <v>0</v>
      </c>
      <c r="AM53" s="134"/>
      <c r="AO53" s="101"/>
      <c r="AP53" s="138"/>
      <c r="AQ53" s="4" t="s">
        <v>9</v>
      </c>
      <c r="AR53" s="142"/>
      <c r="AS53" s="143"/>
      <c r="AT53" s="142"/>
      <c r="AU53" s="143"/>
      <c r="AV53" s="142"/>
      <c r="AW53" s="134"/>
      <c r="AY53" s="101"/>
      <c r="AZ53" s="138"/>
      <c r="BA53" s="4" t="s">
        <v>9</v>
      </c>
      <c r="BB53" s="142"/>
      <c r="BC53" s="143"/>
      <c r="BD53" s="142">
        <v>1</v>
      </c>
      <c r="BE53" s="143"/>
      <c r="BF53" s="142">
        <v>1</v>
      </c>
      <c r="BG53" s="134"/>
      <c r="BI53" s="101"/>
      <c r="BJ53" s="138"/>
      <c r="BK53" s="4" t="s">
        <v>9</v>
      </c>
      <c r="BL53" s="142"/>
      <c r="BM53" s="143"/>
      <c r="BN53" s="142">
        <v>1</v>
      </c>
      <c r="BO53" s="143"/>
      <c r="BP53" s="142"/>
      <c r="BQ53" s="134"/>
      <c r="BS53" s="101"/>
      <c r="BT53" s="138"/>
      <c r="BU53" s="4" t="s">
        <v>9</v>
      </c>
      <c r="BV53" s="180"/>
      <c r="BW53" s="181"/>
      <c r="BX53" s="180"/>
      <c r="BY53" s="181"/>
      <c r="BZ53" s="180"/>
      <c r="CA53" s="182"/>
      <c r="CC53" s="101"/>
      <c r="CD53" s="138"/>
      <c r="CE53" s="4" t="s">
        <v>9</v>
      </c>
      <c r="CF53" s="180"/>
      <c r="CG53" s="181"/>
      <c r="CH53" s="180">
        <v>1</v>
      </c>
      <c r="CI53" s="181"/>
      <c r="CJ53" s="180">
        <v>1</v>
      </c>
      <c r="CK53" s="182"/>
      <c r="CM53" s="101"/>
      <c r="CN53" s="138"/>
      <c r="CO53" s="4" t="s">
        <v>9</v>
      </c>
      <c r="CP53" s="142">
        <v>0</v>
      </c>
      <c r="CQ53" s="143"/>
      <c r="CR53" s="142">
        <v>1</v>
      </c>
      <c r="CS53" s="143"/>
      <c r="CT53" s="142">
        <v>0</v>
      </c>
      <c r="CU53" s="134"/>
      <c r="CW53" s="101"/>
      <c r="CX53" s="138"/>
      <c r="CY53" s="4" t="s">
        <v>9</v>
      </c>
      <c r="CZ53" s="142"/>
      <c r="DA53" s="143"/>
      <c r="DB53" s="142">
        <v>2</v>
      </c>
      <c r="DC53" s="143"/>
      <c r="DD53" s="142"/>
      <c r="DE53" s="134"/>
      <c r="DG53" s="101"/>
      <c r="DH53" s="138"/>
      <c r="DI53" s="4" t="s">
        <v>9</v>
      </c>
      <c r="DJ53" s="142">
        <v>0</v>
      </c>
      <c r="DK53" s="143"/>
      <c r="DL53" s="142">
        <v>0</v>
      </c>
      <c r="DM53" s="143"/>
      <c r="DN53" s="142">
        <v>0</v>
      </c>
      <c r="DO53" s="134"/>
    </row>
    <row r="54" spans="1:119" ht="21.65" customHeight="1" thickTop="1" thickBot="1" x14ac:dyDescent="0.9">
      <c r="A54" s="104">
        <v>7</v>
      </c>
      <c r="B54" s="137" t="s">
        <v>14</v>
      </c>
      <c r="C54" s="2" t="s">
        <v>8</v>
      </c>
      <c r="D54" s="139"/>
      <c r="E54" s="140"/>
      <c r="F54" s="139"/>
      <c r="G54" s="140"/>
      <c r="H54" s="139"/>
      <c r="I54" s="141"/>
      <c r="K54" s="104">
        <v>7</v>
      </c>
      <c r="L54" s="137" t="s">
        <v>14</v>
      </c>
      <c r="M54" s="2" t="s">
        <v>8</v>
      </c>
      <c r="N54" s="139"/>
      <c r="O54" s="140"/>
      <c r="P54" s="139"/>
      <c r="Q54" s="140"/>
      <c r="R54" s="139"/>
      <c r="S54" s="141"/>
      <c r="U54" s="104">
        <v>7</v>
      </c>
      <c r="V54" s="137" t="s">
        <v>14</v>
      </c>
      <c r="W54" s="2" t="s">
        <v>8</v>
      </c>
      <c r="X54" s="139"/>
      <c r="Y54" s="140"/>
      <c r="Z54" s="139"/>
      <c r="AA54" s="140"/>
      <c r="AB54" s="139"/>
      <c r="AC54" s="141"/>
      <c r="AE54" s="104">
        <v>7</v>
      </c>
      <c r="AF54" s="137" t="s">
        <v>14</v>
      </c>
      <c r="AG54" s="2" t="s">
        <v>8</v>
      </c>
      <c r="AH54" s="139"/>
      <c r="AI54" s="140"/>
      <c r="AJ54" s="139"/>
      <c r="AK54" s="140"/>
      <c r="AL54" s="139">
        <v>0</v>
      </c>
      <c r="AM54" s="141"/>
      <c r="AO54" s="104">
        <v>7</v>
      </c>
      <c r="AP54" s="137" t="s">
        <v>14</v>
      </c>
      <c r="AQ54" s="2" t="s">
        <v>8</v>
      </c>
      <c r="AR54" s="139"/>
      <c r="AS54" s="140"/>
      <c r="AT54" s="139"/>
      <c r="AU54" s="140"/>
      <c r="AV54" s="139"/>
      <c r="AW54" s="141"/>
      <c r="AY54" s="104">
        <v>7</v>
      </c>
      <c r="AZ54" s="137" t="s">
        <v>14</v>
      </c>
      <c r="BA54" s="2" t="s">
        <v>8</v>
      </c>
      <c r="BB54" s="139"/>
      <c r="BC54" s="140"/>
      <c r="BD54" s="139">
        <v>1</v>
      </c>
      <c r="BE54" s="140"/>
      <c r="BF54" s="139"/>
      <c r="BG54" s="141"/>
      <c r="BI54" s="104">
        <v>7</v>
      </c>
      <c r="BJ54" s="137" t="s">
        <v>14</v>
      </c>
      <c r="BK54" s="2" t="s">
        <v>8</v>
      </c>
      <c r="BL54" s="139"/>
      <c r="BM54" s="140"/>
      <c r="BN54" s="139">
        <v>1</v>
      </c>
      <c r="BO54" s="140"/>
      <c r="BP54" s="139">
        <v>0</v>
      </c>
      <c r="BQ54" s="141"/>
      <c r="BS54" s="104">
        <v>7</v>
      </c>
      <c r="BT54" s="137" t="s">
        <v>14</v>
      </c>
      <c r="BU54" s="2" t="s">
        <v>8</v>
      </c>
      <c r="BV54" s="178"/>
      <c r="BW54" s="179"/>
      <c r="BX54" s="178"/>
      <c r="BY54" s="179"/>
      <c r="BZ54" s="178"/>
      <c r="CA54" s="166"/>
      <c r="CC54" s="104">
        <v>7</v>
      </c>
      <c r="CD54" s="137" t="s">
        <v>14</v>
      </c>
      <c r="CE54" s="2" t="s">
        <v>8</v>
      </c>
      <c r="CF54" s="178"/>
      <c r="CG54" s="179"/>
      <c r="CH54" s="178"/>
      <c r="CI54" s="179"/>
      <c r="CJ54" s="178"/>
      <c r="CK54" s="166"/>
      <c r="CM54" s="104">
        <v>7</v>
      </c>
      <c r="CN54" s="137" t="s">
        <v>14</v>
      </c>
      <c r="CO54" s="2" t="s">
        <v>8</v>
      </c>
      <c r="CP54" s="139">
        <v>0</v>
      </c>
      <c r="CQ54" s="140"/>
      <c r="CR54" s="139">
        <v>1</v>
      </c>
      <c r="CS54" s="140"/>
      <c r="CT54" s="139">
        <v>0</v>
      </c>
      <c r="CU54" s="141"/>
      <c r="CW54" s="104">
        <v>7</v>
      </c>
      <c r="CX54" s="137" t="s">
        <v>14</v>
      </c>
      <c r="CY54" s="2" t="s">
        <v>8</v>
      </c>
      <c r="CZ54" s="139"/>
      <c r="DA54" s="140"/>
      <c r="DB54" s="139"/>
      <c r="DC54" s="140"/>
      <c r="DD54" s="139"/>
      <c r="DE54" s="141"/>
      <c r="DG54" s="104">
        <v>7</v>
      </c>
      <c r="DH54" s="137" t="s">
        <v>14</v>
      </c>
      <c r="DI54" s="2" t="s">
        <v>8</v>
      </c>
      <c r="DJ54" s="139">
        <v>0</v>
      </c>
      <c r="DK54" s="140"/>
      <c r="DL54" s="139">
        <v>0</v>
      </c>
      <c r="DM54" s="140"/>
      <c r="DN54" s="139">
        <v>0</v>
      </c>
      <c r="DO54" s="141"/>
    </row>
    <row r="55" spans="1:119" ht="21.65" customHeight="1" thickBot="1" x14ac:dyDescent="0.9">
      <c r="A55" s="101"/>
      <c r="B55" s="138"/>
      <c r="C55" s="4" t="s">
        <v>9</v>
      </c>
      <c r="D55" s="142"/>
      <c r="E55" s="143"/>
      <c r="F55" s="142"/>
      <c r="G55" s="143"/>
      <c r="H55" s="144"/>
      <c r="I55" s="145"/>
      <c r="K55" s="101"/>
      <c r="L55" s="138"/>
      <c r="M55" s="4" t="s">
        <v>9</v>
      </c>
      <c r="N55" s="142"/>
      <c r="O55" s="143"/>
      <c r="P55" s="142"/>
      <c r="Q55" s="143"/>
      <c r="R55" s="144"/>
      <c r="S55" s="145"/>
      <c r="U55" s="101"/>
      <c r="V55" s="138"/>
      <c r="W55" s="4" t="s">
        <v>9</v>
      </c>
      <c r="X55" s="142"/>
      <c r="Y55" s="143"/>
      <c r="Z55" s="142"/>
      <c r="AA55" s="143"/>
      <c r="AB55" s="144"/>
      <c r="AC55" s="145"/>
      <c r="AE55" s="101"/>
      <c r="AF55" s="138"/>
      <c r="AG55" s="4" t="s">
        <v>9</v>
      </c>
      <c r="AH55" s="142"/>
      <c r="AI55" s="143"/>
      <c r="AJ55" s="142"/>
      <c r="AK55" s="143"/>
      <c r="AL55" s="144">
        <v>1</v>
      </c>
      <c r="AM55" s="145"/>
      <c r="AO55" s="101"/>
      <c r="AP55" s="138"/>
      <c r="AQ55" s="4" t="s">
        <v>9</v>
      </c>
      <c r="AR55" s="142"/>
      <c r="AS55" s="143"/>
      <c r="AT55" s="142"/>
      <c r="AU55" s="143"/>
      <c r="AV55" s="144"/>
      <c r="AW55" s="145"/>
      <c r="AY55" s="101"/>
      <c r="AZ55" s="138"/>
      <c r="BA55" s="4" t="s">
        <v>9</v>
      </c>
      <c r="BB55" s="142"/>
      <c r="BC55" s="143"/>
      <c r="BD55" s="142">
        <v>0</v>
      </c>
      <c r="BE55" s="143"/>
      <c r="BF55" s="144"/>
      <c r="BG55" s="145"/>
      <c r="BI55" s="101"/>
      <c r="BJ55" s="138"/>
      <c r="BK55" s="4" t="s">
        <v>9</v>
      </c>
      <c r="BL55" s="142"/>
      <c r="BM55" s="143"/>
      <c r="BN55" s="142">
        <v>0</v>
      </c>
      <c r="BO55" s="143"/>
      <c r="BP55" s="144">
        <v>0</v>
      </c>
      <c r="BQ55" s="145"/>
      <c r="BS55" s="101"/>
      <c r="BT55" s="138"/>
      <c r="BU55" s="4" t="s">
        <v>9</v>
      </c>
      <c r="BV55" s="180"/>
      <c r="BW55" s="181"/>
      <c r="BX55" s="180"/>
      <c r="BY55" s="181"/>
      <c r="BZ55" s="183"/>
      <c r="CA55" s="184"/>
      <c r="CC55" s="101"/>
      <c r="CD55" s="138"/>
      <c r="CE55" s="4" t="s">
        <v>9</v>
      </c>
      <c r="CF55" s="180"/>
      <c r="CG55" s="181"/>
      <c r="CH55" s="180"/>
      <c r="CI55" s="181"/>
      <c r="CJ55" s="183"/>
      <c r="CK55" s="184"/>
      <c r="CM55" s="101"/>
      <c r="CN55" s="138"/>
      <c r="CO55" s="4" t="s">
        <v>9</v>
      </c>
      <c r="CP55" s="142">
        <v>0</v>
      </c>
      <c r="CQ55" s="143"/>
      <c r="CR55" s="142">
        <v>0</v>
      </c>
      <c r="CS55" s="143"/>
      <c r="CT55" s="144">
        <v>2</v>
      </c>
      <c r="CU55" s="145"/>
      <c r="CW55" s="101"/>
      <c r="CX55" s="138"/>
      <c r="CY55" s="4" t="s">
        <v>9</v>
      </c>
      <c r="CZ55" s="142"/>
      <c r="DA55" s="143"/>
      <c r="DB55" s="142"/>
      <c r="DC55" s="143"/>
      <c r="DD55" s="144"/>
      <c r="DE55" s="145"/>
      <c r="DG55" s="101"/>
      <c r="DH55" s="138"/>
      <c r="DI55" s="4" t="s">
        <v>9</v>
      </c>
      <c r="DJ55" s="142">
        <v>0</v>
      </c>
      <c r="DK55" s="143"/>
      <c r="DL55" s="142">
        <v>0</v>
      </c>
      <c r="DM55" s="143"/>
      <c r="DN55" s="144">
        <v>0</v>
      </c>
      <c r="DO55" s="145"/>
    </row>
    <row r="56" spans="1:119" ht="21.65" customHeight="1" thickTop="1" thickBot="1" x14ac:dyDescent="0.9">
      <c r="A56" s="118" t="s">
        <v>15</v>
      </c>
      <c r="B56" s="119"/>
      <c r="C56" s="38" t="s">
        <v>8</v>
      </c>
      <c r="D56" s="122">
        <f>D42+D44+D48+D50+D52+D54</f>
        <v>0</v>
      </c>
      <c r="E56" s="123"/>
      <c r="F56" s="122">
        <f>F44+F48+F50+F52+F54</f>
        <v>7</v>
      </c>
      <c r="G56" s="123"/>
      <c r="H56" s="124">
        <f>H44+H48+H50+H52+H54</f>
        <v>44</v>
      </c>
      <c r="I56" s="125"/>
      <c r="K56" s="118" t="s">
        <v>15</v>
      </c>
      <c r="L56" s="119"/>
      <c r="M56" s="38" t="s">
        <v>8</v>
      </c>
      <c r="N56" s="122">
        <f>N42+N44+N48+N50+N52+N54</f>
        <v>0</v>
      </c>
      <c r="O56" s="123"/>
      <c r="P56" s="122">
        <f>P44+P48+P50+P52+P54</f>
        <v>10</v>
      </c>
      <c r="Q56" s="123"/>
      <c r="R56" s="124">
        <f>R44+R48+R50+R52+R54</f>
        <v>43</v>
      </c>
      <c r="S56" s="125"/>
      <c r="U56" s="118" t="s">
        <v>15</v>
      </c>
      <c r="V56" s="119"/>
      <c r="W56" s="38" t="s">
        <v>8</v>
      </c>
      <c r="X56" s="122">
        <f>X42+X44+X48+X50+X52+X54</f>
        <v>0</v>
      </c>
      <c r="Y56" s="123"/>
      <c r="Z56" s="122">
        <f>Z44+Z48+Z50+Z52+Z54</f>
        <v>7</v>
      </c>
      <c r="AA56" s="123"/>
      <c r="AB56" s="124">
        <f>AB44+AB48+AB50+AB52+AB54</f>
        <v>49</v>
      </c>
      <c r="AC56" s="125"/>
      <c r="AE56" s="118" t="s">
        <v>15</v>
      </c>
      <c r="AF56" s="119"/>
      <c r="AG56" s="38" t="s">
        <v>8</v>
      </c>
      <c r="AH56" s="122">
        <f>AH42+AH44+AH48+AH50+AH52+AH54</f>
        <v>0</v>
      </c>
      <c r="AI56" s="123"/>
      <c r="AJ56" s="122">
        <f>AJ44+AJ48+AJ50+AJ52+AJ54</f>
        <v>6</v>
      </c>
      <c r="AK56" s="123"/>
      <c r="AL56" s="124">
        <f>AL44+AL48+AL50+AL52+AL54</f>
        <v>20</v>
      </c>
      <c r="AM56" s="125"/>
      <c r="AO56" s="118" t="s">
        <v>15</v>
      </c>
      <c r="AP56" s="119"/>
      <c r="AQ56" s="38" t="s">
        <v>8</v>
      </c>
      <c r="AR56" s="122">
        <f>AR42+AR44+AR48+AR50+AR52+AR54</f>
        <v>0</v>
      </c>
      <c r="AS56" s="123"/>
      <c r="AT56" s="122">
        <f>AT44+AT48+AT50+AT52+AT54</f>
        <v>1</v>
      </c>
      <c r="AU56" s="123"/>
      <c r="AV56" s="124">
        <f>AV44+AV48+AV50+AV52+AV54</f>
        <v>24</v>
      </c>
      <c r="AW56" s="125"/>
      <c r="AY56" s="118" t="s">
        <v>15</v>
      </c>
      <c r="AZ56" s="119"/>
      <c r="BA56" s="38" t="s">
        <v>8</v>
      </c>
      <c r="BB56" s="122">
        <f>BB42+BB44+BB48+BB50+BB52+BB54</f>
        <v>0</v>
      </c>
      <c r="BC56" s="123"/>
      <c r="BD56" s="122">
        <f>BD44+BD48+BD50+BD52+BD54</f>
        <v>2</v>
      </c>
      <c r="BE56" s="123"/>
      <c r="BF56" s="124">
        <f>BF44+BF48+BF50+BF52+BF54</f>
        <v>24</v>
      </c>
      <c r="BG56" s="125"/>
      <c r="BI56" s="118" t="s">
        <v>15</v>
      </c>
      <c r="BJ56" s="119"/>
      <c r="BK56" s="38" t="s">
        <v>8</v>
      </c>
      <c r="BL56" s="122">
        <f>BL42+BL44+BL48+BL50+BL52+BL54</f>
        <v>0</v>
      </c>
      <c r="BM56" s="123"/>
      <c r="BN56" s="122">
        <f>BN44+BN48+BN50+BN52+BN54</f>
        <v>3</v>
      </c>
      <c r="BO56" s="123"/>
      <c r="BP56" s="124">
        <f>BP44+BP48+BP50+BP52+BP54</f>
        <v>16</v>
      </c>
      <c r="BQ56" s="125"/>
      <c r="BS56" s="118" t="s">
        <v>15</v>
      </c>
      <c r="BT56" s="119"/>
      <c r="BU56" s="38" t="s">
        <v>8</v>
      </c>
      <c r="BV56" s="122">
        <f>BV42+BV44+BV48+BV50+BV52+BV54</f>
        <v>0</v>
      </c>
      <c r="BW56" s="123"/>
      <c r="BX56" s="122">
        <f>BX44+BX48+BX50+BX52+BX54</f>
        <v>5</v>
      </c>
      <c r="BY56" s="123"/>
      <c r="BZ56" s="124">
        <f>BZ44+BZ48+BZ50+BZ52+BZ54</f>
        <v>19</v>
      </c>
      <c r="CA56" s="125"/>
      <c r="CC56" s="118" t="s">
        <v>15</v>
      </c>
      <c r="CD56" s="119"/>
      <c r="CE56" s="38" t="s">
        <v>8</v>
      </c>
      <c r="CF56" s="122">
        <f>CF42+CF44+CF48+CF50+CF52+CF54</f>
        <v>0</v>
      </c>
      <c r="CG56" s="123"/>
      <c r="CH56" s="122">
        <f>CH44+CH48+CH50+CH52+CH54</f>
        <v>2</v>
      </c>
      <c r="CI56" s="123"/>
      <c r="CJ56" s="124">
        <f>CJ44+CJ48+CJ50+CJ52+CJ54</f>
        <v>17</v>
      </c>
      <c r="CK56" s="125"/>
      <c r="CM56" s="118" t="s">
        <v>15</v>
      </c>
      <c r="CN56" s="119"/>
      <c r="CO56" s="38" t="s">
        <v>8</v>
      </c>
      <c r="CP56" s="122">
        <f>CP42+CP44+CP48+CP50+CP52+CP54</f>
        <v>0</v>
      </c>
      <c r="CQ56" s="123"/>
      <c r="CR56" s="122">
        <f>CR44+CR48+CR50+CR52+CR54</f>
        <v>2</v>
      </c>
      <c r="CS56" s="123"/>
      <c r="CT56" s="124">
        <f>CT44+CT48+CT50+CT52+CT54</f>
        <v>22</v>
      </c>
      <c r="CU56" s="125"/>
      <c r="CW56" s="118" t="s">
        <v>15</v>
      </c>
      <c r="CX56" s="119"/>
      <c r="CY56" s="38" t="s">
        <v>8</v>
      </c>
      <c r="CZ56" s="122">
        <f>CZ42+CZ44+CZ48+CZ50+CZ52+CZ54</f>
        <v>0</v>
      </c>
      <c r="DA56" s="123"/>
      <c r="DB56" s="122">
        <f>DB44+DB48+DB50+DB52+DB54</f>
        <v>6</v>
      </c>
      <c r="DC56" s="123"/>
      <c r="DD56" s="124">
        <f>DD44+DD48+DD50+DD52+DD54</f>
        <v>14</v>
      </c>
      <c r="DE56" s="125"/>
      <c r="DG56" s="118" t="s">
        <v>15</v>
      </c>
      <c r="DH56" s="119"/>
      <c r="DI56" s="38" t="s">
        <v>8</v>
      </c>
      <c r="DJ56" s="122">
        <f>DJ42+DJ44+DJ48+DJ50+DJ52+DJ54</f>
        <v>0</v>
      </c>
      <c r="DK56" s="123"/>
      <c r="DL56" s="122">
        <f>DL44+DL48+DL50+DL52+DL54</f>
        <v>2</v>
      </c>
      <c r="DM56" s="123"/>
      <c r="DN56" s="124">
        <f>DN44+DN48+DN50+DN52+DN54</f>
        <v>20</v>
      </c>
      <c r="DO56" s="125"/>
    </row>
    <row r="57" spans="1:119" ht="21.65" customHeight="1" thickBot="1" x14ac:dyDescent="0.9">
      <c r="A57" s="120"/>
      <c r="B57" s="121"/>
      <c r="C57" s="39" t="s">
        <v>9</v>
      </c>
      <c r="D57" s="126">
        <f>D43+D45+D46+D47+D49+D51+D53+D55</f>
        <v>1</v>
      </c>
      <c r="E57" s="127"/>
      <c r="F57" s="126">
        <f>F45+F46+F47+F49+F51+F53+F55</f>
        <v>6</v>
      </c>
      <c r="G57" s="127"/>
      <c r="H57" s="124">
        <f>H45+H46+H47+H49+H51+H53+H55</f>
        <v>37</v>
      </c>
      <c r="I57" s="125"/>
      <c r="K57" s="120"/>
      <c r="L57" s="121"/>
      <c r="M57" s="39" t="s">
        <v>9</v>
      </c>
      <c r="N57" s="126">
        <f>N43+N45+N46+N47+N49+N51+N53+N55</f>
        <v>0</v>
      </c>
      <c r="O57" s="127"/>
      <c r="P57" s="126">
        <f>P45+P46+P47+P49+P51+P53+P55</f>
        <v>1</v>
      </c>
      <c r="Q57" s="127"/>
      <c r="R57" s="124">
        <f>R45+R46+R47+R49+R51+R53+R55</f>
        <v>37</v>
      </c>
      <c r="S57" s="125"/>
      <c r="U57" s="120"/>
      <c r="V57" s="121"/>
      <c r="W57" s="39" t="s">
        <v>9</v>
      </c>
      <c r="X57" s="126">
        <f>X43+X45+X46+X47+X49+X51+X53+X55</f>
        <v>0</v>
      </c>
      <c r="Y57" s="127"/>
      <c r="Z57" s="126">
        <f>Z45+Z46+Z47+Z49+Z51+Z53+Z55</f>
        <v>1</v>
      </c>
      <c r="AA57" s="127"/>
      <c r="AB57" s="124">
        <f>AB45+AB46+AB47+AB49+AB51+AB53+AB55</f>
        <v>41</v>
      </c>
      <c r="AC57" s="125"/>
      <c r="AE57" s="120"/>
      <c r="AF57" s="121"/>
      <c r="AG57" s="39" t="s">
        <v>9</v>
      </c>
      <c r="AH57" s="126">
        <f>AH43+AH45+AH46+AH47+AH49+AH51+AH53+AH55</f>
        <v>0</v>
      </c>
      <c r="AI57" s="127"/>
      <c r="AJ57" s="126">
        <f>AJ45+AJ46+AJ47+AJ49+AJ51+AJ53+AJ55</f>
        <v>6</v>
      </c>
      <c r="AK57" s="127"/>
      <c r="AL57" s="124">
        <f>AL45+AL46+AL47+AL49+AL51+AL53+AL55</f>
        <v>15</v>
      </c>
      <c r="AM57" s="125"/>
      <c r="AO57" s="120"/>
      <c r="AP57" s="121"/>
      <c r="AQ57" s="39" t="s">
        <v>9</v>
      </c>
      <c r="AR57" s="126">
        <f>AR43+AR45+AR46+AR47+AR49+AR51+AR53+AR55</f>
        <v>0</v>
      </c>
      <c r="AS57" s="127"/>
      <c r="AT57" s="126">
        <f>AT45+AT46+AT47+AT49+AT51+AT53+AT55</f>
        <v>3</v>
      </c>
      <c r="AU57" s="127"/>
      <c r="AV57" s="124">
        <f>AV45+AV46+AV47+AV49+AV51+AV53+AV55</f>
        <v>21</v>
      </c>
      <c r="AW57" s="125"/>
      <c r="AY57" s="120"/>
      <c r="AZ57" s="121"/>
      <c r="BA57" s="39" t="s">
        <v>9</v>
      </c>
      <c r="BB57" s="126">
        <f>BB43+BB45+BB46+BB47+BB49+BB51+BB53+BB55</f>
        <v>0</v>
      </c>
      <c r="BC57" s="127"/>
      <c r="BD57" s="126">
        <f>BD45+BD46+BD47+BD49+BD51+BD53+BD55</f>
        <v>5</v>
      </c>
      <c r="BE57" s="127"/>
      <c r="BF57" s="124">
        <f>BF45+BF46+BF47+BF49+BF51+BF53+BF55</f>
        <v>24</v>
      </c>
      <c r="BG57" s="125"/>
      <c r="BI57" s="120"/>
      <c r="BJ57" s="121"/>
      <c r="BK57" s="39" t="s">
        <v>9</v>
      </c>
      <c r="BL57" s="126">
        <f>BL43+BL45+BL46+BL47+BL49+BL51+BL53+BL55</f>
        <v>0</v>
      </c>
      <c r="BM57" s="127"/>
      <c r="BN57" s="126">
        <f>BN45+BN46+BN47+BN49+BN51+BN53+BN55</f>
        <v>8</v>
      </c>
      <c r="BO57" s="127"/>
      <c r="BP57" s="124">
        <f>BP45+BP46+BP47+BP49+BP51+BP53+BP55</f>
        <v>30</v>
      </c>
      <c r="BQ57" s="125"/>
      <c r="BS57" s="120"/>
      <c r="BT57" s="121"/>
      <c r="BU57" s="39" t="s">
        <v>9</v>
      </c>
      <c r="BV57" s="126">
        <f>BV43+BV45+BV46+BV47+BV49+BV51+BV53+BV55</f>
        <v>0</v>
      </c>
      <c r="BW57" s="127"/>
      <c r="BX57" s="126">
        <f>BX45+BX46+BX47+BX49+BX51+BX53+BX55</f>
        <v>3</v>
      </c>
      <c r="BY57" s="127"/>
      <c r="BZ57" s="124">
        <f>BZ45+BZ46+BZ47+BZ49+BZ51+BZ53+BZ55</f>
        <v>22</v>
      </c>
      <c r="CA57" s="125"/>
      <c r="CC57" s="120"/>
      <c r="CD57" s="121"/>
      <c r="CE57" s="39" t="s">
        <v>9</v>
      </c>
      <c r="CF57" s="126">
        <f>CF43+CF45+CF46+CF47+CF49+CF51+CF53+CF55</f>
        <v>0</v>
      </c>
      <c r="CG57" s="127"/>
      <c r="CH57" s="126">
        <f>CH45+CH46+CH47+CH49+CH51+CH53+CH55</f>
        <v>5</v>
      </c>
      <c r="CI57" s="127"/>
      <c r="CJ57" s="124">
        <f>CJ45+CJ46+CJ47+CJ49+CJ51+CJ53+CJ55</f>
        <v>17</v>
      </c>
      <c r="CK57" s="125"/>
      <c r="CM57" s="120"/>
      <c r="CN57" s="121"/>
      <c r="CO57" s="39" t="s">
        <v>9</v>
      </c>
      <c r="CP57" s="126">
        <f>CP43+CP45+CP46+CP47+CP49+CP51+CP53+CP55</f>
        <v>0</v>
      </c>
      <c r="CQ57" s="127"/>
      <c r="CR57" s="126">
        <f>CR45+CR46+CR47+CR49+CR51+CR53+CR55</f>
        <v>9</v>
      </c>
      <c r="CS57" s="127"/>
      <c r="CT57" s="124">
        <f>CT45+CT46+CT47+CT49+CT51+CT53+CT55</f>
        <v>23</v>
      </c>
      <c r="CU57" s="125"/>
      <c r="CW57" s="120"/>
      <c r="CX57" s="121"/>
      <c r="CY57" s="39" t="s">
        <v>9</v>
      </c>
      <c r="CZ57" s="126">
        <f>CZ43+CZ45+CZ46+CZ47+CZ49+CZ51+CZ53+CZ55</f>
        <v>0</v>
      </c>
      <c r="DA57" s="127"/>
      <c r="DB57" s="126">
        <f>DB45+DB46+DB47+DB49+DB51+DB53+DB55</f>
        <v>7</v>
      </c>
      <c r="DC57" s="127"/>
      <c r="DD57" s="124">
        <f>DD45+DD46+DD47+DD49+DD51+DD53+DD55</f>
        <v>13</v>
      </c>
      <c r="DE57" s="125"/>
      <c r="DG57" s="120"/>
      <c r="DH57" s="121"/>
      <c r="DI57" s="39" t="s">
        <v>9</v>
      </c>
      <c r="DJ57" s="126">
        <f>DJ43+DJ45+DJ46+DJ47+DJ49+DJ51+DJ53+DJ55</f>
        <v>1</v>
      </c>
      <c r="DK57" s="127"/>
      <c r="DL57" s="126">
        <f>DL45+DL46+DL47+DL49+DL51+DL53+DL55</f>
        <v>3</v>
      </c>
      <c r="DM57" s="127"/>
      <c r="DN57" s="124">
        <f>DN45+DN46+DN47+DN49+DN51+DN53+DN55</f>
        <v>23</v>
      </c>
      <c r="DO57" s="125"/>
    </row>
    <row r="58" spans="1:119" ht="21.65" customHeight="1" thickTop="1" thickBot="1" x14ac:dyDescent="0.9">
      <c r="A58" s="128" t="s">
        <v>31</v>
      </c>
      <c r="B58" s="128"/>
      <c r="C58" s="128"/>
      <c r="D58" s="128"/>
      <c r="E58" s="128"/>
      <c r="F58" s="128"/>
      <c r="G58" s="128"/>
      <c r="H58" s="128"/>
      <c r="I58" s="128"/>
      <c r="K58" s="128" t="s">
        <v>31</v>
      </c>
      <c r="L58" s="128"/>
      <c r="M58" s="128"/>
      <c r="N58" s="128"/>
      <c r="O58" s="128"/>
      <c r="P58" s="128"/>
      <c r="Q58" s="128"/>
      <c r="R58" s="128"/>
      <c r="S58" s="128"/>
      <c r="U58" s="128" t="s">
        <v>31</v>
      </c>
      <c r="V58" s="128"/>
      <c r="W58" s="128"/>
      <c r="X58" s="128"/>
      <c r="Y58" s="128"/>
      <c r="Z58" s="128"/>
      <c r="AA58" s="128"/>
      <c r="AB58" s="128"/>
      <c r="AC58" s="128"/>
      <c r="AE58" s="128" t="s">
        <v>31</v>
      </c>
      <c r="AF58" s="128"/>
      <c r="AG58" s="128"/>
      <c r="AH58" s="128"/>
      <c r="AI58" s="128"/>
      <c r="AJ58" s="128"/>
      <c r="AK58" s="128"/>
      <c r="AL58" s="128"/>
      <c r="AM58" s="128"/>
      <c r="AO58" s="128" t="s">
        <v>31</v>
      </c>
      <c r="AP58" s="128"/>
      <c r="AQ58" s="128"/>
      <c r="AR58" s="128"/>
      <c r="AS58" s="128"/>
      <c r="AT58" s="128"/>
      <c r="AU58" s="128"/>
      <c r="AV58" s="128"/>
      <c r="AW58" s="128"/>
      <c r="AY58" s="128" t="s">
        <v>31</v>
      </c>
      <c r="AZ58" s="128"/>
      <c r="BA58" s="128"/>
      <c r="BB58" s="128"/>
      <c r="BC58" s="128"/>
      <c r="BD58" s="128"/>
      <c r="BE58" s="128"/>
      <c r="BF58" s="128"/>
      <c r="BG58" s="128"/>
      <c r="BI58" s="128" t="s">
        <v>31</v>
      </c>
      <c r="BJ58" s="128"/>
      <c r="BK58" s="128"/>
      <c r="BL58" s="128"/>
      <c r="BM58" s="128"/>
      <c r="BN58" s="128"/>
      <c r="BO58" s="128"/>
      <c r="BP58" s="128"/>
      <c r="BQ58" s="128"/>
      <c r="BS58" s="128" t="s">
        <v>31</v>
      </c>
      <c r="BT58" s="128"/>
      <c r="BU58" s="128"/>
      <c r="BV58" s="128"/>
      <c r="BW58" s="128"/>
      <c r="BX58" s="128"/>
      <c r="BY58" s="128"/>
      <c r="BZ58" s="128"/>
      <c r="CA58" s="128"/>
      <c r="CC58" s="128" t="s">
        <v>31</v>
      </c>
      <c r="CD58" s="128"/>
      <c r="CE58" s="128"/>
      <c r="CF58" s="128"/>
      <c r="CG58" s="128"/>
      <c r="CH58" s="128"/>
      <c r="CI58" s="128"/>
      <c r="CJ58" s="128"/>
      <c r="CK58" s="128"/>
      <c r="CM58" s="128" t="s">
        <v>31</v>
      </c>
      <c r="CN58" s="128"/>
      <c r="CO58" s="128"/>
      <c r="CP58" s="128"/>
      <c r="CQ58" s="128"/>
      <c r="CR58" s="128"/>
      <c r="CS58" s="128"/>
      <c r="CT58" s="128"/>
      <c r="CU58" s="128"/>
      <c r="CW58" s="128" t="s">
        <v>31</v>
      </c>
      <c r="CX58" s="128"/>
      <c r="CY58" s="128"/>
      <c r="CZ58" s="128"/>
      <c r="DA58" s="128"/>
      <c r="DB58" s="128"/>
      <c r="DC58" s="128"/>
      <c r="DD58" s="128"/>
      <c r="DE58" s="128"/>
      <c r="DG58" s="128" t="s">
        <v>31</v>
      </c>
      <c r="DH58" s="128"/>
      <c r="DI58" s="128"/>
      <c r="DJ58" s="128"/>
      <c r="DK58" s="128"/>
      <c r="DL58" s="128"/>
      <c r="DM58" s="128"/>
      <c r="DN58" s="128"/>
      <c r="DO58" s="128"/>
    </row>
    <row r="59" spans="1:119" ht="21.65" customHeight="1" thickBot="1" x14ac:dyDescent="0.9">
      <c r="A59" s="129" t="s">
        <v>32</v>
      </c>
      <c r="B59" s="130"/>
      <c r="C59" s="131" t="s">
        <v>2</v>
      </c>
      <c r="D59" s="133" t="s">
        <v>3</v>
      </c>
      <c r="E59" s="134"/>
      <c r="F59" s="133" t="s">
        <v>4</v>
      </c>
      <c r="G59" s="134"/>
      <c r="H59" s="135" t="s">
        <v>5</v>
      </c>
      <c r="I59" s="136"/>
      <c r="K59" s="129" t="s">
        <v>32</v>
      </c>
      <c r="L59" s="130"/>
      <c r="M59" s="131" t="s">
        <v>2</v>
      </c>
      <c r="N59" s="133" t="s">
        <v>3</v>
      </c>
      <c r="O59" s="134"/>
      <c r="P59" s="133" t="s">
        <v>4</v>
      </c>
      <c r="Q59" s="134"/>
      <c r="R59" s="135" t="s">
        <v>5</v>
      </c>
      <c r="S59" s="136"/>
      <c r="U59" s="129" t="s">
        <v>32</v>
      </c>
      <c r="V59" s="130"/>
      <c r="W59" s="131" t="s">
        <v>2</v>
      </c>
      <c r="X59" s="133" t="s">
        <v>3</v>
      </c>
      <c r="Y59" s="134"/>
      <c r="Z59" s="133" t="s">
        <v>4</v>
      </c>
      <c r="AA59" s="134"/>
      <c r="AB59" s="135" t="s">
        <v>5</v>
      </c>
      <c r="AC59" s="136"/>
      <c r="AE59" s="129" t="s">
        <v>32</v>
      </c>
      <c r="AF59" s="130"/>
      <c r="AG59" s="131" t="s">
        <v>2</v>
      </c>
      <c r="AH59" s="133" t="s">
        <v>3</v>
      </c>
      <c r="AI59" s="134"/>
      <c r="AJ59" s="133" t="s">
        <v>4</v>
      </c>
      <c r="AK59" s="134"/>
      <c r="AL59" s="135" t="s">
        <v>5</v>
      </c>
      <c r="AM59" s="136"/>
      <c r="AO59" s="129" t="s">
        <v>32</v>
      </c>
      <c r="AP59" s="130"/>
      <c r="AQ59" s="131" t="s">
        <v>2</v>
      </c>
      <c r="AR59" s="133" t="s">
        <v>3</v>
      </c>
      <c r="AS59" s="134"/>
      <c r="AT59" s="133" t="s">
        <v>4</v>
      </c>
      <c r="AU59" s="134"/>
      <c r="AV59" s="135" t="s">
        <v>5</v>
      </c>
      <c r="AW59" s="136"/>
      <c r="AY59" s="129" t="s">
        <v>32</v>
      </c>
      <c r="AZ59" s="130"/>
      <c r="BA59" s="131" t="s">
        <v>2</v>
      </c>
      <c r="BB59" s="133" t="s">
        <v>3</v>
      </c>
      <c r="BC59" s="134"/>
      <c r="BD59" s="133" t="s">
        <v>4</v>
      </c>
      <c r="BE59" s="134"/>
      <c r="BF59" s="135" t="s">
        <v>5</v>
      </c>
      <c r="BG59" s="136"/>
      <c r="BI59" s="129" t="s">
        <v>32</v>
      </c>
      <c r="BJ59" s="130"/>
      <c r="BK59" s="131" t="s">
        <v>2</v>
      </c>
      <c r="BL59" s="133" t="s">
        <v>3</v>
      </c>
      <c r="BM59" s="134"/>
      <c r="BN59" s="133" t="s">
        <v>4</v>
      </c>
      <c r="BO59" s="134"/>
      <c r="BP59" s="135" t="s">
        <v>5</v>
      </c>
      <c r="BQ59" s="136"/>
      <c r="BS59" s="129" t="s">
        <v>32</v>
      </c>
      <c r="BT59" s="130"/>
      <c r="BU59" s="131" t="s">
        <v>2</v>
      </c>
      <c r="BV59" s="133" t="s">
        <v>3</v>
      </c>
      <c r="BW59" s="134"/>
      <c r="BX59" s="133" t="s">
        <v>4</v>
      </c>
      <c r="BY59" s="134"/>
      <c r="BZ59" s="135" t="s">
        <v>5</v>
      </c>
      <c r="CA59" s="136"/>
      <c r="CC59" s="129" t="s">
        <v>32</v>
      </c>
      <c r="CD59" s="130"/>
      <c r="CE59" s="131" t="s">
        <v>2</v>
      </c>
      <c r="CF59" s="133" t="s">
        <v>3</v>
      </c>
      <c r="CG59" s="134"/>
      <c r="CH59" s="133" t="s">
        <v>4</v>
      </c>
      <c r="CI59" s="134"/>
      <c r="CJ59" s="135" t="s">
        <v>5</v>
      </c>
      <c r="CK59" s="136"/>
      <c r="CM59" s="129" t="s">
        <v>32</v>
      </c>
      <c r="CN59" s="130"/>
      <c r="CO59" s="131" t="s">
        <v>2</v>
      </c>
      <c r="CP59" s="133" t="s">
        <v>3</v>
      </c>
      <c r="CQ59" s="134"/>
      <c r="CR59" s="133" t="s">
        <v>4</v>
      </c>
      <c r="CS59" s="134"/>
      <c r="CT59" s="135" t="s">
        <v>5</v>
      </c>
      <c r="CU59" s="136"/>
      <c r="CW59" s="129" t="s">
        <v>32</v>
      </c>
      <c r="CX59" s="130"/>
      <c r="CY59" s="131" t="s">
        <v>2</v>
      </c>
      <c r="CZ59" s="133" t="s">
        <v>3</v>
      </c>
      <c r="DA59" s="134"/>
      <c r="DB59" s="133" t="s">
        <v>4</v>
      </c>
      <c r="DC59" s="134"/>
      <c r="DD59" s="135" t="s">
        <v>5</v>
      </c>
      <c r="DE59" s="136"/>
      <c r="DG59" s="129" t="s">
        <v>32</v>
      </c>
      <c r="DH59" s="130"/>
      <c r="DI59" s="131" t="s">
        <v>2</v>
      </c>
      <c r="DJ59" s="133" t="s">
        <v>3</v>
      </c>
      <c r="DK59" s="134"/>
      <c r="DL59" s="133" t="s">
        <v>4</v>
      </c>
      <c r="DM59" s="134"/>
      <c r="DN59" s="135" t="s">
        <v>5</v>
      </c>
      <c r="DO59" s="136"/>
    </row>
    <row r="60" spans="1:119" ht="21.65" customHeight="1" thickTop="1" thickBot="1" x14ac:dyDescent="0.9">
      <c r="A60" s="111"/>
      <c r="B60" s="113"/>
      <c r="C60" s="132"/>
      <c r="D60" s="7" t="s">
        <v>33</v>
      </c>
      <c r="E60" s="30" t="s">
        <v>34</v>
      </c>
      <c r="F60" s="7" t="s">
        <v>33</v>
      </c>
      <c r="G60" s="30" t="s">
        <v>34</v>
      </c>
      <c r="H60" s="7" t="s">
        <v>33</v>
      </c>
      <c r="I60" s="30" t="s">
        <v>34</v>
      </c>
      <c r="K60" s="111"/>
      <c r="L60" s="113"/>
      <c r="M60" s="132"/>
      <c r="N60" s="7" t="s">
        <v>33</v>
      </c>
      <c r="O60" s="30" t="s">
        <v>34</v>
      </c>
      <c r="P60" s="7" t="s">
        <v>33</v>
      </c>
      <c r="Q60" s="30" t="s">
        <v>34</v>
      </c>
      <c r="R60" s="7" t="s">
        <v>33</v>
      </c>
      <c r="S60" s="30" t="s">
        <v>34</v>
      </c>
      <c r="U60" s="111"/>
      <c r="V60" s="113"/>
      <c r="W60" s="132"/>
      <c r="X60" s="7" t="s">
        <v>33</v>
      </c>
      <c r="Y60" s="30" t="s">
        <v>34</v>
      </c>
      <c r="Z60" s="7" t="s">
        <v>33</v>
      </c>
      <c r="AA60" s="30" t="s">
        <v>34</v>
      </c>
      <c r="AB60" s="7" t="s">
        <v>33</v>
      </c>
      <c r="AC60" s="30" t="s">
        <v>34</v>
      </c>
      <c r="AE60" s="111"/>
      <c r="AF60" s="113"/>
      <c r="AG60" s="132"/>
      <c r="AH60" s="7" t="s">
        <v>33</v>
      </c>
      <c r="AI60" s="30" t="s">
        <v>34</v>
      </c>
      <c r="AJ60" s="7" t="s">
        <v>33</v>
      </c>
      <c r="AK60" s="30" t="s">
        <v>34</v>
      </c>
      <c r="AL60" s="7" t="s">
        <v>33</v>
      </c>
      <c r="AM60" s="30" t="s">
        <v>34</v>
      </c>
      <c r="AO60" s="111"/>
      <c r="AP60" s="113"/>
      <c r="AQ60" s="132"/>
      <c r="AR60" s="7" t="s">
        <v>33</v>
      </c>
      <c r="AS60" s="30" t="s">
        <v>34</v>
      </c>
      <c r="AT60" s="7" t="s">
        <v>33</v>
      </c>
      <c r="AU60" s="30" t="s">
        <v>34</v>
      </c>
      <c r="AV60" s="7" t="s">
        <v>33</v>
      </c>
      <c r="AW60" s="30" t="s">
        <v>34</v>
      </c>
      <c r="AY60" s="111"/>
      <c r="AZ60" s="113"/>
      <c r="BA60" s="132"/>
      <c r="BB60" s="7" t="s">
        <v>33</v>
      </c>
      <c r="BC60" s="30" t="s">
        <v>34</v>
      </c>
      <c r="BD60" s="7" t="s">
        <v>33</v>
      </c>
      <c r="BE60" s="30" t="s">
        <v>34</v>
      </c>
      <c r="BF60" s="7" t="s">
        <v>33</v>
      </c>
      <c r="BG60" s="30" t="s">
        <v>34</v>
      </c>
      <c r="BI60" s="111"/>
      <c r="BJ60" s="113"/>
      <c r="BK60" s="132"/>
      <c r="BL60" s="7" t="s">
        <v>33</v>
      </c>
      <c r="BM60" s="30" t="s">
        <v>34</v>
      </c>
      <c r="BN60" s="7" t="s">
        <v>33</v>
      </c>
      <c r="BO60" s="30" t="s">
        <v>34</v>
      </c>
      <c r="BP60" s="7" t="s">
        <v>33</v>
      </c>
      <c r="BQ60" s="30" t="s">
        <v>34</v>
      </c>
      <c r="BS60" s="111"/>
      <c r="BT60" s="113"/>
      <c r="BU60" s="132"/>
      <c r="BV60" s="7" t="s">
        <v>33</v>
      </c>
      <c r="BW60" s="30" t="s">
        <v>34</v>
      </c>
      <c r="BX60" s="7" t="s">
        <v>33</v>
      </c>
      <c r="BY60" s="30" t="s">
        <v>34</v>
      </c>
      <c r="BZ60" s="7" t="s">
        <v>33</v>
      </c>
      <c r="CA60" s="30" t="s">
        <v>34</v>
      </c>
      <c r="CC60" s="111"/>
      <c r="CD60" s="113"/>
      <c r="CE60" s="132"/>
      <c r="CF60" s="7" t="s">
        <v>33</v>
      </c>
      <c r="CG60" s="30" t="s">
        <v>34</v>
      </c>
      <c r="CH60" s="7" t="s">
        <v>33</v>
      </c>
      <c r="CI60" s="30" t="s">
        <v>34</v>
      </c>
      <c r="CJ60" s="7" t="s">
        <v>33</v>
      </c>
      <c r="CK60" s="30" t="s">
        <v>34</v>
      </c>
      <c r="CM60" s="111"/>
      <c r="CN60" s="113"/>
      <c r="CO60" s="132"/>
      <c r="CP60" s="7" t="s">
        <v>33</v>
      </c>
      <c r="CQ60" s="30" t="s">
        <v>34</v>
      </c>
      <c r="CR60" s="7" t="s">
        <v>33</v>
      </c>
      <c r="CS60" s="30" t="s">
        <v>34</v>
      </c>
      <c r="CT60" s="7" t="s">
        <v>33</v>
      </c>
      <c r="CU60" s="30" t="s">
        <v>34</v>
      </c>
      <c r="CW60" s="111"/>
      <c r="CX60" s="113"/>
      <c r="CY60" s="132"/>
      <c r="CZ60" s="7" t="s">
        <v>33</v>
      </c>
      <c r="DA60" s="30" t="s">
        <v>34</v>
      </c>
      <c r="DB60" s="7" t="s">
        <v>33</v>
      </c>
      <c r="DC60" s="30" t="s">
        <v>34</v>
      </c>
      <c r="DD60" s="7" t="s">
        <v>33</v>
      </c>
      <c r="DE60" s="30" t="s">
        <v>34</v>
      </c>
      <c r="DG60" s="111"/>
      <c r="DH60" s="113"/>
      <c r="DI60" s="132"/>
      <c r="DJ60" s="7" t="s">
        <v>33</v>
      </c>
      <c r="DK60" s="30" t="s">
        <v>34</v>
      </c>
      <c r="DL60" s="7" t="s">
        <v>33</v>
      </c>
      <c r="DM60" s="30" t="s">
        <v>34</v>
      </c>
      <c r="DN60" s="7" t="s">
        <v>33</v>
      </c>
      <c r="DO60" s="30" t="s">
        <v>34</v>
      </c>
    </row>
    <row r="61" spans="1:119" ht="21.65" customHeight="1" thickTop="1" thickBot="1" x14ac:dyDescent="0.9">
      <c r="A61" s="104" t="s">
        <v>35</v>
      </c>
      <c r="B61" s="105" t="s">
        <v>36</v>
      </c>
      <c r="C61" s="8" t="s">
        <v>8</v>
      </c>
      <c r="D61" s="40"/>
      <c r="E61" s="41"/>
      <c r="F61" s="40"/>
      <c r="G61" s="41"/>
      <c r="H61" s="40"/>
      <c r="I61" s="41"/>
      <c r="K61" s="104" t="s">
        <v>35</v>
      </c>
      <c r="L61" s="105" t="s">
        <v>36</v>
      </c>
      <c r="M61" s="8" t="s">
        <v>8</v>
      </c>
      <c r="N61" s="40"/>
      <c r="O61" s="41"/>
      <c r="P61" s="40"/>
      <c r="Q61" s="41"/>
      <c r="R61" s="40"/>
      <c r="S61" s="41"/>
      <c r="U61" s="104" t="s">
        <v>35</v>
      </c>
      <c r="V61" s="105" t="s">
        <v>36</v>
      </c>
      <c r="W61" s="8" t="s">
        <v>8</v>
      </c>
      <c r="X61" s="40"/>
      <c r="Y61" s="41"/>
      <c r="Z61" s="40"/>
      <c r="AA61" s="41"/>
      <c r="AB61" s="40"/>
      <c r="AC61" s="41"/>
      <c r="AE61" s="104" t="s">
        <v>35</v>
      </c>
      <c r="AF61" s="105" t="s">
        <v>36</v>
      </c>
      <c r="AG61" s="8" t="s">
        <v>8</v>
      </c>
      <c r="AH61" s="40"/>
      <c r="AI61" s="41"/>
      <c r="AJ61" s="40"/>
      <c r="AK61" s="41"/>
      <c r="AL61" s="40"/>
      <c r="AM61" s="41"/>
      <c r="AO61" s="104" t="s">
        <v>35</v>
      </c>
      <c r="AP61" s="105" t="s">
        <v>36</v>
      </c>
      <c r="AQ61" s="8" t="s">
        <v>8</v>
      </c>
      <c r="AR61" s="40"/>
      <c r="AS61" s="41"/>
      <c r="AT61" s="40"/>
      <c r="AU61" s="41"/>
      <c r="AV61" s="40"/>
      <c r="AW61" s="41"/>
      <c r="AY61" s="104" t="s">
        <v>35</v>
      </c>
      <c r="AZ61" s="105" t="s">
        <v>36</v>
      </c>
      <c r="BA61" s="8" t="s">
        <v>8</v>
      </c>
      <c r="BB61" s="40"/>
      <c r="BC61" s="41"/>
      <c r="BD61" s="40"/>
      <c r="BE61" s="41"/>
      <c r="BF61" s="40"/>
      <c r="BG61" s="41"/>
      <c r="BI61" s="104" t="s">
        <v>35</v>
      </c>
      <c r="BJ61" s="105" t="s">
        <v>36</v>
      </c>
      <c r="BK61" s="8" t="s">
        <v>8</v>
      </c>
      <c r="BL61" s="40"/>
      <c r="BM61" s="41"/>
      <c r="BN61" s="40"/>
      <c r="BO61" s="41"/>
      <c r="BP61" s="40"/>
      <c r="BQ61" s="41"/>
      <c r="BS61" s="104" t="s">
        <v>35</v>
      </c>
      <c r="BT61" s="105" t="s">
        <v>36</v>
      </c>
      <c r="BU61" s="8" t="s">
        <v>8</v>
      </c>
      <c r="BV61" s="9"/>
      <c r="BW61" s="16"/>
      <c r="BX61" s="9"/>
      <c r="BY61" s="16"/>
      <c r="BZ61" s="9"/>
      <c r="CA61" s="16"/>
      <c r="CC61" s="104" t="s">
        <v>35</v>
      </c>
      <c r="CD61" s="105" t="s">
        <v>36</v>
      </c>
      <c r="CE61" s="8" t="s">
        <v>8</v>
      </c>
      <c r="CF61" s="9"/>
      <c r="CG61" s="16"/>
      <c r="CH61" s="9"/>
      <c r="CI61" s="16"/>
      <c r="CJ61" s="9"/>
      <c r="CK61" s="16"/>
      <c r="CM61" s="104" t="s">
        <v>35</v>
      </c>
      <c r="CN61" s="105" t="s">
        <v>36</v>
      </c>
      <c r="CO61" s="8" t="s">
        <v>8</v>
      </c>
      <c r="CP61" s="9"/>
      <c r="CQ61" s="16"/>
      <c r="CR61" s="9"/>
      <c r="CS61" s="16"/>
      <c r="CT61" s="9"/>
      <c r="CU61" s="16"/>
      <c r="CW61" s="104" t="s">
        <v>35</v>
      </c>
      <c r="CX61" s="105" t="s">
        <v>36</v>
      </c>
      <c r="CY61" s="8" t="s">
        <v>8</v>
      </c>
      <c r="CZ61" s="40"/>
      <c r="DA61" s="41"/>
      <c r="DB61" s="40"/>
      <c r="DC61" s="41"/>
      <c r="DD61" s="40"/>
      <c r="DE61" s="41"/>
      <c r="DG61" s="104" t="s">
        <v>35</v>
      </c>
      <c r="DH61" s="105" t="s">
        <v>36</v>
      </c>
      <c r="DI61" s="8" t="s">
        <v>8</v>
      </c>
      <c r="DJ61" s="40"/>
      <c r="DK61" s="41"/>
      <c r="DL61" s="40"/>
      <c r="DM61" s="41"/>
      <c r="DN61" s="40"/>
      <c r="DO61" s="41"/>
    </row>
    <row r="62" spans="1:119" ht="21.65" customHeight="1" thickBot="1" x14ac:dyDescent="0.9">
      <c r="A62" s="101"/>
      <c r="B62" s="103"/>
      <c r="C62" s="11" t="s">
        <v>9</v>
      </c>
      <c r="D62" s="7"/>
      <c r="E62" s="17"/>
      <c r="F62" s="7">
        <v>3</v>
      </c>
      <c r="G62" s="17">
        <v>1</v>
      </c>
      <c r="H62" s="7">
        <v>21</v>
      </c>
      <c r="I62" s="17">
        <v>1</v>
      </c>
      <c r="K62" s="101"/>
      <c r="L62" s="103"/>
      <c r="M62" s="11" t="s">
        <v>9</v>
      </c>
      <c r="N62" s="7"/>
      <c r="O62" s="17"/>
      <c r="P62" s="7">
        <v>3</v>
      </c>
      <c r="Q62" s="17">
        <v>1</v>
      </c>
      <c r="R62" s="7">
        <v>22</v>
      </c>
      <c r="S62" s="17">
        <v>2</v>
      </c>
      <c r="U62" s="101"/>
      <c r="V62" s="103"/>
      <c r="W62" s="11" t="s">
        <v>9</v>
      </c>
      <c r="X62" s="7"/>
      <c r="Y62" s="17"/>
      <c r="Z62" s="7">
        <v>4</v>
      </c>
      <c r="AA62" s="17">
        <v>0</v>
      </c>
      <c r="AB62" s="7">
        <v>20</v>
      </c>
      <c r="AC62" s="17">
        <v>5</v>
      </c>
      <c r="AE62" s="101"/>
      <c r="AF62" s="103"/>
      <c r="AG62" s="11" t="s">
        <v>9</v>
      </c>
      <c r="AH62" s="7"/>
      <c r="AI62" s="17"/>
      <c r="AJ62" s="7">
        <v>2</v>
      </c>
      <c r="AK62" s="17">
        <v>0</v>
      </c>
      <c r="AL62" s="7">
        <v>12</v>
      </c>
      <c r="AM62" s="17">
        <v>0</v>
      </c>
      <c r="AO62" s="101"/>
      <c r="AP62" s="103"/>
      <c r="AQ62" s="11" t="s">
        <v>9</v>
      </c>
      <c r="AR62" s="7"/>
      <c r="AS62" s="17"/>
      <c r="AT62" s="7">
        <v>8</v>
      </c>
      <c r="AU62" s="17">
        <v>0</v>
      </c>
      <c r="AV62" s="7">
        <v>18</v>
      </c>
      <c r="AW62" s="17">
        <v>3</v>
      </c>
      <c r="AY62" s="101"/>
      <c r="AZ62" s="103"/>
      <c r="BA62" s="11" t="s">
        <v>9</v>
      </c>
      <c r="BB62" s="7"/>
      <c r="BC62" s="17"/>
      <c r="BD62" s="7">
        <v>1</v>
      </c>
      <c r="BE62" s="17">
        <v>0</v>
      </c>
      <c r="BF62" s="7">
        <v>12</v>
      </c>
      <c r="BG62" s="17">
        <v>0</v>
      </c>
      <c r="BI62" s="101"/>
      <c r="BJ62" s="103"/>
      <c r="BK62" s="11" t="s">
        <v>9</v>
      </c>
      <c r="BL62" s="7"/>
      <c r="BM62" s="17"/>
      <c r="BN62" s="7">
        <v>5</v>
      </c>
      <c r="BO62" s="17">
        <v>2</v>
      </c>
      <c r="BP62" s="7">
        <v>9</v>
      </c>
      <c r="BQ62" s="17">
        <v>2</v>
      </c>
      <c r="BS62" s="101"/>
      <c r="BT62" s="103"/>
      <c r="BU62" s="11" t="s">
        <v>9</v>
      </c>
      <c r="BV62" s="7"/>
      <c r="BW62" s="17"/>
      <c r="BX62" s="7">
        <v>5</v>
      </c>
      <c r="BY62" s="17">
        <v>1</v>
      </c>
      <c r="BZ62" s="7">
        <v>22</v>
      </c>
      <c r="CA62" s="17">
        <v>4</v>
      </c>
      <c r="CC62" s="101"/>
      <c r="CD62" s="103"/>
      <c r="CE62" s="11" t="s">
        <v>9</v>
      </c>
      <c r="CF62" s="7"/>
      <c r="CG62" s="17"/>
      <c r="CH62" s="7">
        <v>3</v>
      </c>
      <c r="CI62" s="17">
        <v>1</v>
      </c>
      <c r="CJ62" s="7">
        <v>11</v>
      </c>
      <c r="CK62" s="17">
        <v>0</v>
      </c>
      <c r="CM62" s="101"/>
      <c r="CN62" s="103"/>
      <c r="CO62" s="11" t="s">
        <v>9</v>
      </c>
      <c r="CP62" s="7"/>
      <c r="CQ62" s="17"/>
      <c r="CR62" s="7">
        <v>6</v>
      </c>
      <c r="CS62" s="17">
        <v>5</v>
      </c>
      <c r="CT62" s="7">
        <v>5</v>
      </c>
      <c r="CU62" s="17">
        <v>2</v>
      </c>
      <c r="CW62" s="101"/>
      <c r="CX62" s="103"/>
      <c r="CY62" s="11" t="s">
        <v>9</v>
      </c>
      <c r="CZ62" s="7"/>
      <c r="DA62" s="17"/>
      <c r="DB62" s="7">
        <v>2</v>
      </c>
      <c r="DC62" s="17">
        <v>1</v>
      </c>
      <c r="DD62" s="7">
        <v>1</v>
      </c>
      <c r="DE62" s="17">
        <v>0</v>
      </c>
      <c r="DG62" s="101"/>
      <c r="DH62" s="103"/>
      <c r="DI62" s="11" t="s">
        <v>9</v>
      </c>
      <c r="DJ62" s="7">
        <v>0</v>
      </c>
      <c r="DK62" s="17">
        <v>0</v>
      </c>
      <c r="DL62" s="7">
        <v>6</v>
      </c>
      <c r="DM62" s="17">
        <v>2</v>
      </c>
      <c r="DN62" s="7">
        <v>10</v>
      </c>
      <c r="DO62" s="17">
        <v>2</v>
      </c>
    </row>
    <row r="63" spans="1:119" ht="21.65" customHeight="1" thickTop="1" thickBot="1" x14ac:dyDescent="0.9">
      <c r="A63" s="104" t="s">
        <v>37</v>
      </c>
      <c r="B63" s="105" t="s">
        <v>38</v>
      </c>
      <c r="C63" s="8" t="s">
        <v>8</v>
      </c>
      <c r="D63" s="9"/>
      <c r="E63" s="16"/>
      <c r="F63" s="9">
        <v>6</v>
      </c>
      <c r="G63" s="16">
        <v>0</v>
      </c>
      <c r="H63" s="9">
        <v>52</v>
      </c>
      <c r="I63" s="16">
        <v>2</v>
      </c>
      <c r="K63" s="104" t="s">
        <v>37</v>
      </c>
      <c r="L63" s="105" t="s">
        <v>38</v>
      </c>
      <c r="M63" s="8" t="s">
        <v>8</v>
      </c>
      <c r="N63" s="9"/>
      <c r="O63" s="16"/>
      <c r="P63" s="9">
        <v>8</v>
      </c>
      <c r="Q63" s="16">
        <v>0</v>
      </c>
      <c r="R63" s="9">
        <v>59</v>
      </c>
      <c r="S63" s="16">
        <v>4</v>
      </c>
      <c r="U63" s="104" t="s">
        <v>37</v>
      </c>
      <c r="V63" s="105" t="s">
        <v>38</v>
      </c>
      <c r="W63" s="8" t="s">
        <v>8</v>
      </c>
      <c r="X63" s="9"/>
      <c r="Y63" s="16"/>
      <c r="Z63" s="9">
        <v>6</v>
      </c>
      <c r="AA63" s="16">
        <v>1</v>
      </c>
      <c r="AB63" s="9">
        <v>56</v>
      </c>
      <c r="AC63" s="16">
        <v>7</v>
      </c>
      <c r="AE63" s="104" t="s">
        <v>37</v>
      </c>
      <c r="AF63" s="105" t="s">
        <v>38</v>
      </c>
      <c r="AG63" s="8" t="s">
        <v>8</v>
      </c>
      <c r="AH63" s="9"/>
      <c r="AI63" s="16"/>
      <c r="AJ63" s="9">
        <v>7</v>
      </c>
      <c r="AK63" s="16">
        <v>0</v>
      </c>
      <c r="AL63" s="9">
        <v>23</v>
      </c>
      <c r="AM63" s="16">
        <v>1</v>
      </c>
      <c r="AO63" s="104" t="s">
        <v>37</v>
      </c>
      <c r="AP63" s="105" t="s">
        <v>38</v>
      </c>
      <c r="AQ63" s="8" t="s">
        <v>8</v>
      </c>
      <c r="AR63" s="9"/>
      <c r="AS63" s="16"/>
      <c r="AT63" s="9">
        <v>10</v>
      </c>
      <c r="AU63" s="16">
        <v>1</v>
      </c>
      <c r="AV63" s="9">
        <v>46</v>
      </c>
      <c r="AW63" s="16">
        <v>3</v>
      </c>
      <c r="AY63" s="104" t="s">
        <v>37</v>
      </c>
      <c r="AZ63" s="105" t="s">
        <v>38</v>
      </c>
      <c r="BA63" s="8" t="s">
        <v>8</v>
      </c>
      <c r="BB63" s="9"/>
      <c r="BC63" s="16"/>
      <c r="BD63" s="9">
        <v>7</v>
      </c>
      <c r="BE63" s="16">
        <v>0</v>
      </c>
      <c r="BF63" s="9">
        <v>36</v>
      </c>
      <c r="BG63" s="16">
        <v>5</v>
      </c>
      <c r="BI63" s="104" t="s">
        <v>37</v>
      </c>
      <c r="BJ63" s="105" t="s">
        <v>38</v>
      </c>
      <c r="BK63" s="8" t="s">
        <v>8</v>
      </c>
      <c r="BL63" s="9"/>
      <c r="BM63" s="16"/>
      <c r="BN63" s="9">
        <v>12</v>
      </c>
      <c r="BO63" s="16">
        <v>1</v>
      </c>
      <c r="BP63" s="9">
        <v>45</v>
      </c>
      <c r="BQ63" s="16">
        <v>2</v>
      </c>
      <c r="BS63" s="104" t="s">
        <v>37</v>
      </c>
      <c r="BT63" s="105" t="s">
        <v>38</v>
      </c>
      <c r="BU63" s="8" t="s">
        <v>8</v>
      </c>
      <c r="BV63" s="9"/>
      <c r="BW63" s="16"/>
      <c r="BX63" s="9">
        <v>5</v>
      </c>
      <c r="BY63" s="16">
        <v>2</v>
      </c>
      <c r="BZ63" s="9">
        <v>70</v>
      </c>
      <c r="CA63" s="16">
        <v>9</v>
      </c>
      <c r="CC63" s="104" t="s">
        <v>37</v>
      </c>
      <c r="CD63" s="105" t="s">
        <v>38</v>
      </c>
      <c r="CE63" s="8" t="s">
        <v>8</v>
      </c>
      <c r="CF63" s="9"/>
      <c r="CG63" s="16"/>
      <c r="CH63" s="9">
        <v>2</v>
      </c>
      <c r="CI63" s="16">
        <v>0</v>
      </c>
      <c r="CJ63" s="9">
        <v>57</v>
      </c>
      <c r="CK63" s="16">
        <v>7</v>
      </c>
      <c r="CM63" s="104" t="s">
        <v>37</v>
      </c>
      <c r="CN63" s="105" t="s">
        <v>38</v>
      </c>
      <c r="CO63" s="8" t="s">
        <v>8</v>
      </c>
      <c r="CP63" s="9"/>
      <c r="CQ63" s="16"/>
      <c r="CR63" s="9">
        <v>10</v>
      </c>
      <c r="CS63" s="16">
        <v>0</v>
      </c>
      <c r="CT63" s="9">
        <v>72</v>
      </c>
      <c r="CU63" s="16">
        <v>12</v>
      </c>
      <c r="CW63" s="104" t="s">
        <v>37</v>
      </c>
      <c r="CX63" s="105" t="s">
        <v>38</v>
      </c>
      <c r="CY63" s="8" t="s">
        <v>8</v>
      </c>
      <c r="CZ63" s="9"/>
      <c r="DA63" s="16"/>
      <c r="DB63" s="9">
        <v>11</v>
      </c>
      <c r="DC63" s="16">
        <v>1</v>
      </c>
      <c r="DD63" s="9">
        <v>72</v>
      </c>
      <c r="DE63" s="16">
        <v>7</v>
      </c>
      <c r="DG63" s="104" t="s">
        <v>37</v>
      </c>
      <c r="DH63" s="105" t="s">
        <v>38</v>
      </c>
      <c r="DI63" s="8" t="s">
        <v>8</v>
      </c>
      <c r="DJ63" s="9">
        <v>0</v>
      </c>
      <c r="DK63" s="16">
        <v>0</v>
      </c>
      <c r="DL63" s="9">
        <v>7</v>
      </c>
      <c r="DM63" s="16">
        <v>0</v>
      </c>
      <c r="DN63" s="9">
        <v>51</v>
      </c>
      <c r="DO63" s="16">
        <v>8</v>
      </c>
    </row>
    <row r="64" spans="1:119" ht="21.65" customHeight="1" thickBot="1" x14ac:dyDescent="0.9">
      <c r="A64" s="101"/>
      <c r="B64" s="103"/>
      <c r="C64" s="11" t="s">
        <v>9</v>
      </c>
      <c r="D64" s="42"/>
      <c r="E64" s="43"/>
      <c r="F64" s="42"/>
      <c r="G64" s="43"/>
      <c r="H64" s="42"/>
      <c r="I64" s="43"/>
      <c r="K64" s="101"/>
      <c r="L64" s="103"/>
      <c r="M64" s="11" t="s">
        <v>9</v>
      </c>
      <c r="N64" s="42"/>
      <c r="O64" s="43"/>
      <c r="P64" s="42"/>
      <c r="Q64" s="43"/>
      <c r="R64" s="42"/>
      <c r="S64" s="43"/>
      <c r="U64" s="101"/>
      <c r="V64" s="103"/>
      <c r="W64" s="11" t="s">
        <v>9</v>
      </c>
      <c r="X64" s="42"/>
      <c r="Y64" s="43"/>
      <c r="Z64" s="42"/>
      <c r="AA64" s="43"/>
      <c r="AB64" s="42"/>
      <c r="AC64" s="43"/>
      <c r="AE64" s="101"/>
      <c r="AF64" s="103"/>
      <c r="AG64" s="11" t="s">
        <v>9</v>
      </c>
      <c r="AH64" s="42"/>
      <c r="AI64" s="43"/>
      <c r="AJ64" s="42"/>
      <c r="AK64" s="43"/>
      <c r="AL64" s="42"/>
      <c r="AM64" s="43"/>
      <c r="AO64" s="101"/>
      <c r="AP64" s="103"/>
      <c r="AQ64" s="11" t="s">
        <v>9</v>
      </c>
      <c r="AR64" s="42"/>
      <c r="AS64" s="43"/>
      <c r="AT64" s="42"/>
      <c r="AU64" s="43"/>
      <c r="AV64" s="42"/>
      <c r="AW64" s="43"/>
      <c r="AY64" s="101"/>
      <c r="AZ64" s="103"/>
      <c r="BA64" s="11" t="s">
        <v>9</v>
      </c>
      <c r="BB64" s="42"/>
      <c r="BC64" s="43"/>
      <c r="BD64" s="42"/>
      <c r="BE64" s="43"/>
      <c r="BF64" s="42"/>
      <c r="BG64" s="43"/>
      <c r="BI64" s="101"/>
      <c r="BJ64" s="103"/>
      <c r="BK64" s="11" t="s">
        <v>9</v>
      </c>
      <c r="BL64" s="42"/>
      <c r="BM64" s="43"/>
      <c r="BN64" s="42"/>
      <c r="BO64" s="43"/>
      <c r="BP64" s="42"/>
      <c r="BQ64" s="43"/>
      <c r="BS64" s="101"/>
      <c r="BT64" s="103"/>
      <c r="BU64" s="11" t="s">
        <v>9</v>
      </c>
      <c r="BV64" s="7"/>
      <c r="BW64" s="17"/>
      <c r="BX64" s="7"/>
      <c r="BY64" s="17"/>
      <c r="BZ64" s="7"/>
      <c r="CA64" s="17"/>
      <c r="CC64" s="101"/>
      <c r="CD64" s="103"/>
      <c r="CE64" s="11" t="s">
        <v>9</v>
      </c>
      <c r="CF64" s="7"/>
      <c r="CG64" s="17"/>
      <c r="CH64" s="7"/>
      <c r="CI64" s="17"/>
      <c r="CJ64" s="7"/>
      <c r="CK64" s="17"/>
      <c r="CM64" s="101"/>
      <c r="CN64" s="103"/>
      <c r="CO64" s="11" t="s">
        <v>9</v>
      </c>
      <c r="CP64" s="7"/>
      <c r="CQ64" s="17"/>
      <c r="CR64" s="7"/>
      <c r="CS64" s="17"/>
      <c r="CT64" s="7"/>
      <c r="CU64" s="17"/>
      <c r="CW64" s="101"/>
      <c r="CX64" s="103"/>
      <c r="CY64" s="11" t="s">
        <v>9</v>
      </c>
      <c r="CZ64" s="42"/>
      <c r="DA64" s="43"/>
      <c r="DB64" s="42"/>
      <c r="DC64" s="43"/>
      <c r="DD64" s="42"/>
      <c r="DE64" s="43"/>
      <c r="DG64" s="101"/>
      <c r="DH64" s="103"/>
      <c r="DI64" s="11" t="s">
        <v>9</v>
      </c>
      <c r="DJ64" s="42"/>
      <c r="DK64" s="43"/>
      <c r="DL64" s="42"/>
      <c r="DM64" s="43"/>
      <c r="DN64" s="42"/>
      <c r="DO64" s="43"/>
    </row>
    <row r="65" spans="1:119" ht="21.65" customHeight="1" thickTop="1" thickBot="1" x14ac:dyDescent="0.9">
      <c r="A65" s="5" t="s">
        <v>39</v>
      </c>
      <c r="B65" s="12" t="s">
        <v>40</v>
      </c>
      <c r="C65" s="8" t="s">
        <v>8</v>
      </c>
      <c r="D65" s="9"/>
      <c r="E65" s="16"/>
      <c r="F65" s="9">
        <v>13</v>
      </c>
      <c r="G65" s="16">
        <v>2</v>
      </c>
      <c r="H65" s="9">
        <v>21</v>
      </c>
      <c r="I65" s="16">
        <v>4</v>
      </c>
      <c r="K65" s="5" t="s">
        <v>39</v>
      </c>
      <c r="L65" s="12" t="s">
        <v>40</v>
      </c>
      <c r="M65" s="8" t="s">
        <v>8</v>
      </c>
      <c r="N65" s="9"/>
      <c r="O65" s="16"/>
      <c r="P65" s="9">
        <v>12</v>
      </c>
      <c r="Q65" s="16">
        <v>3</v>
      </c>
      <c r="R65" s="9">
        <v>20</v>
      </c>
      <c r="S65" s="16">
        <v>7</v>
      </c>
      <c r="U65" s="5" t="s">
        <v>39</v>
      </c>
      <c r="V65" s="12" t="s">
        <v>40</v>
      </c>
      <c r="W65" s="8" t="s">
        <v>8</v>
      </c>
      <c r="X65" s="9"/>
      <c r="Y65" s="16"/>
      <c r="Z65" s="9">
        <v>11</v>
      </c>
      <c r="AA65" s="16">
        <v>2</v>
      </c>
      <c r="AB65" s="9">
        <v>15</v>
      </c>
      <c r="AC65" s="16">
        <v>4</v>
      </c>
      <c r="AE65" s="5" t="s">
        <v>39</v>
      </c>
      <c r="AF65" s="12" t="s">
        <v>40</v>
      </c>
      <c r="AG65" s="8" t="s">
        <v>8</v>
      </c>
      <c r="AH65" s="9"/>
      <c r="AI65" s="16"/>
      <c r="AJ65" s="9">
        <v>12</v>
      </c>
      <c r="AK65" s="16">
        <v>2</v>
      </c>
      <c r="AL65" s="9">
        <v>4</v>
      </c>
      <c r="AM65" s="16">
        <v>1</v>
      </c>
      <c r="AO65" s="5" t="s">
        <v>39</v>
      </c>
      <c r="AP65" s="12" t="s">
        <v>40</v>
      </c>
      <c r="AQ65" s="8" t="s">
        <v>8</v>
      </c>
      <c r="AR65" s="9"/>
      <c r="AS65" s="16"/>
      <c r="AT65" s="9">
        <v>4</v>
      </c>
      <c r="AU65" s="16">
        <v>0</v>
      </c>
      <c r="AV65" s="9">
        <v>10</v>
      </c>
      <c r="AW65" s="16">
        <v>0</v>
      </c>
      <c r="AY65" s="5" t="s">
        <v>39</v>
      </c>
      <c r="AZ65" s="12" t="s">
        <v>40</v>
      </c>
      <c r="BA65" s="8" t="s">
        <v>8</v>
      </c>
      <c r="BB65" s="9"/>
      <c r="BC65" s="16"/>
      <c r="BD65" s="9">
        <v>9</v>
      </c>
      <c r="BE65" s="16">
        <v>0</v>
      </c>
      <c r="BF65" s="9">
        <v>14</v>
      </c>
      <c r="BG65" s="16">
        <v>1</v>
      </c>
      <c r="BI65" s="5" t="s">
        <v>39</v>
      </c>
      <c r="BJ65" s="12" t="s">
        <v>40</v>
      </c>
      <c r="BK65" s="8" t="s">
        <v>8</v>
      </c>
      <c r="BL65" s="9"/>
      <c r="BM65" s="16"/>
      <c r="BN65" s="9">
        <v>4</v>
      </c>
      <c r="BO65" s="16">
        <v>0</v>
      </c>
      <c r="BP65" s="9">
        <v>16</v>
      </c>
      <c r="BQ65" s="16">
        <v>3</v>
      </c>
      <c r="BS65" s="5" t="s">
        <v>39</v>
      </c>
      <c r="BT65" s="12" t="s">
        <v>40</v>
      </c>
      <c r="BU65" s="8" t="s">
        <v>8</v>
      </c>
      <c r="BV65" s="9"/>
      <c r="BW65" s="16"/>
      <c r="BX65" s="9">
        <v>4</v>
      </c>
      <c r="BY65" s="16">
        <v>3</v>
      </c>
      <c r="BZ65" s="9">
        <v>7</v>
      </c>
      <c r="CA65" s="16">
        <v>1</v>
      </c>
      <c r="CC65" s="5" t="s">
        <v>39</v>
      </c>
      <c r="CD65" s="12" t="s">
        <v>40</v>
      </c>
      <c r="CE65" s="8" t="s">
        <v>8</v>
      </c>
      <c r="CF65" s="9"/>
      <c r="CG65" s="16"/>
      <c r="CH65" s="9"/>
      <c r="CI65" s="16"/>
      <c r="CJ65" s="9">
        <v>6</v>
      </c>
      <c r="CK65" s="16">
        <v>3</v>
      </c>
      <c r="CM65" s="5" t="s">
        <v>39</v>
      </c>
      <c r="CN65" s="12" t="s">
        <v>40</v>
      </c>
      <c r="CO65" s="8" t="s">
        <v>8</v>
      </c>
      <c r="CP65" s="9"/>
      <c r="CQ65" s="16"/>
      <c r="CR65" s="9">
        <v>4</v>
      </c>
      <c r="CS65" s="16">
        <v>1</v>
      </c>
      <c r="CT65" s="9">
        <v>2</v>
      </c>
      <c r="CU65" s="16">
        <v>2</v>
      </c>
      <c r="CW65" s="5" t="s">
        <v>39</v>
      </c>
      <c r="CX65" s="12" t="s">
        <v>40</v>
      </c>
      <c r="CY65" s="8" t="s">
        <v>8</v>
      </c>
      <c r="CZ65" s="9"/>
      <c r="DA65" s="16"/>
      <c r="DB65" s="9">
        <v>9</v>
      </c>
      <c r="DC65" s="16">
        <v>2</v>
      </c>
      <c r="DD65" s="9">
        <v>4</v>
      </c>
      <c r="DE65" s="16">
        <v>2</v>
      </c>
      <c r="DG65" s="5" t="s">
        <v>39</v>
      </c>
      <c r="DH65" s="12" t="s">
        <v>40</v>
      </c>
      <c r="DI65" s="8" t="s">
        <v>8</v>
      </c>
      <c r="DJ65" s="9">
        <v>0</v>
      </c>
      <c r="DK65" s="16">
        <v>0</v>
      </c>
      <c r="DL65" s="9">
        <v>8</v>
      </c>
      <c r="DM65" s="16">
        <v>4</v>
      </c>
      <c r="DN65" s="9">
        <v>5</v>
      </c>
      <c r="DO65" s="16">
        <v>3</v>
      </c>
    </row>
    <row r="66" spans="1:119" ht="21.65" customHeight="1" thickBot="1" x14ac:dyDescent="0.9">
      <c r="A66" s="5" t="s">
        <v>41</v>
      </c>
      <c r="B66" s="12" t="s">
        <v>42</v>
      </c>
      <c r="C66" s="8" t="s">
        <v>8</v>
      </c>
      <c r="D66" s="9"/>
      <c r="E66" s="16"/>
      <c r="F66" s="9">
        <v>7</v>
      </c>
      <c r="G66" s="16">
        <v>0</v>
      </c>
      <c r="H66" s="9"/>
      <c r="I66" s="16"/>
      <c r="K66" s="5" t="s">
        <v>41</v>
      </c>
      <c r="L66" s="12" t="s">
        <v>42</v>
      </c>
      <c r="M66" s="8" t="s">
        <v>8</v>
      </c>
      <c r="N66" s="9"/>
      <c r="O66" s="16"/>
      <c r="P66" s="9">
        <v>5</v>
      </c>
      <c r="Q66" s="16">
        <v>1</v>
      </c>
      <c r="R66" s="9"/>
      <c r="S66" s="16"/>
      <c r="U66" s="5" t="s">
        <v>41</v>
      </c>
      <c r="V66" s="12" t="s">
        <v>42</v>
      </c>
      <c r="W66" s="8" t="s">
        <v>8</v>
      </c>
      <c r="X66" s="9"/>
      <c r="Y66" s="16"/>
      <c r="Z66" s="9"/>
      <c r="AA66" s="16"/>
      <c r="AB66" s="9">
        <v>4</v>
      </c>
      <c r="AC66" s="16">
        <v>1</v>
      </c>
      <c r="AE66" s="5" t="s">
        <v>41</v>
      </c>
      <c r="AF66" s="12" t="s">
        <v>42</v>
      </c>
      <c r="AG66" s="8" t="s">
        <v>8</v>
      </c>
      <c r="AH66" s="9"/>
      <c r="AI66" s="16"/>
      <c r="AJ66" s="9"/>
      <c r="AK66" s="16"/>
      <c r="AL66" s="9"/>
      <c r="AM66" s="16"/>
      <c r="AO66" s="5" t="s">
        <v>41</v>
      </c>
      <c r="AP66" s="12" t="s">
        <v>42</v>
      </c>
      <c r="AQ66" s="8" t="s">
        <v>8</v>
      </c>
      <c r="AR66" s="9"/>
      <c r="AS66" s="16"/>
      <c r="AT66" s="9"/>
      <c r="AU66" s="16"/>
      <c r="AV66" s="9">
        <v>2</v>
      </c>
      <c r="AW66" s="16">
        <v>0</v>
      </c>
      <c r="AY66" s="5" t="s">
        <v>41</v>
      </c>
      <c r="AZ66" s="12" t="s">
        <v>42</v>
      </c>
      <c r="BA66" s="8" t="s">
        <v>8</v>
      </c>
      <c r="BB66" s="9"/>
      <c r="BC66" s="16"/>
      <c r="BD66" s="9"/>
      <c r="BE66" s="16"/>
      <c r="BF66" s="9"/>
      <c r="BG66" s="16"/>
      <c r="BI66" s="5" t="s">
        <v>41</v>
      </c>
      <c r="BJ66" s="12" t="s">
        <v>42</v>
      </c>
      <c r="BK66" s="8" t="s">
        <v>8</v>
      </c>
      <c r="BL66" s="9"/>
      <c r="BM66" s="16"/>
      <c r="BN66" s="9">
        <v>1</v>
      </c>
      <c r="BO66" s="16">
        <v>0</v>
      </c>
      <c r="BP66" s="9">
        <v>1</v>
      </c>
      <c r="BQ66" s="16">
        <v>0</v>
      </c>
      <c r="BS66" s="5" t="s">
        <v>41</v>
      </c>
      <c r="BT66" s="12" t="s">
        <v>42</v>
      </c>
      <c r="BU66" s="8" t="s">
        <v>8</v>
      </c>
      <c r="BV66" s="9"/>
      <c r="BW66" s="16"/>
      <c r="BX66" s="9">
        <v>3</v>
      </c>
      <c r="BY66" s="16">
        <v>0</v>
      </c>
      <c r="BZ66" s="9"/>
      <c r="CA66" s="16"/>
      <c r="CC66" s="5" t="s">
        <v>41</v>
      </c>
      <c r="CD66" s="12" t="s">
        <v>42</v>
      </c>
      <c r="CE66" s="8" t="s">
        <v>8</v>
      </c>
      <c r="CF66" s="9"/>
      <c r="CG66" s="16"/>
      <c r="CH66" s="9">
        <v>2</v>
      </c>
      <c r="CI66" s="16">
        <v>1</v>
      </c>
      <c r="CJ66" s="9">
        <v>1</v>
      </c>
      <c r="CK66" s="16">
        <v>1</v>
      </c>
      <c r="CM66" s="5" t="s">
        <v>41</v>
      </c>
      <c r="CN66" s="12" t="s">
        <v>42</v>
      </c>
      <c r="CO66" s="8" t="s">
        <v>8</v>
      </c>
      <c r="CP66" s="9"/>
      <c r="CQ66" s="16"/>
      <c r="CR66" s="9"/>
      <c r="CS66" s="16"/>
      <c r="CT66" s="9"/>
      <c r="CU66" s="16"/>
      <c r="CW66" s="5" t="s">
        <v>41</v>
      </c>
      <c r="CX66" s="12" t="s">
        <v>42</v>
      </c>
      <c r="CY66" s="8" t="s">
        <v>8</v>
      </c>
      <c r="CZ66" s="9"/>
      <c r="DA66" s="16"/>
      <c r="DB66" s="9">
        <v>1</v>
      </c>
      <c r="DC66" s="16">
        <v>0</v>
      </c>
      <c r="DD66" s="9"/>
      <c r="DE66" s="16"/>
      <c r="DG66" s="5" t="s">
        <v>41</v>
      </c>
      <c r="DH66" s="12" t="s">
        <v>42</v>
      </c>
      <c r="DI66" s="8" t="s">
        <v>8</v>
      </c>
      <c r="DJ66" s="9">
        <v>0</v>
      </c>
      <c r="DK66" s="16">
        <v>0</v>
      </c>
      <c r="DL66" s="9">
        <v>1</v>
      </c>
      <c r="DM66" s="16">
        <v>1</v>
      </c>
      <c r="DN66" s="9">
        <v>0</v>
      </c>
      <c r="DO66" s="16">
        <v>0</v>
      </c>
    </row>
    <row r="67" spans="1:119" ht="21.65" customHeight="1" thickBot="1" x14ac:dyDescent="0.9">
      <c r="A67" s="100" t="s">
        <v>43</v>
      </c>
      <c r="B67" s="102" t="s">
        <v>44</v>
      </c>
      <c r="C67" s="8" t="s">
        <v>8</v>
      </c>
      <c r="D67" s="9"/>
      <c r="E67" s="16"/>
      <c r="F67" s="9"/>
      <c r="G67" s="16"/>
      <c r="H67" s="9">
        <v>7</v>
      </c>
      <c r="I67" s="16">
        <v>0</v>
      </c>
      <c r="K67" s="100" t="s">
        <v>43</v>
      </c>
      <c r="L67" s="102" t="s">
        <v>44</v>
      </c>
      <c r="M67" s="8" t="s">
        <v>8</v>
      </c>
      <c r="N67" s="9"/>
      <c r="O67" s="16"/>
      <c r="P67" s="9"/>
      <c r="Q67" s="16"/>
      <c r="R67" s="9">
        <v>1</v>
      </c>
      <c r="S67" s="16">
        <v>0</v>
      </c>
      <c r="U67" s="100" t="s">
        <v>43</v>
      </c>
      <c r="V67" s="102" t="s">
        <v>44</v>
      </c>
      <c r="W67" s="8" t="s">
        <v>8</v>
      </c>
      <c r="X67" s="9"/>
      <c r="Y67" s="16"/>
      <c r="Z67" s="9"/>
      <c r="AA67" s="16"/>
      <c r="AB67" s="9">
        <v>4</v>
      </c>
      <c r="AC67" s="16">
        <v>0</v>
      </c>
      <c r="AE67" s="100" t="s">
        <v>43</v>
      </c>
      <c r="AF67" s="102" t="s">
        <v>44</v>
      </c>
      <c r="AG67" s="8" t="s">
        <v>8</v>
      </c>
      <c r="AH67" s="9"/>
      <c r="AI67" s="16"/>
      <c r="AJ67" s="9"/>
      <c r="AK67" s="16"/>
      <c r="AL67" s="9"/>
      <c r="AM67" s="16"/>
      <c r="AO67" s="100" t="s">
        <v>43</v>
      </c>
      <c r="AP67" s="102" t="s">
        <v>44</v>
      </c>
      <c r="AQ67" s="8" t="s">
        <v>8</v>
      </c>
      <c r="AR67" s="9"/>
      <c r="AS67" s="16"/>
      <c r="AT67" s="9"/>
      <c r="AU67" s="16"/>
      <c r="AV67" s="9"/>
      <c r="AW67" s="16"/>
      <c r="AY67" s="100" t="s">
        <v>43</v>
      </c>
      <c r="AZ67" s="102" t="s">
        <v>44</v>
      </c>
      <c r="BA67" s="8" t="s">
        <v>8</v>
      </c>
      <c r="BB67" s="9"/>
      <c r="BC67" s="16"/>
      <c r="BD67" s="9"/>
      <c r="BE67" s="16"/>
      <c r="BF67" s="9"/>
      <c r="BG67" s="16"/>
      <c r="BI67" s="100" t="s">
        <v>43</v>
      </c>
      <c r="BJ67" s="102" t="s">
        <v>44</v>
      </c>
      <c r="BK67" s="8" t="s">
        <v>8</v>
      </c>
      <c r="BL67" s="9"/>
      <c r="BM67" s="16"/>
      <c r="BN67" s="9"/>
      <c r="BO67" s="16"/>
      <c r="BP67" s="9"/>
      <c r="BQ67" s="16"/>
      <c r="BS67" s="100" t="s">
        <v>43</v>
      </c>
      <c r="BT67" s="102" t="s">
        <v>44</v>
      </c>
      <c r="BU67" s="8" t="s">
        <v>8</v>
      </c>
      <c r="BV67" s="9"/>
      <c r="BW67" s="16"/>
      <c r="BX67" s="9"/>
      <c r="BY67" s="16"/>
      <c r="BZ67" s="9">
        <v>1</v>
      </c>
      <c r="CA67" s="16">
        <v>0</v>
      </c>
      <c r="CC67" s="100" t="s">
        <v>43</v>
      </c>
      <c r="CD67" s="102" t="s">
        <v>44</v>
      </c>
      <c r="CE67" s="8" t="s">
        <v>8</v>
      </c>
      <c r="CF67" s="9"/>
      <c r="CG67" s="16"/>
      <c r="CH67" s="9"/>
      <c r="CI67" s="16"/>
      <c r="CJ67" s="9"/>
      <c r="CK67" s="16"/>
      <c r="CM67" s="100" t="s">
        <v>43</v>
      </c>
      <c r="CN67" s="102" t="s">
        <v>44</v>
      </c>
      <c r="CO67" s="8" t="s">
        <v>8</v>
      </c>
      <c r="CP67" s="9"/>
      <c r="CQ67" s="16"/>
      <c r="CR67" s="9">
        <v>1</v>
      </c>
      <c r="CS67" s="16">
        <v>0</v>
      </c>
      <c r="CT67" s="9"/>
      <c r="CU67" s="16"/>
      <c r="CW67" s="100" t="s">
        <v>43</v>
      </c>
      <c r="CX67" s="102" t="s">
        <v>44</v>
      </c>
      <c r="CY67" s="8" t="s">
        <v>8</v>
      </c>
      <c r="CZ67" s="9"/>
      <c r="DA67" s="16"/>
      <c r="DB67" s="9"/>
      <c r="DC67" s="16"/>
      <c r="DD67" s="9"/>
      <c r="DE67" s="16"/>
      <c r="DG67" s="100" t="s">
        <v>43</v>
      </c>
      <c r="DH67" s="102" t="s">
        <v>44</v>
      </c>
      <c r="DI67" s="8" t="s">
        <v>8</v>
      </c>
      <c r="DJ67" s="9">
        <v>0</v>
      </c>
      <c r="DK67" s="16">
        <v>0</v>
      </c>
      <c r="DL67" s="9">
        <v>0</v>
      </c>
      <c r="DM67" s="16">
        <v>0</v>
      </c>
      <c r="DN67" s="9">
        <v>0</v>
      </c>
      <c r="DO67" s="16">
        <v>0</v>
      </c>
    </row>
    <row r="68" spans="1:119" ht="21.65" customHeight="1" thickBot="1" x14ac:dyDescent="0.9">
      <c r="A68" s="101"/>
      <c r="B68" s="103"/>
      <c r="C68" s="11" t="s">
        <v>9</v>
      </c>
      <c r="D68" s="7"/>
      <c r="E68" s="17"/>
      <c r="F68" s="7"/>
      <c r="G68" s="17"/>
      <c r="H68" s="7"/>
      <c r="I68" s="17"/>
      <c r="K68" s="101"/>
      <c r="L68" s="103"/>
      <c r="M68" s="11" t="s">
        <v>9</v>
      </c>
      <c r="N68" s="7"/>
      <c r="O68" s="17"/>
      <c r="P68" s="7"/>
      <c r="Q68" s="17"/>
      <c r="R68" s="7">
        <v>0</v>
      </c>
      <c r="S68" s="17">
        <v>0</v>
      </c>
      <c r="U68" s="101"/>
      <c r="V68" s="103"/>
      <c r="W68" s="11" t="s">
        <v>9</v>
      </c>
      <c r="X68" s="7"/>
      <c r="Y68" s="17"/>
      <c r="Z68" s="7"/>
      <c r="AA68" s="17"/>
      <c r="AB68" s="7"/>
      <c r="AC68" s="17"/>
      <c r="AE68" s="101"/>
      <c r="AF68" s="103"/>
      <c r="AG68" s="11" t="s">
        <v>9</v>
      </c>
      <c r="AH68" s="7"/>
      <c r="AI68" s="17"/>
      <c r="AJ68" s="7"/>
      <c r="AK68" s="17"/>
      <c r="AL68" s="7"/>
      <c r="AM68" s="17"/>
      <c r="AO68" s="101"/>
      <c r="AP68" s="103"/>
      <c r="AQ68" s="11" t="s">
        <v>9</v>
      </c>
      <c r="AR68" s="7"/>
      <c r="AS68" s="17"/>
      <c r="AT68" s="7"/>
      <c r="AU68" s="17"/>
      <c r="AV68" s="7"/>
      <c r="AW68" s="17"/>
      <c r="AY68" s="101"/>
      <c r="AZ68" s="103"/>
      <c r="BA68" s="11" t="s">
        <v>9</v>
      </c>
      <c r="BB68" s="7"/>
      <c r="BC68" s="17"/>
      <c r="BD68" s="7"/>
      <c r="BE68" s="17"/>
      <c r="BF68" s="7"/>
      <c r="BG68" s="17"/>
      <c r="BI68" s="101"/>
      <c r="BJ68" s="103"/>
      <c r="BK68" s="11" t="s">
        <v>9</v>
      </c>
      <c r="BL68" s="7"/>
      <c r="BM68" s="17"/>
      <c r="BN68" s="7"/>
      <c r="BO68" s="17"/>
      <c r="BP68" s="7"/>
      <c r="BQ68" s="17"/>
      <c r="BS68" s="101"/>
      <c r="BT68" s="103"/>
      <c r="BU68" s="11" t="s">
        <v>9</v>
      </c>
      <c r="BV68" s="7"/>
      <c r="BW68" s="17"/>
      <c r="BX68" s="7"/>
      <c r="BY68" s="17"/>
      <c r="BZ68" s="7"/>
      <c r="CA68" s="17"/>
      <c r="CC68" s="101"/>
      <c r="CD68" s="103"/>
      <c r="CE68" s="11" t="s">
        <v>9</v>
      </c>
      <c r="CF68" s="7"/>
      <c r="CG68" s="17"/>
      <c r="CH68" s="7"/>
      <c r="CI68" s="17"/>
      <c r="CJ68" s="7"/>
      <c r="CK68" s="17"/>
      <c r="CM68" s="101"/>
      <c r="CN68" s="103"/>
      <c r="CO68" s="11" t="s">
        <v>9</v>
      </c>
      <c r="CP68" s="7"/>
      <c r="CQ68" s="17"/>
      <c r="CR68" s="7"/>
      <c r="CS68" s="17"/>
      <c r="CT68" s="7">
        <v>1</v>
      </c>
      <c r="CU68" s="17">
        <v>0</v>
      </c>
      <c r="CW68" s="101"/>
      <c r="CX68" s="103"/>
      <c r="CY68" s="11" t="s">
        <v>9</v>
      </c>
      <c r="CZ68" s="7"/>
      <c r="DA68" s="17"/>
      <c r="DB68" s="7"/>
      <c r="DC68" s="17"/>
      <c r="DD68" s="7"/>
      <c r="DE68" s="17"/>
      <c r="DG68" s="101"/>
      <c r="DH68" s="103"/>
      <c r="DI68" s="11" t="s">
        <v>9</v>
      </c>
      <c r="DJ68" s="7">
        <v>0</v>
      </c>
      <c r="DK68" s="17">
        <v>0</v>
      </c>
      <c r="DL68" s="7">
        <v>0</v>
      </c>
      <c r="DM68" s="17">
        <v>0</v>
      </c>
      <c r="DN68" s="7">
        <v>0</v>
      </c>
      <c r="DO68" s="17">
        <v>0</v>
      </c>
    </row>
    <row r="69" spans="1:119" ht="21.65" customHeight="1" thickTop="1" thickBot="1" x14ac:dyDescent="0.9">
      <c r="A69" s="104" t="s">
        <v>45</v>
      </c>
      <c r="B69" s="105" t="s">
        <v>46</v>
      </c>
      <c r="C69" s="8" t="s">
        <v>8</v>
      </c>
      <c r="D69" s="9"/>
      <c r="E69" s="16"/>
      <c r="F69" s="9">
        <v>1</v>
      </c>
      <c r="G69" s="16">
        <v>0</v>
      </c>
      <c r="H69" s="9"/>
      <c r="I69" s="16"/>
      <c r="K69" s="104" t="s">
        <v>45</v>
      </c>
      <c r="L69" s="105" t="s">
        <v>46</v>
      </c>
      <c r="M69" s="8" t="s">
        <v>8</v>
      </c>
      <c r="N69" s="9"/>
      <c r="O69" s="16"/>
      <c r="P69" s="9">
        <v>1</v>
      </c>
      <c r="Q69" s="16">
        <v>0</v>
      </c>
      <c r="R69" s="9"/>
      <c r="S69" s="16"/>
      <c r="U69" s="104" t="s">
        <v>45</v>
      </c>
      <c r="V69" s="105" t="s">
        <v>46</v>
      </c>
      <c r="W69" s="8" t="s">
        <v>8</v>
      </c>
      <c r="X69" s="9"/>
      <c r="Y69" s="16"/>
      <c r="Z69" s="9"/>
      <c r="AA69" s="16"/>
      <c r="AB69" s="9"/>
      <c r="AC69" s="16"/>
      <c r="AE69" s="104" t="s">
        <v>45</v>
      </c>
      <c r="AF69" s="105" t="s">
        <v>46</v>
      </c>
      <c r="AG69" s="8" t="s">
        <v>8</v>
      </c>
      <c r="AH69" s="9"/>
      <c r="AI69" s="16"/>
      <c r="AJ69" s="9"/>
      <c r="AK69" s="16"/>
      <c r="AL69" s="9"/>
      <c r="AM69" s="16"/>
      <c r="AO69" s="104" t="s">
        <v>45</v>
      </c>
      <c r="AP69" s="105" t="s">
        <v>46</v>
      </c>
      <c r="AQ69" s="8" t="s">
        <v>8</v>
      </c>
      <c r="AR69" s="9"/>
      <c r="AS69" s="16"/>
      <c r="AT69" s="9"/>
      <c r="AU69" s="16"/>
      <c r="AV69" s="9">
        <v>1</v>
      </c>
      <c r="AW69" s="16">
        <v>0</v>
      </c>
      <c r="AY69" s="104" t="s">
        <v>45</v>
      </c>
      <c r="AZ69" s="105" t="s">
        <v>46</v>
      </c>
      <c r="BA69" s="8" t="s">
        <v>8</v>
      </c>
      <c r="BB69" s="9"/>
      <c r="BC69" s="16"/>
      <c r="BD69" s="9"/>
      <c r="BE69" s="16"/>
      <c r="BF69" s="9"/>
      <c r="BG69" s="16"/>
      <c r="BI69" s="104" t="s">
        <v>45</v>
      </c>
      <c r="BJ69" s="105" t="s">
        <v>46</v>
      </c>
      <c r="BK69" s="8" t="s">
        <v>8</v>
      </c>
      <c r="BL69" s="9"/>
      <c r="BM69" s="16"/>
      <c r="BN69" s="9"/>
      <c r="BO69" s="16"/>
      <c r="BP69" s="9"/>
      <c r="BQ69" s="16"/>
      <c r="BS69" s="104" t="s">
        <v>45</v>
      </c>
      <c r="BT69" s="105" t="s">
        <v>46</v>
      </c>
      <c r="BU69" s="8" t="s">
        <v>8</v>
      </c>
      <c r="BV69" s="9"/>
      <c r="BW69" s="16"/>
      <c r="BX69" s="9"/>
      <c r="BY69" s="16"/>
      <c r="BZ69" s="9"/>
      <c r="CA69" s="16"/>
      <c r="CC69" s="104" t="s">
        <v>45</v>
      </c>
      <c r="CD69" s="105" t="s">
        <v>46</v>
      </c>
      <c r="CE69" s="8" t="s">
        <v>8</v>
      </c>
      <c r="CF69" s="9"/>
      <c r="CG69" s="16"/>
      <c r="CH69" s="9"/>
      <c r="CI69" s="16"/>
      <c r="CJ69" s="9"/>
      <c r="CK69" s="16"/>
      <c r="CM69" s="104" t="s">
        <v>45</v>
      </c>
      <c r="CN69" s="105" t="s">
        <v>46</v>
      </c>
      <c r="CO69" s="8" t="s">
        <v>8</v>
      </c>
      <c r="CP69" s="9"/>
      <c r="CQ69" s="16"/>
      <c r="CR69" s="9"/>
      <c r="CS69" s="16"/>
      <c r="CT69" s="9"/>
      <c r="CU69" s="16"/>
      <c r="CW69" s="104" t="s">
        <v>45</v>
      </c>
      <c r="CX69" s="105" t="s">
        <v>46</v>
      </c>
      <c r="CY69" s="8" t="s">
        <v>8</v>
      </c>
      <c r="CZ69" s="9"/>
      <c r="DA69" s="16"/>
      <c r="DB69" s="9"/>
      <c r="DC69" s="16"/>
      <c r="DD69" s="9"/>
      <c r="DE69" s="16"/>
      <c r="DG69" s="104" t="s">
        <v>45</v>
      </c>
      <c r="DH69" s="105" t="s">
        <v>46</v>
      </c>
      <c r="DI69" s="8" t="s">
        <v>8</v>
      </c>
      <c r="DJ69" s="9">
        <v>0</v>
      </c>
      <c r="DK69" s="16">
        <v>0</v>
      </c>
      <c r="DL69" s="9">
        <v>0</v>
      </c>
      <c r="DM69" s="16">
        <v>0</v>
      </c>
      <c r="DN69" s="9">
        <v>0</v>
      </c>
      <c r="DO69" s="16">
        <v>0</v>
      </c>
    </row>
    <row r="70" spans="1:119" ht="21.65" customHeight="1" thickBot="1" x14ac:dyDescent="0.9">
      <c r="A70" s="101"/>
      <c r="B70" s="103"/>
      <c r="C70" s="11" t="s">
        <v>9</v>
      </c>
      <c r="D70" s="7"/>
      <c r="E70" s="17"/>
      <c r="F70" s="7"/>
      <c r="G70" s="17"/>
      <c r="H70" s="7"/>
      <c r="I70" s="17"/>
      <c r="K70" s="101"/>
      <c r="L70" s="103"/>
      <c r="M70" s="11" t="s">
        <v>9</v>
      </c>
      <c r="N70" s="7"/>
      <c r="O70" s="17"/>
      <c r="P70" s="7">
        <v>0</v>
      </c>
      <c r="Q70" s="17">
        <v>0</v>
      </c>
      <c r="R70" s="7"/>
      <c r="S70" s="17"/>
      <c r="U70" s="101"/>
      <c r="V70" s="103"/>
      <c r="W70" s="11" t="s">
        <v>9</v>
      </c>
      <c r="X70" s="7"/>
      <c r="Y70" s="17"/>
      <c r="Z70" s="7"/>
      <c r="AA70" s="17"/>
      <c r="AB70" s="7"/>
      <c r="AC70" s="17"/>
      <c r="AE70" s="101"/>
      <c r="AF70" s="103"/>
      <c r="AG70" s="11" t="s">
        <v>9</v>
      </c>
      <c r="AH70" s="7"/>
      <c r="AI70" s="17"/>
      <c r="AJ70" s="7"/>
      <c r="AK70" s="17"/>
      <c r="AL70" s="7"/>
      <c r="AM70" s="17"/>
      <c r="AO70" s="101"/>
      <c r="AP70" s="103"/>
      <c r="AQ70" s="11" t="s">
        <v>9</v>
      </c>
      <c r="AR70" s="7"/>
      <c r="AS70" s="17"/>
      <c r="AT70" s="7"/>
      <c r="AU70" s="17"/>
      <c r="AV70" s="7"/>
      <c r="AW70" s="17"/>
      <c r="AY70" s="101"/>
      <c r="AZ70" s="103"/>
      <c r="BA70" s="11" t="s">
        <v>9</v>
      </c>
      <c r="BB70" s="7"/>
      <c r="BC70" s="17"/>
      <c r="BD70" s="7"/>
      <c r="BE70" s="17"/>
      <c r="BF70" s="7"/>
      <c r="BG70" s="17"/>
      <c r="BI70" s="101"/>
      <c r="BJ70" s="103"/>
      <c r="BK70" s="11" t="s">
        <v>9</v>
      </c>
      <c r="BL70" s="7"/>
      <c r="BM70" s="17"/>
      <c r="BN70" s="7"/>
      <c r="BO70" s="17"/>
      <c r="BP70" s="7"/>
      <c r="BQ70" s="17"/>
      <c r="BS70" s="101"/>
      <c r="BT70" s="103"/>
      <c r="BU70" s="11" t="s">
        <v>9</v>
      </c>
      <c r="BV70" s="7"/>
      <c r="BW70" s="17"/>
      <c r="BX70" s="7"/>
      <c r="BY70" s="17"/>
      <c r="BZ70" s="7"/>
      <c r="CA70" s="17"/>
      <c r="CC70" s="101"/>
      <c r="CD70" s="103"/>
      <c r="CE70" s="11" t="s">
        <v>9</v>
      </c>
      <c r="CF70" s="7"/>
      <c r="CG70" s="17"/>
      <c r="CH70" s="7"/>
      <c r="CI70" s="17"/>
      <c r="CJ70" s="7"/>
      <c r="CK70" s="17"/>
      <c r="CM70" s="101"/>
      <c r="CN70" s="103"/>
      <c r="CO70" s="11" t="s">
        <v>9</v>
      </c>
      <c r="CP70" s="7"/>
      <c r="CQ70" s="17"/>
      <c r="CR70" s="7"/>
      <c r="CS70" s="17"/>
      <c r="CT70" s="7"/>
      <c r="CU70" s="17"/>
      <c r="CW70" s="101"/>
      <c r="CX70" s="103"/>
      <c r="CY70" s="11" t="s">
        <v>9</v>
      </c>
      <c r="CZ70" s="7"/>
      <c r="DA70" s="17"/>
      <c r="DB70" s="7"/>
      <c r="DC70" s="17"/>
      <c r="DD70" s="7"/>
      <c r="DE70" s="17"/>
      <c r="DG70" s="101"/>
      <c r="DH70" s="103"/>
      <c r="DI70" s="11" t="s">
        <v>9</v>
      </c>
      <c r="DJ70" s="7">
        <v>0</v>
      </c>
      <c r="DK70" s="17">
        <v>0</v>
      </c>
      <c r="DL70" s="7">
        <v>0</v>
      </c>
      <c r="DM70" s="17">
        <v>0</v>
      </c>
      <c r="DN70" s="7">
        <v>0</v>
      </c>
      <c r="DO70" s="17">
        <v>0</v>
      </c>
    </row>
    <row r="71" spans="1:119" ht="21.65" customHeight="1" thickTop="1" thickBot="1" x14ac:dyDescent="0.9">
      <c r="A71" s="104" t="s">
        <v>47</v>
      </c>
      <c r="B71" s="105" t="s">
        <v>48</v>
      </c>
      <c r="C71" s="8" t="s">
        <v>8</v>
      </c>
      <c r="D71" s="9"/>
      <c r="E71" s="16"/>
      <c r="F71" s="9"/>
      <c r="G71" s="16"/>
      <c r="H71" s="9"/>
      <c r="I71" s="16"/>
      <c r="K71" s="104" t="s">
        <v>47</v>
      </c>
      <c r="L71" s="105" t="s">
        <v>48</v>
      </c>
      <c r="M71" s="8" t="s">
        <v>8</v>
      </c>
      <c r="N71" s="9"/>
      <c r="O71" s="16"/>
      <c r="P71" s="9"/>
      <c r="Q71" s="16"/>
      <c r="R71" s="9"/>
      <c r="S71" s="16"/>
      <c r="U71" s="104" t="s">
        <v>47</v>
      </c>
      <c r="V71" s="105" t="s">
        <v>48</v>
      </c>
      <c r="W71" s="8" t="s">
        <v>8</v>
      </c>
      <c r="X71" s="9"/>
      <c r="Y71" s="16"/>
      <c r="Z71" s="9"/>
      <c r="AA71" s="16"/>
      <c r="AB71" s="9"/>
      <c r="AC71" s="16"/>
      <c r="AE71" s="104" t="s">
        <v>47</v>
      </c>
      <c r="AF71" s="105" t="s">
        <v>48</v>
      </c>
      <c r="AG71" s="8" t="s">
        <v>8</v>
      </c>
      <c r="AH71" s="9"/>
      <c r="AI71" s="16"/>
      <c r="AJ71" s="9"/>
      <c r="AK71" s="16"/>
      <c r="AL71" s="9"/>
      <c r="AM71" s="16"/>
      <c r="AO71" s="104" t="s">
        <v>47</v>
      </c>
      <c r="AP71" s="105" t="s">
        <v>48</v>
      </c>
      <c r="AQ71" s="8" t="s">
        <v>8</v>
      </c>
      <c r="AR71" s="9"/>
      <c r="AS71" s="16"/>
      <c r="AT71" s="9"/>
      <c r="AU71" s="16"/>
      <c r="AV71" s="9"/>
      <c r="AW71" s="16"/>
      <c r="AY71" s="104" t="s">
        <v>47</v>
      </c>
      <c r="AZ71" s="105" t="s">
        <v>48</v>
      </c>
      <c r="BA71" s="8" t="s">
        <v>8</v>
      </c>
      <c r="BB71" s="9"/>
      <c r="BC71" s="16"/>
      <c r="BD71" s="9"/>
      <c r="BE71" s="16"/>
      <c r="BF71" s="9"/>
      <c r="BG71" s="16"/>
      <c r="BI71" s="104" t="s">
        <v>47</v>
      </c>
      <c r="BJ71" s="105" t="s">
        <v>48</v>
      </c>
      <c r="BK71" s="8" t="s">
        <v>8</v>
      </c>
      <c r="BL71" s="9"/>
      <c r="BM71" s="16"/>
      <c r="BN71" s="9"/>
      <c r="BO71" s="16"/>
      <c r="BP71" s="9"/>
      <c r="BQ71" s="16"/>
      <c r="BS71" s="104" t="s">
        <v>47</v>
      </c>
      <c r="BT71" s="105" t="s">
        <v>48</v>
      </c>
      <c r="BU71" s="8" t="s">
        <v>8</v>
      </c>
      <c r="BV71" s="9"/>
      <c r="BW71" s="16"/>
      <c r="BX71" s="9"/>
      <c r="BY71" s="16"/>
      <c r="BZ71" s="9"/>
      <c r="CA71" s="16"/>
      <c r="CC71" s="104" t="s">
        <v>47</v>
      </c>
      <c r="CD71" s="105" t="s">
        <v>48</v>
      </c>
      <c r="CE71" s="8" t="s">
        <v>8</v>
      </c>
      <c r="CF71" s="9"/>
      <c r="CG71" s="16"/>
      <c r="CH71" s="9"/>
      <c r="CI71" s="16"/>
      <c r="CJ71" s="9"/>
      <c r="CK71" s="16"/>
      <c r="CM71" s="104" t="s">
        <v>47</v>
      </c>
      <c r="CN71" s="105" t="s">
        <v>48</v>
      </c>
      <c r="CO71" s="8" t="s">
        <v>8</v>
      </c>
      <c r="CP71" s="9"/>
      <c r="CQ71" s="16"/>
      <c r="CR71" s="9"/>
      <c r="CS71" s="16"/>
      <c r="CT71" s="9"/>
      <c r="CU71" s="16"/>
      <c r="CW71" s="104" t="s">
        <v>47</v>
      </c>
      <c r="CX71" s="105" t="s">
        <v>48</v>
      </c>
      <c r="CY71" s="8" t="s">
        <v>8</v>
      </c>
      <c r="CZ71" s="9"/>
      <c r="DA71" s="16"/>
      <c r="DB71" s="9"/>
      <c r="DC71" s="16"/>
      <c r="DD71" s="9"/>
      <c r="DE71" s="16"/>
      <c r="DG71" s="104" t="s">
        <v>47</v>
      </c>
      <c r="DH71" s="105" t="s">
        <v>48</v>
      </c>
      <c r="DI71" s="8" t="s">
        <v>8</v>
      </c>
      <c r="DJ71" s="9">
        <v>0</v>
      </c>
      <c r="DK71" s="16">
        <v>0</v>
      </c>
      <c r="DL71" s="9">
        <v>0</v>
      </c>
      <c r="DM71" s="16">
        <v>0</v>
      </c>
      <c r="DN71" s="9">
        <v>0</v>
      </c>
      <c r="DO71" s="16">
        <v>0</v>
      </c>
    </row>
    <row r="72" spans="1:119" ht="21.65" customHeight="1" thickBot="1" x14ac:dyDescent="0.9">
      <c r="A72" s="101"/>
      <c r="B72" s="103"/>
      <c r="C72" s="11" t="s">
        <v>9</v>
      </c>
      <c r="D72" s="7"/>
      <c r="E72" s="17"/>
      <c r="F72" s="7"/>
      <c r="G72" s="17"/>
      <c r="H72" s="7"/>
      <c r="I72" s="17"/>
      <c r="K72" s="101"/>
      <c r="L72" s="103"/>
      <c r="M72" s="11" t="s">
        <v>9</v>
      </c>
      <c r="N72" s="7"/>
      <c r="O72" s="17"/>
      <c r="P72" s="7"/>
      <c r="Q72" s="17"/>
      <c r="R72" s="7"/>
      <c r="S72" s="17"/>
      <c r="U72" s="101"/>
      <c r="V72" s="103"/>
      <c r="W72" s="11" t="s">
        <v>9</v>
      </c>
      <c r="X72" s="7"/>
      <c r="Y72" s="17"/>
      <c r="Z72" s="7"/>
      <c r="AA72" s="17"/>
      <c r="AB72" s="7"/>
      <c r="AC72" s="17"/>
      <c r="AE72" s="101"/>
      <c r="AF72" s="103"/>
      <c r="AG72" s="11" t="s">
        <v>9</v>
      </c>
      <c r="AH72" s="7"/>
      <c r="AI72" s="17"/>
      <c r="AJ72" s="7"/>
      <c r="AK72" s="17"/>
      <c r="AL72" s="7"/>
      <c r="AM72" s="17"/>
      <c r="AO72" s="101"/>
      <c r="AP72" s="103"/>
      <c r="AQ72" s="11" t="s">
        <v>9</v>
      </c>
      <c r="AR72" s="7"/>
      <c r="AS72" s="17"/>
      <c r="AT72" s="7"/>
      <c r="AU72" s="17"/>
      <c r="AV72" s="7"/>
      <c r="AW72" s="17"/>
      <c r="AY72" s="101"/>
      <c r="AZ72" s="103"/>
      <c r="BA72" s="11" t="s">
        <v>9</v>
      </c>
      <c r="BB72" s="7"/>
      <c r="BC72" s="17"/>
      <c r="BD72" s="7"/>
      <c r="BE72" s="17"/>
      <c r="BF72" s="7"/>
      <c r="BG72" s="17"/>
      <c r="BI72" s="101"/>
      <c r="BJ72" s="103"/>
      <c r="BK72" s="11" t="s">
        <v>9</v>
      </c>
      <c r="BL72" s="7"/>
      <c r="BM72" s="17"/>
      <c r="BN72" s="7"/>
      <c r="BO72" s="17"/>
      <c r="BP72" s="7"/>
      <c r="BQ72" s="17"/>
      <c r="BS72" s="101"/>
      <c r="BT72" s="103"/>
      <c r="BU72" s="11" t="s">
        <v>9</v>
      </c>
      <c r="BV72" s="7"/>
      <c r="BW72" s="17"/>
      <c r="BX72" s="7"/>
      <c r="BY72" s="17"/>
      <c r="BZ72" s="7"/>
      <c r="CA72" s="17"/>
      <c r="CC72" s="101"/>
      <c r="CD72" s="103"/>
      <c r="CE72" s="11" t="s">
        <v>9</v>
      </c>
      <c r="CF72" s="7"/>
      <c r="CG72" s="17"/>
      <c r="CH72" s="7"/>
      <c r="CI72" s="17"/>
      <c r="CJ72" s="7"/>
      <c r="CK72" s="17"/>
      <c r="CM72" s="101"/>
      <c r="CN72" s="103"/>
      <c r="CO72" s="11" t="s">
        <v>9</v>
      </c>
      <c r="CP72" s="7"/>
      <c r="CQ72" s="17"/>
      <c r="CR72" s="7"/>
      <c r="CS72" s="17"/>
      <c r="CT72" s="7"/>
      <c r="CU72" s="17"/>
      <c r="CW72" s="101"/>
      <c r="CX72" s="103"/>
      <c r="CY72" s="11" t="s">
        <v>9</v>
      </c>
      <c r="CZ72" s="7"/>
      <c r="DA72" s="17"/>
      <c r="DB72" s="7"/>
      <c r="DC72" s="17"/>
      <c r="DD72" s="7"/>
      <c r="DE72" s="17"/>
      <c r="DG72" s="101"/>
      <c r="DH72" s="103"/>
      <c r="DI72" s="11" t="s">
        <v>9</v>
      </c>
      <c r="DJ72" s="7">
        <v>0</v>
      </c>
      <c r="DK72" s="17">
        <v>0</v>
      </c>
      <c r="DL72" s="7">
        <v>0</v>
      </c>
      <c r="DM72" s="17">
        <v>0</v>
      </c>
      <c r="DN72" s="7">
        <v>0</v>
      </c>
      <c r="DO72" s="17">
        <v>0</v>
      </c>
    </row>
    <row r="73" spans="1:119" ht="21.65" customHeight="1" thickTop="1" thickBot="1" x14ac:dyDescent="0.9">
      <c r="A73" s="104" t="s">
        <v>49</v>
      </c>
      <c r="B73" s="105" t="s">
        <v>50</v>
      </c>
      <c r="C73" s="8" t="s">
        <v>8</v>
      </c>
      <c r="D73" s="9"/>
      <c r="E73" s="16"/>
      <c r="F73" s="9"/>
      <c r="G73" s="16"/>
      <c r="H73" s="9">
        <v>4</v>
      </c>
      <c r="I73" s="16">
        <v>0</v>
      </c>
      <c r="K73" s="104" t="s">
        <v>49</v>
      </c>
      <c r="L73" s="105" t="s">
        <v>50</v>
      </c>
      <c r="M73" s="8" t="s">
        <v>8</v>
      </c>
      <c r="N73" s="9"/>
      <c r="O73" s="16"/>
      <c r="P73" s="9"/>
      <c r="Q73" s="16"/>
      <c r="R73" s="9">
        <v>7</v>
      </c>
      <c r="S73" s="16">
        <v>0</v>
      </c>
      <c r="U73" s="104" t="s">
        <v>49</v>
      </c>
      <c r="V73" s="105" t="s">
        <v>50</v>
      </c>
      <c r="W73" s="8" t="s">
        <v>8</v>
      </c>
      <c r="X73" s="9"/>
      <c r="Y73" s="16"/>
      <c r="Z73" s="9"/>
      <c r="AA73" s="16"/>
      <c r="AB73" s="9">
        <v>3</v>
      </c>
      <c r="AC73" s="16">
        <v>0</v>
      </c>
      <c r="AE73" s="104" t="s">
        <v>49</v>
      </c>
      <c r="AF73" s="105" t="s">
        <v>50</v>
      </c>
      <c r="AG73" s="8" t="s">
        <v>8</v>
      </c>
      <c r="AH73" s="9"/>
      <c r="AI73" s="16"/>
      <c r="AJ73" s="9">
        <v>1</v>
      </c>
      <c r="AK73" s="16">
        <v>0</v>
      </c>
      <c r="AL73" s="9">
        <v>5</v>
      </c>
      <c r="AM73" s="16">
        <v>0</v>
      </c>
      <c r="AO73" s="104" t="s">
        <v>49</v>
      </c>
      <c r="AP73" s="105" t="s">
        <v>50</v>
      </c>
      <c r="AQ73" s="8" t="s">
        <v>8</v>
      </c>
      <c r="AR73" s="9"/>
      <c r="AS73" s="16"/>
      <c r="AT73" s="9"/>
      <c r="AU73" s="16"/>
      <c r="AV73" s="9">
        <v>3</v>
      </c>
      <c r="AW73" s="16">
        <v>0</v>
      </c>
      <c r="AY73" s="104" t="s">
        <v>49</v>
      </c>
      <c r="AZ73" s="105" t="s">
        <v>50</v>
      </c>
      <c r="BA73" s="8" t="s">
        <v>8</v>
      </c>
      <c r="BB73" s="9"/>
      <c r="BC73" s="16"/>
      <c r="BD73" s="9"/>
      <c r="BE73" s="16"/>
      <c r="BF73" s="9">
        <v>2</v>
      </c>
      <c r="BG73" s="16">
        <v>0</v>
      </c>
      <c r="BI73" s="104" t="s">
        <v>49</v>
      </c>
      <c r="BJ73" s="105" t="s">
        <v>50</v>
      </c>
      <c r="BK73" s="8" t="s">
        <v>8</v>
      </c>
      <c r="BL73" s="9"/>
      <c r="BM73" s="16"/>
      <c r="BN73" s="9">
        <v>1</v>
      </c>
      <c r="BO73" s="16">
        <v>0</v>
      </c>
      <c r="BP73" s="9">
        <v>3</v>
      </c>
      <c r="BQ73" s="16">
        <v>1</v>
      </c>
      <c r="BS73" s="104" t="s">
        <v>49</v>
      </c>
      <c r="BT73" s="105" t="s">
        <v>50</v>
      </c>
      <c r="BU73" s="8" t="s">
        <v>8</v>
      </c>
      <c r="BV73" s="9"/>
      <c r="BW73" s="16"/>
      <c r="BX73" s="9">
        <v>1</v>
      </c>
      <c r="BY73" s="16">
        <v>0</v>
      </c>
      <c r="BZ73" s="9">
        <v>3</v>
      </c>
      <c r="CA73" s="16">
        <v>0</v>
      </c>
      <c r="CC73" s="104" t="s">
        <v>49</v>
      </c>
      <c r="CD73" s="105" t="s">
        <v>50</v>
      </c>
      <c r="CE73" s="8" t="s">
        <v>8</v>
      </c>
      <c r="CF73" s="9"/>
      <c r="CG73" s="16"/>
      <c r="CH73" s="9"/>
      <c r="CI73" s="16"/>
      <c r="CJ73" s="9"/>
      <c r="CK73" s="16"/>
      <c r="CM73" s="104" t="s">
        <v>49</v>
      </c>
      <c r="CN73" s="105" t="s">
        <v>50</v>
      </c>
      <c r="CO73" s="8" t="s">
        <v>8</v>
      </c>
      <c r="CP73" s="9"/>
      <c r="CQ73" s="16"/>
      <c r="CR73" s="9"/>
      <c r="CS73" s="16"/>
      <c r="CT73" s="9">
        <v>1</v>
      </c>
      <c r="CU73" s="16">
        <v>0</v>
      </c>
      <c r="CW73" s="104" t="s">
        <v>49</v>
      </c>
      <c r="CX73" s="105" t="s">
        <v>50</v>
      </c>
      <c r="CY73" s="8" t="s">
        <v>8</v>
      </c>
      <c r="CZ73" s="9"/>
      <c r="DA73" s="16"/>
      <c r="DB73" s="9">
        <v>1</v>
      </c>
      <c r="DC73" s="16">
        <v>0</v>
      </c>
      <c r="DD73" s="9">
        <v>2</v>
      </c>
      <c r="DE73" s="16">
        <v>0</v>
      </c>
      <c r="DG73" s="104" t="s">
        <v>49</v>
      </c>
      <c r="DH73" s="105" t="s">
        <v>50</v>
      </c>
      <c r="DI73" s="8" t="s">
        <v>8</v>
      </c>
      <c r="DJ73" s="9">
        <v>0</v>
      </c>
      <c r="DK73" s="16">
        <v>0</v>
      </c>
      <c r="DL73" s="9">
        <v>0</v>
      </c>
      <c r="DM73" s="16">
        <v>0</v>
      </c>
      <c r="DN73" s="9">
        <v>3</v>
      </c>
      <c r="DO73" s="16">
        <v>0</v>
      </c>
    </row>
    <row r="74" spans="1:119" ht="21.65" customHeight="1" thickBot="1" x14ac:dyDescent="0.9">
      <c r="A74" s="101"/>
      <c r="B74" s="103"/>
      <c r="C74" s="11" t="s">
        <v>9</v>
      </c>
      <c r="D74" s="7"/>
      <c r="E74" s="17"/>
      <c r="F74" s="7">
        <v>1</v>
      </c>
      <c r="G74" s="17">
        <v>0</v>
      </c>
      <c r="H74" s="7">
        <v>16</v>
      </c>
      <c r="I74" s="17">
        <v>3</v>
      </c>
      <c r="K74" s="101"/>
      <c r="L74" s="103"/>
      <c r="M74" s="11" t="s">
        <v>9</v>
      </c>
      <c r="N74" s="7"/>
      <c r="O74" s="17"/>
      <c r="P74" s="7"/>
      <c r="Q74" s="17"/>
      <c r="R74" s="7">
        <v>20</v>
      </c>
      <c r="S74" s="17">
        <v>2</v>
      </c>
      <c r="U74" s="101"/>
      <c r="V74" s="103"/>
      <c r="W74" s="11" t="s">
        <v>9</v>
      </c>
      <c r="X74" s="7"/>
      <c r="Y74" s="17"/>
      <c r="Z74" s="7">
        <v>1</v>
      </c>
      <c r="AA74" s="17">
        <v>0</v>
      </c>
      <c r="AB74" s="7">
        <v>13</v>
      </c>
      <c r="AC74" s="17">
        <v>1</v>
      </c>
      <c r="AE74" s="101"/>
      <c r="AF74" s="103"/>
      <c r="AG74" s="11" t="s">
        <v>9</v>
      </c>
      <c r="AH74" s="7"/>
      <c r="AI74" s="17"/>
      <c r="AJ74" s="7">
        <v>0</v>
      </c>
      <c r="AK74" s="17">
        <v>0</v>
      </c>
      <c r="AL74" s="7">
        <v>11</v>
      </c>
      <c r="AM74" s="17">
        <v>0</v>
      </c>
      <c r="AO74" s="101"/>
      <c r="AP74" s="103"/>
      <c r="AQ74" s="11" t="s">
        <v>9</v>
      </c>
      <c r="AR74" s="7"/>
      <c r="AS74" s="17"/>
      <c r="AT74" s="7">
        <v>2</v>
      </c>
      <c r="AU74" s="17">
        <v>0</v>
      </c>
      <c r="AV74" s="7">
        <v>22</v>
      </c>
      <c r="AW74" s="17">
        <v>2</v>
      </c>
      <c r="AY74" s="101"/>
      <c r="AZ74" s="103"/>
      <c r="BA74" s="11" t="s">
        <v>9</v>
      </c>
      <c r="BB74" s="7"/>
      <c r="BC74" s="17"/>
      <c r="BD74" s="7">
        <v>2</v>
      </c>
      <c r="BE74" s="17">
        <v>0</v>
      </c>
      <c r="BF74" s="7">
        <v>14</v>
      </c>
      <c r="BG74" s="17">
        <v>0</v>
      </c>
      <c r="BI74" s="101"/>
      <c r="BJ74" s="103"/>
      <c r="BK74" s="11" t="s">
        <v>9</v>
      </c>
      <c r="BL74" s="7"/>
      <c r="BM74" s="17"/>
      <c r="BN74" s="7">
        <v>0</v>
      </c>
      <c r="BO74" s="17">
        <v>0</v>
      </c>
      <c r="BP74" s="7">
        <v>13</v>
      </c>
      <c r="BQ74" s="17">
        <v>2</v>
      </c>
      <c r="BS74" s="101"/>
      <c r="BT74" s="103"/>
      <c r="BU74" s="11" t="s">
        <v>9</v>
      </c>
      <c r="BV74" s="7"/>
      <c r="BW74" s="17"/>
      <c r="BX74" s="7"/>
      <c r="BY74" s="17"/>
      <c r="BZ74" s="7">
        <v>18</v>
      </c>
      <c r="CA74" s="17">
        <v>0</v>
      </c>
      <c r="CC74" s="101"/>
      <c r="CD74" s="103"/>
      <c r="CE74" s="11" t="s">
        <v>9</v>
      </c>
      <c r="CF74" s="7"/>
      <c r="CG74" s="17"/>
      <c r="CH74" s="7"/>
      <c r="CI74" s="17"/>
      <c r="CJ74" s="7">
        <v>13</v>
      </c>
      <c r="CK74" s="17">
        <v>2</v>
      </c>
      <c r="CM74" s="101"/>
      <c r="CN74" s="103"/>
      <c r="CO74" s="11" t="s">
        <v>9</v>
      </c>
      <c r="CP74" s="7"/>
      <c r="CQ74" s="17"/>
      <c r="CR74" s="7">
        <v>1</v>
      </c>
      <c r="CS74" s="17">
        <v>0</v>
      </c>
      <c r="CT74" s="7">
        <v>11</v>
      </c>
      <c r="CU74" s="17">
        <v>3</v>
      </c>
      <c r="CW74" s="101"/>
      <c r="CX74" s="103"/>
      <c r="CY74" s="11" t="s">
        <v>9</v>
      </c>
      <c r="CZ74" s="7"/>
      <c r="DA74" s="17"/>
      <c r="DB74" s="7"/>
      <c r="DC74" s="17"/>
      <c r="DD74" s="7">
        <v>6</v>
      </c>
      <c r="DE74" s="17">
        <v>2</v>
      </c>
      <c r="DG74" s="101"/>
      <c r="DH74" s="103"/>
      <c r="DI74" s="11" t="s">
        <v>9</v>
      </c>
      <c r="DJ74" s="7">
        <v>0</v>
      </c>
      <c r="DK74" s="17">
        <v>0</v>
      </c>
      <c r="DL74" s="7">
        <v>0</v>
      </c>
      <c r="DM74" s="17">
        <v>0</v>
      </c>
      <c r="DN74" s="7">
        <v>4</v>
      </c>
      <c r="DO74" s="17">
        <v>1</v>
      </c>
    </row>
    <row r="75" spans="1:119" ht="21.65" customHeight="1" thickTop="1" thickBot="1" x14ac:dyDescent="0.9">
      <c r="A75" s="104" t="s">
        <v>51</v>
      </c>
      <c r="B75" s="105" t="s">
        <v>14</v>
      </c>
      <c r="C75" s="8" t="s">
        <v>8</v>
      </c>
      <c r="D75" s="9">
        <v>7</v>
      </c>
      <c r="E75" s="16">
        <v>0</v>
      </c>
      <c r="F75" s="9">
        <v>2</v>
      </c>
      <c r="G75" s="16">
        <v>0</v>
      </c>
      <c r="H75" s="9">
        <v>8</v>
      </c>
      <c r="I75" s="16">
        <v>1</v>
      </c>
      <c r="K75" s="104" t="s">
        <v>51</v>
      </c>
      <c r="L75" s="105" t="s">
        <v>14</v>
      </c>
      <c r="M75" s="8" t="s">
        <v>8</v>
      </c>
      <c r="N75" s="9">
        <v>7</v>
      </c>
      <c r="O75" s="16">
        <v>0</v>
      </c>
      <c r="P75" s="9">
        <v>2</v>
      </c>
      <c r="Q75" s="16">
        <v>0</v>
      </c>
      <c r="R75" s="9">
        <v>13</v>
      </c>
      <c r="S75" s="16">
        <v>0</v>
      </c>
      <c r="U75" s="104" t="s">
        <v>51</v>
      </c>
      <c r="V75" s="105" t="s">
        <v>14</v>
      </c>
      <c r="W75" s="8" t="s">
        <v>8</v>
      </c>
      <c r="X75" s="9">
        <v>3</v>
      </c>
      <c r="Y75" s="16">
        <v>0</v>
      </c>
      <c r="Z75" s="9">
        <v>3</v>
      </c>
      <c r="AA75" s="16">
        <v>0</v>
      </c>
      <c r="AB75" s="9">
        <v>13</v>
      </c>
      <c r="AC75" s="16">
        <v>0</v>
      </c>
      <c r="AE75" s="104" t="s">
        <v>51</v>
      </c>
      <c r="AF75" s="105" t="s">
        <v>14</v>
      </c>
      <c r="AG75" s="8" t="s">
        <v>8</v>
      </c>
      <c r="AH75" s="9">
        <v>3</v>
      </c>
      <c r="AI75" s="16">
        <v>0</v>
      </c>
      <c r="AJ75" s="9">
        <v>6</v>
      </c>
      <c r="AK75" s="16">
        <v>0</v>
      </c>
      <c r="AL75" s="9">
        <v>2</v>
      </c>
      <c r="AM75" s="16">
        <v>1</v>
      </c>
      <c r="AO75" s="104" t="s">
        <v>51</v>
      </c>
      <c r="AP75" s="105" t="s">
        <v>14</v>
      </c>
      <c r="AQ75" s="8" t="s">
        <v>8</v>
      </c>
      <c r="AR75" s="9">
        <v>10</v>
      </c>
      <c r="AS75" s="16">
        <v>0</v>
      </c>
      <c r="AT75" s="9">
        <v>3</v>
      </c>
      <c r="AU75" s="16">
        <v>0</v>
      </c>
      <c r="AV75" s="9">
        <v>25</v>
      </c>
      <c r="AW75" s="16">
        <v>1</v>
      </c>
      <c r="AY75" s="104" t="s">
        <v>51</v>
      </c>
      <c r="AZ75" s="105" t="s">
        <v>14</v>
      </c>
      <c r="BA75" s="8" t="s">
        <v>8</v>
      </c>
      <c r="BB75" s="9">
        <v>2</v>
      </c>
      <c r="BC75" s="16">
        <v>0</v>
      </c>
      <c r="BD75" s="9">
        <v>0</v>
      </c>
      <c r="BE75" s="16">
        <v>0</v>
      </c>
      <c r="BF75" s="9">
        <v>21</v>
      </c>
      <c r="BG75" s="16">
        <v>1</v>
      </c>
      <c r="BI75" s="104" t="s">
        <v>51</v>
      </c>
      <c r="BJ75" s="105" t="s">
        <v>14</v>
      </c>
      <c r="BK75" s="8" t="s">
        <v>8</v>
      </c>
      <c r="BL75" s="9">
        <v>7</v>
      </c>
      <c r="BM75" s="16">
        <v>0</v>
      </c>
      <c r="BN75" s="9">
        <v>2</v>
      </c>
      <c r="BO75" s="16">
        <v>0</v>
      </c>
      <c r="BP75" s="9">
        <v>9</v>
      </c>
      <c r="BQ75" s="16">
        <v>0</v>
      </c>
      <c r="BS75" s="104" t="s">
        <v>51</v>
      </c>
      <c r="BT75" s="105" t="s">
        <v>14</v>
      </c>
      <c r="BU75" s="8" t="s">
        <v>8</v>
      </c>
      <c r="BV75" s="9">
        <v>4</v>
      </c>
      <c r="BW75" s="16">
        <v>0</v>
      </c>
      <c r="BX75" s="9"/>
      <c r="BY75" s="16"/>
      <c r="BZ75" s="9">
        <v>7</v>
      </c>
      <c r="CA75" s="16">
        <v>1</v>
      </c>
      <c r="CC75" s="104" t="s">
        <v>51</v>
      </c>
      <c r="CD75" s="105" t="s">
        <v>14</v>
      </c>
      <c r="CE75" s="8" t="s">
        <v>8</v>
      </c>
      <c r="CF75" s="9">
        <v>7</v>
      </c>
      <c r="CG75" s="16">
        <v>0</v>
      </c>
      <c r="CH75" s="9">
        <v>1</v>
      </c>
      <c r="CI75" s="16">
        <v>0</v>
      </c>
      <c r="CJ75" s="9">
        <v>8</v>
      </c>
      <c r="CK75" s="16">
        <v>2</v>
      </c>
      <c r="CM75" s="104" t="s">
        <v>51</v>
      </c>
      <c r="CN75" s="105" t="s">
        <v>14</v>
      </c>
      <c r="CO75" s="8" t="s">
        <v>8</v>
      </c>
      <c r="CP75" s="9">
        <v>4</v>
      </c>
      <c r="CQ75" s="16">
        <v>0</v>
      </c>
      <c r="CR75" s="9"/>
      <c r="CS75" s="16"/>
      <c r="CT75" s="9">
        <v>12</v>
      </c>
      <c r="CU75" s="16">
        <v>1</v>
      </c>
      <c r="CW75" s="104" t="s">
        <v>51</v>
      </c>
      <c r="CX75" s="105" t="s">
        <v>14</v>
      </c>
      <c r="CY75" s="8" t="s">
        <v>8</v>
      </c>
      <c r="CZ75" s="9">
        <v>3</v>
      </c>
      <c r="DA75" s="16">
        <v>0</v>
      </c>
      <c r="DB75" s="9">
        <v>2</v>
      </c>
      <c r="DC75" s="16">
        <v>0</v>
      </c>
      <c r="DD75" s="9">
        <v>5</v>
      </c>
      <c r="DE75" s="16">
        <v>0</v>
      </c>
      <c r="DG75" s="104" t="s">
        <v>51</v>
      </c>
      <c r="DH75" s="105" t="s">
        <v>14</v>
      </c>
      <c r="DI75" s="8" t="s">
        <v>8</v>
      </c>
      <c r="DJ75" s="9">
        <v>5</v>
      </c>
      <c r="DK75" s="16">
        <v>0</v>
      </c>
      <c r="DL75" s="9">
        <v>2</v>
      </c>
      <c r="DM75" s="16">
        <v>0</v>
      </c>
      <c r="DN75" s="9">
        <v>16</v>
      </c>
      <c r="DO75" s="16">
        <v>1</v>
      </c>
    </row>
    <row r="76" spans="1:119" ht="21.65" customHeight="1" thickBot="1" x14ac:dyDescent="0.9">
      <c r="A76" s="101"/>
      <c r="B76" s="103"/>
      <c r="C76" s="11" t="s">
        <v>9</v>
      </c>
      <c r="D76" s="7">
        <v>8</v>
      </c>
      <c r="E76" s="17">
        <v>1</v>
      </c>
      <c r="F76" s="7">
        <v>25</v>
      </c>
      <c r="G76" s="17">
        <v>3</v>
      </c>
      <c r="H76" s="7">
        <v>108</v>
      </c>
      <c r="I76" s="17">
        <v>11</v>
      </c>
      <c r="K76" s="101"/>
      <c r="L76" s="103"/>
      <c r="M76" s="11" t="s">
        <v>9</v>
      </c>
      <c r="N76" s="7">
        <v>6</v>
      </c>
      <c r="O76" s="17">
        <v>0</v>
      </c>
      <c r="P76" s="7">
        <v>15</v>
      </c>
      <c r="Q76" s="17">
        <v>0</v>
      </c>
      <c r="R76" s="7">
        <v>99</v>
      </c>
      <c r="S76" s="17">
        <v>8</v>
      </c>
      <c r="U76" s="101"/>
      <c r="V76" s="103"/>
      <c r="W76" s="11" t="s">
        <v>9</v>
      </c>
      <c r="X76" s="7">
        <v>13</v>
      </c>
      <c r="Y76" s="17">
        <v>0</v>
      </c>
      <c r="Z76" s="7">
        <v>22</v>
      </c>
      <c r="AA76" s="17">
        <v>1</v>
      </c>
      <c r="AB76" s="7">
        <v>116</v>
      </c>
      <c r="AC76" s="17">
        <v>8</v>
      </c>
      <c r="AE76" s="101"/>
      <c r="AF76" s="103"/>
      <c r="AG76" s="11" t="s">
        <v>9</v>
      </c>
      <c r="AH76" s="7">
        <v>5</v>
      </c>
      <c r="AI76" s="17">
        <v>0</v>
      </c>
      <c r="AJ76" s="7">
        <v>18</v>
      </c>
      <c r="AK76" s="17">
        <v>2</v>
      </c>
      <c r="AL76" s="7">
        <v>65</v>
      </c>
      <c r="AM76" s="17">
        <v>2</v>
      </c>
      <c r="AO76" s="101"/>
      <c r="AP76" s="103"/>
      <c r="AQ76" s="11" t="s">
        <v>9</v>
      </c>
      <c r="AR76" s="7">
        <v>8</v>
      </c>
      <c r="AS76" s="17">
        <v>0</v>
      </c>
      <c r="AT76" s="7">
        <v>28</v>
      </c>
      <c r="AU76" s="17">
        <v>2</v>
      </c>
      <c r="AV76" s="7">
        <v>108</v>
      </c>
      <c r="AW76" s="17">
        <v>4</v>
      </c>
      <c r="AY76" s="101"/>
      <c r="AZ76" s="103"/>
      <c r="BA76" s="11" t="s">
        <v>9</v>
      </c>
      <c r="BB76" s="7">
        <v>5</v>
      </c>
      <c r="BC76" s="17">
        <v>0</v>
      </c>
      <c r="BD76" s="7">
        <v>31</v>
      </c>
      <c r="BE76" s="17">
        <v>1</v>
      </c>
      <c r="BF76" s="7">
        <v>134</v>
      </c>
      <c r="BG76" s="17">
        <v>11</v>
      </c>
      <c r="BI76" s="101"/>
      <c r="BJ76" s="103"/>
      <c r="BK76" s="11" t="s">
        <v>9</v>
      </c>
      <c r="BL76" s="7">
        <v>11</v>
      </c>
      <c r="BM76" s="17">
        <v>0</v>
      </c>
      <c r="BN76" s="7">
        <v>34</v>
      </c>
      <c r="BO76" s="17">
        <v>3</v>
      </c>
      <c r="BP76" s="7">
        <v>145</v>
      </c>
      <c r="BQ76" s="17">
        <v>11</v>
      </c>
      <c r="BS76" s="101"/>
      <c r="BT76" s="103"/>
      <c r="BU76" s="11" t="s">
        <v>9</v>
      </c>
      <c r="BV76" s="7">
        <v>15</v>
      </c>
      <c r="BW76" s="17">
        <v>0</v>
      </c>
      <c r="BX76" s="88">
        <v>19</v>
      </c>
      <c r="BY76" s="17">
        <v>1</v>
      </c>
      <c r="BZ76" s="7">
        <v>125</v>
      </c>
      <c r="CA76" s="17">
        <v>7</v>
      </c>
      <c r="CC76" s="101"/>
      <c r="CD76" s="103"/>
      <c r="CE76" s="11" t="s">
        <v>9</v>
      </c>
      <c r="CF76" s="7">
        <v>6</v>
      </c>
      <c r="CG76" s="17">
        <v>0</v>
      </c>
      <c r="CH76" s="88">
        <v>27</v>
      </c>
      <c r="CI76" s="17">
        <v>0</v>
      </c>
      <c r="CJ76" s="7">
        <v>125</v>
      </c>
      <c r="CK76" s="17">
        <v>8</v>
      </c>
      <c r="CM76" s="101"/>
      <c r="CN76" s="103"/>
      <c r="CO76" s="11" t="s">
        <v>9</v>
      </c>
      <c r="CP76" s="7">
        <v>5</v>
      </c>
      <c r="CQ76" s="17">
        <v>0</v>
      </c>
      <c r="CR76" s="88">
        <v>21</v>
      </c>
      <c r="CS76" s="17">
        <v>3</v>
      </c>
      <c r="CT76" s="7">
        <v>133</v>
      </c>
      <c r="CU76" s="17">
        <v>11</v>
      </c>
      <c r="CW76" s="101"/>
      <c r="CX76" s="103"/>
      <c r="CY76" s="11" t="s">
        <v>9</v>
      </c>
      <c r="CZ76" s="7">
        <v>5</v>
      </c>
      <c r="DA76" s="17">
        <v>0</v>
      </c>
      <c r="DB76" s="7">
        <v>31</v>
      </c>
      <c r="DC76" s="17">
        <v>2</v>
      </c>
      <c r="DD76" s="7">
        <v>174</v>
      </c>
      <c r="DE76" s="17">
        <v>6</v>
      </c>
      <c r="DG76" s="101"/>
      <c r="DH76" s="103"/>
      <c r="DI76" s="11" t="s">
        <v>9</v>
      </c>
      <c r="DJ76" s="7">
        <v>6</v>
      </c>
      <c r="DK76" s="17">
        <v>0</v>
      </c>
      <c r="DL76" s="7">
        <v>33</v>
      </c>
      <c r="DM76" s="17">
        <v>0</v>
      </c>
      <c r="DN76" s="7">
        <v>169</v>
      </c>
      <c r="DO76" s="17">
        <v>10</v>
      </c>
    </row>
    <row r="77" spans="1:119" ht="21.65" customHeight="1" thickTop="1" thickBot="1" x14ac:dyDescent="0.9">
      <c r="A77" s="106"/>
      <c r="B77" s="107"/>
      <c r="C77" s="107"/>
      <c r="D77" s="107"/>
      <c r="E77" s="107"/>
      <c r="F77" s="107"/>
      <c r="G77" s="107"/>
      <c r="H77" s="107"/>
      <c r="I77" s="108"/>
      <c r="K77" s="106"/>
      <c r="L77" s="107"/>
      <c r="M77" s="107"/>
      <c r="N77" s="107"/>
      <c r="O77" s="107"/>
      <c r="P77" s="107"/>
      <c r="Q77" s="107"/>
      <c r="R77" s="107"/>
      <c r="S77" s="108"/>
      <c r="U77" s="106"/>
      <c r="V77" s="107"/>
      <c r="W77" s="107"/>
      <c r="X77" s="107"/>
      <c r="Y77" s="107"/>
      <c r="Z77" s="107"/>
      <c r="AA77" s="107"/>
      <c r="AB77" s="107"/>
      <c r="AC77" s="108"/>
      <c r="AE77" s="106"/>
      <c r="AF77" s="107"/>
      <c r="AG77" s="107"/>
      <c r="AH77" s="107"/>
      <c r="AI77" s="107"/>
      <c r="AJ77" s="107"/>
      <c r="AK77" s="107"/>
      <c r="AL77" s="107"/>
      <c r="AM77" s="108"/>
      <c r="AO77" s="106"/>
      <c r="AP77" s="107"/>
      <c r="AQ77" s="107"/>
      <c r="AR77" s="107"/>
      <c r="AS77" s="107"/>
      <c r="AT77" s="107"/>
      <c r="AU77" s="107"/>
      <c r="AV77" s="107"/>
      <c r="AW77" s="108"/>
      <c r="AY77" s="106"/>
      <c r="AZ77" s="107"/>
      <c r="BA77" s="107"/>
      <c r="BB77" s="107"/>
      <c r="BC77" s="107"/>
      <c r="BD77" s="107"/>
      <c r="BE77" s="107"/>
      <c r="BF77" s="107"/>
      <c r="BG77" s="108"/>
      <c r="BI77" s="106"/>
      <c r="BJ77" s="107"/>
      <c r="BK77" s="107"/>
      <c r="BL77" s="107"/>
      <c r="BM77" s="107"/>
      <c r="BN77" s="107"/>
      <c r="BO77" s="107"/>
      <c r="BP77" s="107"/>
      <c r="BQ77" s="108"/>
      <c r="BS77" s="106"/>
      <c r="BT77" s="107"/>
      <c r="BU77" s="107"/>
      <c r="BV77" s="107"/>
      <c r="BW77" s="107"/>
      <c r="BX77" s="107"/>
      <c r="BY77" s="107"/>
      <c r="BZ77" s="107"/>
      <c r="CA77" s="108"/>
      <c r="CC77" s="106"/>
      <c r="CD77" s="107"/>
      <c r="CE77" s="107"/>
      <c r="CF77" s="107"/>
      <c r="CG77" s="107"/>
      <c r="CH77" s="107"/>
      <c r="CI77" s="107"/>
      <c r="CJ77" s="107"/>
      <c r="CK77" s="108"/>
      <c r="CM77" s="106"/>
      <c r="CN77" s="107"/>
      <c r="CO77" s="107"/>
      <c r="CP77" s="107"/>
      <c r="CQ77" s="107"/>
      <c r="CR77" s="107"/>
      <c r="CS77" s="107"/>
      <c r="CT77" s="107"/>
      <c r="CU77" s="108"/>
      <c r="CW77" s="106"/>
      <c r="CX77" s="107"/>
      <c r="CY77" s="107"/>
      <c r="CZ77" s="107"/>
      <c r="DA77" s="107"/>
      <c r="DB77" s="107"/>
      <c r="DC77" s="107"/>
      <c r="DD77" s="107"/>
      <c r="DE77" s="108"/>
      <c r="DG77" s="106"/>
      <c r="DH77" s="107"/>
      <c r="DI77" s="107"/>
      <c r="DJ77" s="107"/>
      <c r="DK77" s="107"/>
      <c r="DL77" s="107"/>
      <c r="DM77" s="107"/>
      <c r="DN77" s="107"/>
      <c r="DO77" s="108"/>
    </row>
    <row r="78" spans="1:119" ht="21.65" customHeight="1" thickTop="1" thickBot="1" x14ac:dyDescent="0.9">
      <c r="A78" s="109"/>
      <c r="B78" s="105" t="s">
        <v>53</v>
      </c>
      <c r="C78" s="8" t="s">
        <v>26</v>
      </c>
      <c r="D78" s="9"/>
      <c r="E78" s="16"/>
      <c r="F78" s="9">
        <v>15</v>
      </c>
      <c r="G78" s="16">
        <v>1</v>
      </c>
      <c r="H78" s="9">
        <v>1</v>
      </c>
      <c r="I78" s="16">
        <v>0</v>
      </c>
      <c r="K78" s="109"/>
      <c r="L78" s="105" t="s">
        <v>53</v>
      </c>
      <c r="M78" s="8" t="s">
        <v>26</v>
      </c>
      <c r="N78" s="9">
        <v>1</v>
      </c>
      <c r="O78" s="16">
        <v>0</v>
      </c>
      <c r="P78" s="9">
        <v>10</v>
      </c>
      <c r="Q78" s="16">
        <v>0</v>
      </c>
      <c r="R78" s="9">
        <v>4</v>
      </c>
      <c r="S78" s="16">
        <v>0</v>
      </c>
      <c r="U78" s="109"/>
      <c r="V78" s="105" t="s">
        <v>53</v>
      </c>
      <c r="W78" s="8" t="s">
        <v>26</v>
      </c>
      <c r="X78" s="9"/>
      <c r="Y78" s="16"/>
      <c r="Z78" s="9">
        <v>9</v>
      </c>
      <c r="AA78" s="16">
        <v>0</v>
      </c>
      <c r="AB78" s="9">
        <v>5</v>
      </c>
      <c r="AC78" s="16">
        <v>0</v>
      </c>
      <c r="AD78" s="3">
        <v>1</v>
      </c>
      <c r="AE78" s="109"/>
      <c r="AF78" s="105" t="s">
        <v>53</v>
      </c>
      <c r="AG78" s="8" t="s">
        <v>26</v>
      </c>
      <c r="AH78" s="9"/>
      <c r="AI78" s="16"/>
      <c r="AJ78" s="9">
        <v>9</v>
      </c>
      <c r="AK78" s="16">
        <v>1</v>
      </c>
      <c r="AL78" s="9">
        <v>3</v>
      </c>
      <c r="AM78" s="16">
        <v>0</v>
      </c>
      <c r="AO78" s="109"/>
      <c r="AP78" s="105" t="s">
        <v>53</v>
      </c>
      <c r="AQ78" s="8" t="s">
        <v>26</v>
      </c>
      <c r="AR78" s="9"/>
      <c r="AS78" s="16"/>
      <c r="AT78" s="9">
        <v>17</v>
      </c>
      <c r="AU78" s="16">
        <v>1</v>
      </c>
      <c r="AV78" s="9">
        <v>1</v>
      </c>
      <c r="AW78" s="16">
        <v>0</v>
      </c>
      <c r="AY78" s="109"/>
      <c r="AZ78" s="105" t="s">
        <v>53</v>
      </c>
      <c r="BA78" s="8" t="s">
        <v>26</v>
      </c>
      <c r="BB78" s="9"/>
      <c r="BC78" s="16"/>
      <c r="BD78" s="9">
        <v>13</v>
      </c>
      <c r="BE78" s="16">
        <v>2</v>
      </c>
      <c r="BF78" s="9">
        <v>5</v>
      </c>
      <c r="BG78" s="16">
        <v>0</v>
      </c>
      <c r="BI78" s="109"/>
      <c r="BJ78" s="105" t="s">
        <v>53</v>
      </c>
      <c r="BK78" s="8" t="s">
        <v>26</v>
      </c>
      <c r="BL78" s="9"/>
      <c r="BM78" s="16"/>
      <c r="BN78" s="9">
        <v>13</v>
      </c>
      <c r="BO78" s="16">
        <v>1</v>
      </c>
      <c r="BP78" s="9">
        <v>2</v>
      </c>
      <c r="BQ78" s="16">
        <v>0</v>
      </c>
      <c r="BS78" s="109"/>
      <c r="BT78" s="105" t="s">
        <v>53</v>
      </c>
      <c r="BU78" s="8" t="s">
        <v>26</v>
      </c>
      <c r="BV78" s="9"/>
      <c r="BW78" s="16"/>
      <c r="BX78" s="9">
        <v>11</v>
      </c>
      <c r="BY78" s="16">
        <v>0</v>
      </c>
      <c r="BZ78" s="9">
        <v>7</v>
      </c>
      <c r="CA78" s="16">
        <v>1</v>
      </c>
      <c r="CC78" s="109"/>
      <c r="CD78" s="105" t="s">
        <v>53</v>
      </c>
      <c r="CE78" s="8" t="s">
        <v>26</v>
      </c>
      <c r="CF78" s="9"/>
      <c r="CG78" s="16"/>
      <c r="CH78" s="9">
        <v>11</v>
      </c>
      <c r="CI78" s="16">
        <v>2</v>
      </c>
      <c r="CJ78" s="9">
        <v>3</v>
      </c>
      <c r="CK78" s="16">
        <v>0</v>
      </c>
      <c r="CM78" s="109"/>
      <c r="CN78" s="105" t="s">
        <v>53</v>
      </c>
      <c r="CO78" s="8" t="s">
        <v>26</v>
      </c>
      <c r="CP78" s="9"/>
      <c r="CQ78" s="16"/>
      <c r="CR78" s="9">
        <v>8</v>
      </c>
      <c r="CS78" s="16">
        <v>0</v>
      </c>
      <c r="CT78" s="9">
        <v>5</v>
      </c>
      <c r="CU78" s="16">
        <v>0</v>
      </c>
      <c r="CW78" s="109"/>
      <c r="CX78" s="105" t="s">
        <v>53</v>
      </c>
      <c r="CY78" s="8" t="s">
        <v>26</v>
      </c>
      <c r="CZ78" s="9"/>
      <c r="DA78" s="16"/>
      <c r="DB78" s="9">
        <v>13</v>
      </c>
      <c r="DC78" s="16">
        <v>0</v>
      </c>
      <c r="DD78" s="9">
        <v>4</v>
      </c>
      <c r="DE78" s="16">
        <v>0</v>
      </c>
      <c r="DG78" s="109"/>
      <c r="DH78" s="105" t="s">
        <v>53</v>
      </c>
      <c r="DI78" s="8" t="s">
        <v>26</v>
      </c>
      <c r="DJ78" s="9">
        <v>1</v>
      </c>
      <c r="DK78" s="16">
        <v>0</v>
      </c>
      <c r="DL78" s="9">
        <v>8</v>
      </c>
      <c r="DM78" s="16">
        <v>0</v>
      </c>
      <c r="DN78" s="9">
        <v>5</v>
      </c>
      <c r="DO78" s="16">
        <v>0</v>
      </c>
    </row>
    <row r="79" spans="1:119" ht="21.65" customHeight="1" thickBot="1" x14ac:dyDescent="0.9">
      <c r="A79" s="110"/>
      <c r="B79" s="103"/>
      <c r="C79" s="11" t="s">
        <v>27</v>
      </c>
      <c r="D79" s="7"/>
      <c r="E79" s="17"/>
      <c r="F79" s="7">
        <v>5</v>
      </c>
      <c r="G79" s="17">
        <v>0</v>
      </c>
      <c r="H79" s="7">
        <v>24</v>
      </c>
      <c r="I79" s="16">
        <v>0</v>
      </c>
      <c r="K79" s="110"/>
      <c r="L79" s="103"/>
      <c r="M79" s="11" t="s">
        <v>27</v>
      </c>
      <c r="N79" s="7">
        <v>0</v>
      </c>
      <c r="O79" s="17">
        <v>0</v>
      </c>
      <c r="P79" s="7">
        <v>5</v>
      </c>
      <c r="Q79" s="17">
        <v>0</v>
      </c>
      <c r="R79" s="7">
        <v>22</v>
      </c>
      <c r="S79" s="16">
        <v>0</v>
      </c>
      <c r="U79" s="110"/>
      <c r="V79" s="103"/>
      <c r="W79" s="11" t="s">
        <v>27</v>
      </c>
      <c r="X79" s="7"/>
      <c r="Y79" s="17"/>
      <c r="Z79" s="7">
        <v>7</v>
      </c>
      <c r="AA79" s="17">
        <v>0</v>
      </c>
      <c r="AB79" s="7">
        <v>34</v>
      </c>
      <c r="AC79" s="16">
        <v>2</v>
      </c>
      <c r="AE79" s="110"/>
      <c r="AF79" s="103"/>
      <c r="AG79" s="11" t="s">
        <v>27</v>
      </c>
      <c r="AH79" s="7"/>
      <c r="AI79" s="17"/>
      <c r="AJ79" s="7">
        <v>4</v>
      </c>
      <c r="AK79" s="17">
        <v>1</v>
      </c>
      <c r="AL79" s="7">
        <v>17</v>
      </c>
      <c r="AM79" s="16">
        <v>1</v>
      </c>
      <c r="AO79" s="110"/>
      <c r="AP79" s="103"/>
      <c r="AQ79" s="11" t="s">
        <v>27</v>
      </c>
      <c r="AR79" s="7"/>
      <c r="AS79" s="17"/>
      <c r="AT79" s="7">
        <v>0</v>
      </c>
      <c r="AU79" s="17">
        <v>0</v>
      </c>
      <c r="AV79" s="7">
        <v>25</v>
      </c>
      <c r="AW79" s="16">
        <v>5</v>
      </c>
      <c r="AY79" s="110"/>
      <c r="AZ79" s="103"/>
      <c r="BA79" s="11" t="s">
        <v>27</v>
      </c>
      <c r="BB79" s="7"/>
      <c r="BC79" s="17"/>
      <c r="BD79" s="7">
        <v>6</v>
      </c>
      <c r="BE79" s="17">
        <v>0</v>
      </c>
      <c r="BF79" s="7">
        <v>23</v>
      </c>
      <c r="BG79" s="16">
        <v>2</v>
      </c>
      <c r="BI79" s="110"/>
      <c r="BJ79" s="103"/>
      <c r="BK79" s="11" t="s">
        <v>27</v>
      </c>
      <c r="BL79" s="7"/>
      <c r="BM79" s="17"/>
      <c r="BN79" s="7">
        <v>2</v>
      </c>
      <c r="BO79" s="17">
        <v>0</v>
      </c>
      <c r="BP79" s="7">
        <v>22</v>
      </c>
      <c r="BQ79" s="16">
        <v>2</v>
      </c>
      <c r="BS79" s="110"/>
      <c r="BT79" s="103"/>
      <c r="BU79" s="11" t="s">
        <v>27</v>
      </c>
      <c r="BV79" s="7"/>
      <c r="BW79" s="17"/>
      <c r="BX79" s="7">
        <v>6</v>
      </c>
      <c r="BY79" s="17">
        <v>1</v>
      </c>
      <c r="BZ79" s="7">
        <v>26</v>
      </c>
      <c r="CA79" s="16">
        <v>5</v>
      </c>
      <c r="CC79" s="110"/>
      <c r="CD79" s="103"/>
      <c r="CE79" s="11" t="s">
        <v>27</v>
      </c>
      <c r="CF79" s="7"/>
      <c r="CG79" s="17"/>
      <c r="CH79" s="7">
        <v>4</v>
      </c>
      <c r="CI79" s="17">
        <v>1</v>
      </c>
      <c r="CJ79" s="7">
        <v>20</v>
      </c>
      <c r="CK79" s="16">
        <v>0</v>
      </c>
      <c r="CM79" s="110"/>
      <c r="CN79" s="103"/>
      <c r="CO79" s="11" t="s">
        <v>27</v>
      </c>
      <c r="CP79" s="7"/>
      <c r="CQ79" s="17"/>
      <c r="CR79" s="7">
        <v>1</v>
      </c>
      <c r="CS79" s="17">
        <v>0</v>
      </c>
      <c r="CT79" s="7">
        <v>18</v>
      </c>
      <c r="CU79" s="16">
        <v>0</v>
      </c>
      <c r="CW79" s="110"/>
      <c r="CX79" s="103"/>
      <c r="CY79" s="11" t="s">
        <v>27</v>
      </c>
      <c r="CZ79" s="7"/>
      <c r="DA79" s="17"/>
      <c r="DB79" s="7">
        <v>4</v>
      </c>
      <c r="DC79" s="17">
        <v>0</v>
      </c>
      <c r="DD79" s="7">
        <v>21</v>
      </c>
      <c r="DE79" s="16">
        <v>2</v>
      </c>
      <c r="DG79" s="110"/>
      <c r="DH79" s="103"/>
      <c r="DI79" s="11" t="s">
        <v>27</v>
      </c>
      <c r="DJ79" s="7">
        <v>0</v>
      </c>
      <c r="DK79" s="17">
        <v>0</v>
      </c>
      <c r="DL79" s="7">
        <v>5</v>
      </c>
      <c r="DM79" s="17">
        <v>1</v>
      </c>
      <c r="DN79" s="7">
        <v>26</v>
      </c>
      <c r="DO79" s="16">
        <v>2</v>
      </c>
    </row>
    <row r="80" spans="1:119" ht="21.65" customHeight="1" thickTop="1" thickBot="1" x14ac:dyDescent="0.9">
      <c r="A80" s="111" t="s">
        <v>54</v>
      </c>
      <c r="B80" s="112"/>
      <c r="C80" s="112"/>
      <c r="D80" s="112"/>
      <c r="E80" s="112"/>
      <c r="F80" s="112"/>
      <c r="G80" s="112"/>
      <c r="H80" s="112"/>
      <c r="I80" s="113"/>
      <c r="K80" s="111" t="s">
        <v>54</v>
      </c>
      <c r="L80" s="112"/>
      <c r="M80" s="112"/>
      <c r="N80" s="112"/>
      <c r="O80" s="112"/>
      <c r="P80" s="112"/>
      <c r="Q80" s="112"/>
      <c r="R80" s="112"/>
      <c r="S80" s="113"/>
      <c r="U80" s="111" t="s">
        <v>54</v>
      </c>
      <c r="V80" s="112"/>
      <c r="W80" s="112"/>
      <c r="X80" s="112"/>
      <c r="Y80" s="112"/>
      <c r="Z80" s="112"/>
      <c r="AA80" s="112"/>
      <c r="AB80" s="112"/>
      <c r="AC80" s="113"/>
      <c r="AE80" s="111" t="s">
        <v>54</v>
      </c>
      <c r="AF80" s="112"/>
      <c r="AG80" s="112"/>
      <c r="AH80" s="112"/>
      <c r="AI80" s="112"/>
      <c r="AJ80" s="112"/>
      <c r="AK80" s="112"/>
      <c r="AL80" s="112"/>
      <c r="AM80" s="113"/>
      <c r="AO80" s="111" t="s">
        <v>54</v>
      </c>
      <c r="AP80" s="112"/>
      <c r="AQ80" s="112"/>
      <c r="AR80" s="112"/>
      <c r="AS80" s="112"/>
      <c r="AT80" s="112"/>
      <c r="AU80" s="112"/>
      <c r="AV80" s="112"/>
      <c r="AW80" s="113"/>
      <c r="AY80" s="111" t="s">
        <v>54</v>
      </c>
      <c r="AZ80" s="112"/>
      <c r="BA80" s="112"/>
      <c r="BB80" s="112"/>
      <c r="BC80" s="112"/>
      <c r="BD80" s="112"/>
      <c r="BE80" s="112"/>
      <c r="BF80" s="112"/>
      <c r="BG80" s="113"/>
      <c r="BI80" s="111" t="s">
        <v>54</v>
      </c>
      <c r="BJ80" s="112"/>
      <c r="BK80" s="112"/>
      <c r="BL80" s="112"/>
      <c r="BM80" s="112"/>
      <c r="BN80" s="112"/>
      <c r="BO80" s="112"/>
      <c r="BP80" s="112"/>
      <c r="BQ80" s="113"/>
      <c r="BS80" s="111" t="s">
        <v>54</v>
      </c>
      <c r="BT80" s="112"/>
      <c r="BU80" s="112"/>
      <c r="BV80" s="112"/>
      <c r="BW80" s="112"/>
      <c r="BX80" s="112"/>
      <c r="BY80" s="112"/>
      <c r="BZ80" s="112"/>
      <c r="CA80" s="113"/>
      <c r="CC80" s="111" t="s">
        <v>54</v>
      </c>
      <c r="CD80" s="112"/>
      <c r="CE80" s="112"/>
      <c r="CF80" s="112"/>
      <c r="CG80" s="112"/>
      <c r="CH80" s="112"/>
      <c r="CI80" s="112"/>
      <c r="CJ80" s="112"/>
      <c r="CK80" s="113"/>
      <c r="CM80" s="111" t="s">
        <v>54</v>
      </c>
      <c r="CN80" s="112"/>
      <c r="CO80" s="112"/>
      <c r="CP80" s="112"/>
      <c r="CQ80" s="112"/>
      <c r="CR80" s="112"/>
      <c r="CS80" s="112"/>
      <c r="CT80" s="112"/>
      <c r="CU80" s="113"/>
      <c r="CW80" s="111" t="s">
        <v>54</v>
      </c>
      <c r="CX80" s="112"/>
      <c r="CY80" s="112"/>
      <c r="CZ80" s="112"/>
      <c r="DA80" s="112"/>
      <c r="DB80" s="112"/>
      <c r="DC80" s="112"/>
      <c r="DD80" s="112"/>
      <c r="DE80" s="113"/>
      <c r="DG80" s="111" t="s">
        <v>54</v>
      </c>
      <c r="DH80" s="112"/>
      <c r="DI80" s="112"/>
      <c r="DJ80" s="112"/>
      <c r="DK80" s="112"/>
      <c r="DL80" s="112"/>
      <c r="DM80" s="112"/>
      <c r="DN80" s="112"/>
      <c r="DO80" s="113"/>
    </row>
    <row r="81" spans="1:119" ht="21.65" customHeight="1" thickTop="1" thickBot="1" x14ac:dyDescent="0.9">
      <c r="A81" s="109"/>
      <c r="B81" s="105" t="s">
        <v>55</v>
      </c>
      <c r="C81" s="8" t="s">
        <v>8</v>
      </c>
      <c r="D81" s="9"/>
      <c r="E81" s="16"/>
      <c r="F81" s="9"/>
      <c r="G81" s="16"/>
      <c r="H81" s="9"/>
      <c r="I81" s="16"/>
      <c r="K81" s="109"/>
      <c r="L81" s="105" t="s">
        <v>55</v>
      </c>
      <c r="M81" s="8" t="s">
        <v>8</v>
      </c>
      <c r="N81" s="9"/>
      <c r="O81" s="16"/>
      <c r="P81" s="9"/>
      <c r="Q81" s="16"/>
      <c r="R81" s="9"/>
      <c r="S81" s="16"/>
      <c r="U81" s="109"/>
      <c r="V81" s="105" t="s">
        <v>55</v>
      </c>
      <c r="W81" s="8" t="s">
        <v>8</v>
      </c>
      <c r="X81" s="9"/>
      <c r="Y81" s="16"/>
      <c r="Z81" s="9"/>
      <c r="AA81" s="16"/>
      <c r="AB81" s="9"/>
      <c r="AC81" s="16"/>
      <c r="AE81" s="109"/>
      <c r="AF81" s="105" t="s">
        <v>55</v>
      </c>
      <c r="AG81" s="8" t="s">
        <v>8</v>
      </c>
      <c r="AH81" s="9"/>
      <c r="AI81" s="16"/>
      <c r="AJ81" s="9"/>
      <c r="AK81" s="16"/>
      <c r="AL81" s="9"/>
      <c r="AM81" s="16"/>
      <c r="AO81" s="109"/>
      <c r="AP81" s="105" t="s">
        <v>55</v>
      </c>
      <c r="AQ81" s="8" t="s">
        <v>8</v>
      </c>
      <c r="AR81" s="9"/>
      <c r="AS81" s="16"/>
      <c r="AT81" s="9"/>
      <c r="AU81" s="16"/>
      <c r="AV81" s="9"/>
      <c r="AW81" s="16"/>
      <c r="AY81" s="109"/>
      <c r="AZ81" s="105" t="s">
        <v>55</v>
      </c>
      <c r="BA81" s="8" t="s">
        <v>8</v>
      </c>
      <c r="BB81" s="9"/>
      <c r="BC81" s="16"/>
      <c r="BD81" s="9"/>
      <c r="BE81" s="16"/>
      <c r="BF81" s="9"/>
      <c r="BG81" s="16"/>
      <c r="BI81" s="109"/>
      <c r="BJ81" s="105" t="s">
        <v>55</v>
      </c>
      <c r="BK81" s="8" t="s">
        <v>8</v>
      </c>
      <c r="BL81" s="9"/>
      <c r="BM81" s="16"/>
      <c r="BN81" s="9"/>
      <c r="BO81" s="16"/>
      <c r="BP81" s="9"/>
      <c r="BQ81" s="16"/>
      <c r="BS81" s="109"/>
      <c r="BT81" s="105" t="s">
        <v>55</v>
      </c>
      <c r="BU81" s="8" t="s">
        <v>8</v>
      </c>
      <c r="BV81" s="9"/>
      <c r="BW81" s="16"/>
      <c r="BX81" s="9"/>
      <c r="BY81" s="16"/>
      <c r="BZ81" s="9"/>
      <c r="CA81" s="16"/>
      <c r="CC81" s="109"/>
      <c r="CD81" s="105" t="s">
        <v>55</v>
      </c>
      <c r="CE81" s="8" t="s">
        <v>8</v>
      </c>
      <c r="CF81" s="40"/>
      <c r="CG81" s="41"/>
      <c r="CH81" s="40"/>
      <c r="CI81" s="41"/>
      <c r="CJ81" s="40"/>
      <c r="CK81" s="41"/>
      <c r="CM81" s="109"/>
      <c r="CN81" s="105" t="s">
        <v>55</v>
      </c>
      <c r="CO81" s="8" t="s">
        <v>8</v>
      </c>
      <c r="CP81" s="40"/>
      <c r="CQ81" s="41"/>
      <c r="CR81" s="40"/>
      <c r="CS81" s="41"/>
      <c r="CT81" s="40"/>
      <c r="CU81" s="41"/>
      <c r="CW81" s="109"/>
      <c r="CX81" s="105" t="s">
        <v>55</v>
      </c>
      <c r="CY81" s="8" t="s">
        <v>8</v>
      </c>
      <c r="CZ81" s="40"/>
      <c r="DA81" s="41"/>
      <c r="DB81" s="40"/>
      <c r="DC81" s="41"/>
      <c r="DD81" s="40"/>
      <c r="DE81" s="41"/>
      <c r="DG81" s="109"/>
      <c r="DH81" s="105" t="s">
        <v>55</v>
      </c>
      <c r="DI81" s="8" t="s">
        <v>8</v>
      </c>
      <c r="DJ81" s="40"/>
      <c r="DK81" s="41"/>
      <c r="DL81" s="40"/>
      <c r="DM81" s="41"/>
      <c r="DN81" s="40"/>
      <c r="DO81" s="41"/>
    </row>
    <row r="82" spans="1:119" ht="21.65" customHeight="1" thickBot="1" x14ac:dyDescent="0.9">
      <c r="A82" s="110"/>
      <c r="B82" s="103"/>
      <c r="C82" s="11" t="s">
        <v>9</v>
      </c>
      <c r="D82" s="7"/>
      <c r="E82" s="17"/>
      <c r="F82" s="7"/>
      <c r="G82" s="17"/>
      <c r="H82" s="7"/>
      <c r="I82" s="16"/>
      <c r="K82" s="110"/>
      <c r="L82" s="103"/>
      <c r="M82" s="11" t="s">
        <v>9</v>
      </c>
      <c r="N82" s="7"/>
      <c r="O82" s="17"/>
      <c r="P82" s="7"/>
      <c r="Q82" s="17"/>
      <c r="R82" s="7"/>
      <c r="S82" s="16"/>
      <c r="U82" s="110"/>
      <c r="V82" s="103"/>
      <c r="W82" s="11" t="s">
        <v>9</v>
      </c>
      <c r="X82" s="7"/>
      <c r="Y82" s="17"/>
      <c r="Z82" s="7"/>
      <c r="AA82" s="17"/>
      <c r="AB82" s="7"/>
      <c r="AC82" s="16"/>
      <c r="AE82" s="110"/>
      <c r="AF82" s="103"/>
      <c r="AG82" s="11" t="s">
        <v>9</v>
      </c>
      <c r="AH82" s="7"/>
      <c r="AI82" s="17"/>
      <c r="AJ82" s="7"/>
      <c r="AK82" s="17"/>
      <c r="AL82" s="7"/>
      <c r="AM82" s="16"/>
      <c r="AO82" s="110"/>
      <c r="AP82" s="103"/>
      <c r="AQ82" s="11" t="s">
        <v>9</v>
      </c>
      <c r="AR82" s="7"/>
      <c r="AS82" s="17"/>
      <c r="AT82" s="7"/>
      <c r="AU82" s="17"/>
      <c r="AV82" s="7"/>
      <c r="AW82" s="16"/>
      <c r="AY82" s="110"/>
      <c r="AZ82" s="103"/>
      <c r="BA82" s="11" t="s">
        <v>9</v>
      </c>
      <c r="BB82" s="7"/>
      <c r="BC82" s="17"/>
      <c r="BD82" s="7"/>
      <c r="BE82" s="17"/>
      <c r="BF82" s="7"/>
      <c r="BG82" s="16"/>
      <c r="BI82" s="110"/>
      <c r="BJ82" s="103"/>
      <c r="BK82" s="11" t="s">
        <v>9</v>
      </c>
      <c r="BL82" s="7"/>
      <c r="BM82" s="17"/>
      <c r="BN82" s="7"/>
      <c r="BO82" s="17"/>
      <c r="BP82" s="7"/>
      <c r="BQ82" s="16"/>
      <c r="BS82" s="110"/>
      <c r="BT82" s="103"/>
      <c r="BU82" s="11" t="s">
        <v>9</v>
      </c>
      <c r="BV82" s="7"/>
      <c r="BW82" s="17"/>
      <c r="BX82" s="7"/>
      <c r="BY82" s="17"/>
      <c r="BZ82" s="7"/>
      <c r="CA82" s="16"/>
      <c r="CC82" s="110"/>
      <c r="CD82" s="103"/>
      <c r="CE82" s="11" t="s">
        <v>9</v>
      </c>
      <c r="CF82" s="42"/>
      <c r="CG82" s="43"/>
      <c r="CH82" s="42"/>
      <c r="CI82" s="43"/>
      <c r="CJ82" s="42"/>
      <c r="CK82" s="41"/>
      <c r="CM82" s="110"/>
      <c r="CN82" s="103"/>
      <c r="CO82" s="11" t="s">
        <v>9</v>
      </c>
      <c r="CP82" s="42"/>
      <c r="CQ82" s="43"/>
      <c r="CR82" s="42"/>
      <c r="CS82" s="43"/>
      <c r="CT82" s="42"/>
      <c r="CU82" s="41"/>
      <c r="CW82" s="110"/>
      <c r="CX82" s="103"/>
      <c r="CY82" s="11" t="s">
        <v>9</v>
      </c>
      <c r="CZ82" s="42"/>
      <c r="DA82" s="43"/>
      <c r="DB82" s="42"/>
      <c r="DC82" s="43"/>
      <c r="DD82" s="42"/>
      <c r="DE82" s="41"/>
      <c r="DG82" s="110"/>
      <c r="DH82" s="103"/>
      <c r="DI82" s="11" t="s">
        <v>9</v>
      </c>
      <c r="DJ82" s="42"/>
      <c r="DK82" s="43"/>
      <c r="DL82" s="42"/>
      <c r="DM82" s="43"/>
      <c r="DN82" s="42"/>
      <c r="DO82" s="41"/>
    </row>
    <row r="83" spans="1:119" ht="21.65" customHeight="1" thickTop="1" thickBot="1" x14ac:dyDescent="0.9">
      <c r="A83" s="114" t="s">
        <v>15</v>
      </c>
      <c r="B83" s="115"/>
      <c r="C83" s="10" t="s">
        <v>8</v>
      </c>
      <c r="D83" s="9">
        <f t="shared" ref="D83:I83" si="20">D61+D63+D65+D66+D67+D69+D71+D73+D75+D81</f>
        <v>7</v>
      </c>
      <c r="E83" s="18">
        <f t="shared" si="20"/>
        <v>0</v>
      </c>
      <c r="F83" s="9">
        <f t="shared" si="20"/>
        <v>29</v>
      </c>
      <c r="G83" s="18">
        <f t="shared" si="20"/>
        <v>2</v>
      </c>
      <c r="H83" s="9">
        <f t="shared" si="20"/>
        <v>92</v>
      </c>
      <c r="I83" s="18">
        <f t="shared" si="20"/>
        <v>7</v>
      </c>
      <c r="K83" s="114" t="s">
        <v>15</v>
      </c>
      <c r="L83" s="115"/>
      <c r="M83" s="10" t="s">
        <v>8</v>
      </c>
      <c r="N83" s="9">
        <f t="shared" ref="N83:O83" si="21">N61+N63+N65+N66+N67+N69+N71+N73+N75+N81</f>
        <v>7</v>
      </c>
      <c r="O83" s="18">
        <f t="shared" si="21"/>
        <v>0</v>
      </c>
      <c r="P83" s="9">
        <f>P61+P63+P65+P66+P67+P69+P71+P73+P75+P81</f>
        <v>28</v>
      </c>
      <c r="Q83" s="18">
        <f>Q61+Q63+Q65+Q66+Q67+Q69+Q71+Q73+Q75+Q81</f>
        <v>4</v>
      </c>
      <c r="R83" s="9">
        <f>R61+R63+R65+R66+R67+R69+R71+R73+R75+R81</f>
        <v>100</v>
      </c>
      <c r="S83" s="18">
        <f>S61+S63+S65+S66+S67+S69+S71+S73+S75+S81</f>
        <v>11</v>
      </c>
      <c r="U83" s="114" t="s">
        <v>15</v>
      </c>
      <c r="V83" s="115"/>
      <c r="W83" s="10" t="s">
        <v>8</v>
      </c>
      <c r="X83" s="9">
        <f t="shared" ref="X83:AC83" si="22">X61+X63+X65+X66+X67+X69+X71+X73+X75+X81</f>
        <v>3</v>
      </c>
      <c r="Y83" s="18">
        <f t="shared" si="22"/>
        <v>0</v>
      </c>
      <c r="Z83" s="9">
        <f t="shared" si="22"/>
        <v>20</v>
      </c>
      <c r="AA83" s="18">
        <f t="shared" si="22"/>
        <v>3</v>
      </c>
      <c r="AB83" s="9">
        <f t="shared" si="22"/>
        <v>95</v>
      </c>
      <c r="AC83" s="18">
        <f t="shared" si="22"/>
        <v>12</v>
      </c>
      <c r="AE83" s="114" t="s">
        <v>15</v>
      </c>
      <c r="AF83" s="115"/>
      <c r="AG83" s="10" t="s">
        <v>8</v>
      </c>
      <c r="AH83" s="9">
        <f t="shared" ref="AH83:AM83" si="23">AH61+AH63+AH65+AH66+AH67+AH69+AH71+AH73+AH75+AH81</f>
        <v>3</v>
      </c>
      <c r="AI83" s="18">
        <f t="shared" si="23"/>
        <v>0</v>
      </c>
      <c r="AJ83" s="9">
        <f t="shared" si="23"/>
        <v>26</v>
      </c>
      <c r="AK83" s="18">
        <f t="shared" si="23"/>
        <v>2</v>
      </c>
      <c r="AL83" s="9">
        <f t="shared" si="23"/>
        <v>34</v>
      </c>
      <c r="AM83" s="18">
        <f t="shared" si="23"/>
        <v>3</v>
      </c>
      <c r="AO83" s="114" t="s">
        <v>15</v>
      </c>
      <c r="AP83" s="115"/>
      <c r="AQ83" s="10" t="s">
        <v>8</v>
      </c>
      <c r="AR83" s="9">
        <f t="shared" ref="AR83:AW83" si="24">AR61+AR63+AR65+AR66+AR67+AR69+AR71+AR73+AR75+AR81</f>
        <v>10</v>
      </c>
      <c r="AS83" s="18">
        <f t="shared" si="24"/>
        <v>0</v>
      </c>
      <c r="AT83" s="9">
        <f t="shared" si="24"/>
        <v>17</v>
      </c>
      <c r="AU83" s="18">
        <f t="shared" si="24"/>
        <v>1</v>
      </c>
      <c r="AV83" s="9">
        <f t="shared" si="24"/>
        <v>87</v>
      </c>
      <c r="AW83" s="18">
        <f t="shared" si="24"/>
        <v>4</v>
      </c>
      <c r="AY83" s="114" t="s">
        <v>15</v>
      </c>
      <c r="AZ83" s="115"/>
      <c r="BA83" s="10" t="s">
        <v>8</v>
      </c>
      <c r="BB83" s="9">
        <f t="shared" ref="BB83:BG83" si="25">BB61+BB63+BB65+BB66+BB67+BB69+BB71+BB73+BB75+BB81</f>
        <v>2</v>
      </c>
      <c r="BC83" s="18">
        <f t="shared" si="25"/>
        <v>0</v>
      </c>
      <c r="BD83" s="9">
        <f t="shared" si="25"/>
        <v>16</v>
      </c>
      <c r="BE83" s="18">
        <f t="shared" si="25"/>
        <v>0</v>
      </c>
      <c r="BF83" s="9">
        <f t="shared" si="25"/>
        <v>73</v>
      </c>
      <c r="BG83" s="18">
        <f t="shared" si="25"/>
        <v>7</v>
      </c>
      <c r="BI83" s="114" t="s">
        <v>15</v>
      </c>
      <c r="BJ83" s="115"/>
      <c r="BK83" s="10" t="s">
        <v>8</v>
      </c>
      <c r="BL83" s="9">
        <f t="shared" ref="BL83:BQ83" si="26">BL61+BL63+BL65+BL66+BL67+BL69+BL71+BL73+BL75+BL81</f>
        <v>7</v>
      </c>
      <c r="BM83" s="18">
        <f t="shared" si="26"/>
        <v>0</v>
      </c>
      <c r="BN83" s="9">
        <f t="shared" si="26"/>
        <v>20</v>
      </c>
      <c r="BO83" s="18">
        <f t="shared" si="26"/>
        <v>1</v>
      </c>
      <c r="BP83" s="9">
        <f t="shared" si="26"/>
        <v>74</v>
      </c>
      <c r="BQ83" s="18">
        <f t="shared" si="26"/>
        <v>6</v>
      </c>
      <c r="BS83" s="114" t="s">
        <v>15</v>
      </c>
      <c r="BT83" s="115"/>
      <c r="BU83" s="10" t="s">
        <v>8</v>
      </c>
      <c r="BV83" s="9">
        <f t="shared" ref="BV83:CA83" si="27">BV61+BV63+BV65+BV66+BV67+BV69+BV71+BV73+BV75+BV81</f>
        <v>4</v>
      </c>
      <c r="BW83" s="18">
        <f t="shared" si="27"/>
        <v>0</v>
      </c>
      <c r="BX83" s="9">
        <f t="shared" si="27"/>
        <v>13</v>
      </c>
      <c r="BY83" s="18">
        <f t="shared" si="27"/>
        <v>5</v>
      </c>
      <c r="BZ83" s="9">
        <f t="shared" si="27"/>
        <v>88</v>
      </c>
      <c r="CA83" s="18">
        <f t="shared" si="27"/>
        <v>11</v>
      </c>
      <c r="CC83" s="114" t="s">
        <v>15</v>
      </c>
      <c r="CD83" s="115"/>
      <c r="CE83" s="10" t="s">
        <v>8</v>
      </c>
      <c r="CF83" s="9">
        <f t="shared" ref="CF83:CK83" si="28">CF61+CF63+CF65+CF66+CF67+CF69+CF71+CF73+CF75+CF81</f>
        <v>7</v>
      </c>
      <c r="CG83" s="18">
        <f t="shared" si="28"/>
        <v>0</v>
      </c>
      <c r="CH83" s="9">
        <f t="shared" si="28"/>
        <v>5</v>
      </c>
      <c r="CI83" s="18">
        <f t="shared" si="28"/>
        <v>1</v>
      </c>
      <c r="CJ83" s="9">
        <f t="shared" si="28"/>
        <v>72</v>
      </c>
      <c r="CK83" s="18">
        <f t="shared" si="28"/>
        <v>13</v>
      </c>
      <c r="CM83" s="114" t="s">
        <v>15</v>
      </c>
      <c r="CN83" s="115"/>
      <c r="CO83" s="10" t="s">
        <v>8</v>
      </c>
      <c r="CP83" s="9">
        <f t="shared" ref="CP83:CU83" si="29">CP61+CP63+CP65+CP66+CP67+CP69+CP71+CP73+CP75+CP81</f>
        <v>4</v>
      </c>
      <c r="CQ83" s="18">
        <f t="shared" si="29"/>
        <v>0</v>
      </c>
      <c r="CR83" s="9">
        <f t="shared" si="29"/>
        <v>15</v>
      </c>
      <c r="CS83" s="18">
        <f t="shared" si="29"/>
        <v>1</v>
      </c>
      <c r="CT83" s="9">
        <f t="shared" si="29"/>
        <v>87</v>
      </c>
      <c r="CU83" s="18">
        <f t="shared" si="29"/>
        <v>15</v>
      </c>
      <c r="CW83" s="114" t="s">
        <v>15</v>
      </c>
      <c r="CX83" s="115"/>
      <c r="CY83" s="10" t="s">
        <v>8</v>
      </c>
      <c r="CZ83" s="9">
        <f t="shared" ref="CZ83:DE83" si="30">CZ61+CZ63+CZ65+CZ66+CZ67+CZ69+CZ71+CZ73+CZ75+CZ81</f>
        <v>3</v>
      </c>
      <c r="DA83" s="18">
        <f t="shared" si="30"/>
        <v>0</v>
      </c>
      <c r="DB83" s="9">
        <f t="shared" si="30"/>
        <v>24</v>
      </c>
      <c r="DC83" s="18">
        <f t="shared" si="30"/>
        <v>3</v>
      </c>
      <c r="DD83" s="9">
        <f t="shared" si="30"/>
        <v>83</v>
      </c>
      <c r="DE83" s="18">
        <f t="shared" si="30"/>
        <v>9</v>
      </c>
      <c r="DG83" s="114" t="s">
        <v>15</v>
      </c>
      <c r="DH83" s="115"/>
      <c r="DI83" s="10" t="s">
        <v>8</v>
      </c>
      <c r="DJ83" s="9">
        <f t="shared" ref="DJ83:DO83" si="31">DJ61+DJ63+DJ65+DJ66+DJ67+DJ69+DJ71+DJ73+DJ75+DJ81</f>
        <v>5</v>
      </c>
      <c r="DK83" s="18">
        <f t="shared" si="31"/>
        <v>0</v>
      </c>
      <c r="DL83" s="9">
        <f t="shared" si="31"/>
        <v>18</v>
      </c>
      <c r="DM83" s="18">
        <f t="shared" si="31"/>
        <v>5</v>
      </c>
      <c r="DN83" s="9">
        <f t="shared" si="31"/>
        <v>75</v>
      </c>
      <c r="DO83" s="18">
        <f t="shared" si="31"/>
        <v>12</v>
      </c>
    </row>
    <row r="84" spans="1:119" ht="21.65" customHeight="1" thickBot="1" x14ac:dyDescent="0.9">
      <c r="A84" s="116"/>
      <c r="B84" s="117"/>
      <c r="C84" s="30" t="s">
        <v>9</v>
      </c>
      <c r="D84" s="7">
        <f t="shared" ref="D84:I84" si="32">D62+D64+D68+D70+D72+D74+D76+D78+D79+D82</f>
        <v>8</v>
      </c>
      <c r="E84" s="19">
        <f t="shared" si="32"/>
        <v>1</v>
      </c>
      <c r="F84" s="7">
        <f t="shared" si="32"/>
        <v>49</v>
      </c>
      <c r="G84" s="19">
        <f t="shared" si="32"/>
        <v>5</v>
      </c>
      <c r="H84" s="7">
        <f t="shared" si="32"/>
        <v>170</v>
      </c>
      <c r="I84" s="19">
        <f t="shared" si="32"/>
        <v>15</v>
      </c>
      <c r="K84" s="116"/>
      <c r="L84" s="117"/>
      <c r="M84" s="30" t="s">
        <v>9</v>
      </c>
      <c r="N84" s="7">
        <f t="shared" ref="N84:O84" si="33">N62+N64+N68+N70+N72+N74+N76+N78+N79+N82</f>
        <v>7</v>
      </c>
      <c r="O84" s="19">
        <f t="shared" si="33"/>
        <v>0</v>
      </c>
      <c r="P84" s="7">
        <f>P62+P64+P68+P70+P72+P74+P76+P78+P79+P82</f>
        <v>33</v>
      </c>
      <c r="Q84" s="19">
        <f>Q62+Q64+Q68+Q70+Q72+Q74+Q76+Q78+Q79+Q82</f>
        <v>1</v>
      </c>
      <c r="R84" s="7">
        <f>R62+R64+R68+R70+R72+R74+R76+R78+R79+R82</f>
        <v>167</v>
      </c>
      <c r="S84" s="19">
        <f>S62+S64+S68+S70+S72+S74+S76+S78+S79+S82</f>
        <v>12</v>
      </c>
      <c r="U84" s="116"/>
      <c r="V84" s="117"/>
      <c r="W84" s="30" t="s">
        <v>9</v>
      </c>
      <c r="X84" s="7">
        <f t="shared" ref="X84:AC84" si="34">X62+X64+X68+X70+X72+X74+X76+X78+X79+X82</f>
        <v>13</v>
      </c>
      <c r="Y84" s="19">
        <f t="shared" si="34"/>
        <v>0</v>
      </c>
      <c r="Z84" s="7">
        <f t="shared" si="34"/>
        <v>43</v>
      </c>
      <c r="AA84" s="19">
        <f t="shared" si="34"/>
        <v>1</v>
      </c>
      <c r="AB84" s="7">
        <f t="shared" si="34"/>
        <v>188</v>
      </c>
      <c r="AC84" s="19">
        <f t="shared" si="34"/>
        <v>16</v>
      </c>
      <c r="AE84" s="116"/>
      <c r="AF84" s="117"/>
      <c r="AG84" s="30" t="s">
        <v>9</v>
      </c>
      <c r="AH84" s="7">
        <f t="shared" ref="AH84:AM84" si="35">AH62+AH64+AH68+AH70+AH72+AH74+AH76+AH78+AH79+AH82</f>
        <v>5</v>
      </c>
      <c r="AI84" s="19">
        <f t="shared" si="35"/>
        <v>0</v>
      </c>
      <c r="AJ84" s="7">
        <f t="shared" si="35"/>
        <v>33</v>
      </c>
      <c r="AK84" s="19">
        <f t="shared" si="35"/>
        <v>4</v>
      </c>
      <c r="AL84" s="7">
        <f t="shared" si="35"/>
        <v>108</v>
      </c>
      <c r="AM84" s="19">
        <f t="shared" si="35"/>
        <v>3</v>
      </c>
      <c r="AO84" s="116"/>
      <c r="AP84" s="117"/>
      <c r="AQ84" s="30" t="s">
        <v>9</v>
      </c>
      <c r="AR84" s="7">
        <f t="shared" ref="AR84:AW84" si="36">AR62+AR64+AR68+AR70+AR72+AR74+AR76+AR78+AR79+AR82</f>
        <v>8</v>
      </c>
      <c r="AS84" s="19">
        <f t="shared" si="36"/>
        <v>0</v>
      </c>
      <c r="AT84" s="7">
        <f t="shared" si="36"/>
        <v>55</v>
      </c>
      <c r="AU84" s="19">
        <f t="shared" si="36"/>
        <v>3</v>
      </c>
      <c r="AV84" s="7">
        <f t="shared" si="36"/>
        <v>174</v>
      </c>
      <c r="AW84" s="19">
        <f t="shared" si="36"/>
        <v>14</v>
      </c>
      <c r="AY84" s="116"/>
      <c r="AZ84" s="117"/>
      <c r="BA84" s="30" t="s">
        <v>9</v>
      </c>
      <c r="BB84" s="7">
        <f t="shared" ref="BB84:BG84" si="37">BB62+BB64+BB68+BB70+BB72+BB74+BB76+BB78+BB79+BB82</f>
        <v>5</v>
      </c>
      <c r="BC84" s="19">
        <f t="shared" si="37"/>
        <v>0</v>
      </c>
      <c r="BD84" s="7">
        <f t="shared" si="37"/>
        <v>53</v>
      </c>
      <c r="BE84" s="19">
        <f t="shared" si="37"/>
        <v>3</v>
      </c>
      <c r="BF84" s="7">
        <f t="shared" si="37"/>
        <v>188</v>
      </c>
      <c r="BG84" s="19">
        <f t="shared" si="37"/>
        <v>13</v>
      </c>
      <c r="BI84" s="116"/>
      <c r="BJ84" s="117"/>
      <c r="BK84" s="30" t="s">
        <v>9</v>
      </c>
      <c r="BL84" s="7">
        <f t="shared" ref="BL84:BQ84" si="38">BL62+BL64+BL68+BL70+BL72+BL74+BL76+BL78+BL79+BL82</f>
        <v>11</v>
      </c>
      <c r="BM84" s="19">
        <f t="shared" si="38"/>
        <v>0</v>
      </c>
      <c r="BN84" s="7">
        <f t="shared" si="38"/>
        <v>54</v>
      </c>
      <c r="BO84" s="19">
        <f t="shared" si="38"/>
        <v>6</v>
      </c>
      <c r="BP84" s="7">
        <f t="shared" si="38"/>
        <v>191</v>
      </c>
      <c r="BQ84" s="19">
        <f t="shared" si="38"/>
        <v>17</v>
      </c>
      <c r="BS84" s="116"/>
      <c r="BT84" s="117"/>
      <c r="BU84" s="30" t="s">
        <v>9</v>
      </c>
      <c r="BV84" s="7">
        <f t="shared" ref="BV84:CA84" si="39">BV62+BV64+BV68+BV70+BV72+BV74+BV76+BV78+BV79+BV82</f>
        <v>15</v>
      </c>
      <c r="BW84" s="19">
        <f t="shared" si="39"/>
        <v>0</v>
      </c>
      <c r="BX84" s="7">
        <f t="shared" si="39"/>
        <v>41</v>
      </c>
      <c r="BY84" s="19">
        <f t="shared" si="39"/>
        <v>3</v>
      </c>
      <c r="BZ84" s="7">
        <f t="shared" si="39"/>
        <v>198</v>
      </c>
      <c r="CA84" s="19">
        <f t="shared" si="39"/>
        <v>17</v>
      </c>
      <c r="CC84" s="116"/>
      <c r="CD84" s="117"/>
      <c r="CE84" s="30" t="s">
        <v>9</v>
      </c>
      <c r="CF84" s="7">
        <f t="shared" ref="CF84:CK84" si="40">CF62+CF64+CF68+CF70+CF72+CF74+CF76+CF78+CF79+CF82</f>
        <v>6</v>
      </c>
      <c r="CG84" s="19">
        <f t="shared" si="40"/>
        <v>0</v>
      </c>
      <c r="CH84" s="7">
        <f t="shared" si="40"/>
        <v>45</v>
      </c>
      <c r="CI84" s="19">
        <f t="shared" si="40"/>
        <v>4</v>
      </c>
      <c r="CJ84" s="7">
        <f t="shared" si="40"/>
        <v>172</v>
      </c>
      <c r="CK84" s="19">
        <f t="shared" si="40"/>
        <v>10</v>
      </c>
      <c r="CM84" s="116"/>
      <c r="CN84" s="117"/>
      <c r="CO84" s="30" t="s">
        <v>9</v>
      </c>
      <c r="CP84" s="7">
        <f t="shared" ref="CP84:CU84" si="41">CP62+CP64+CP68+CP70+CP72+CP74+CP76+CP78+CP79+CP82</f>
        <v>5</v>
      </c>
      <c r="CQ84" s="19">
        <f t="shared" si="41"/>
        <v>0</v>
      </c>
      <c r="CR84" s="7">
        <f t="shared" si="41"/>
        <v>37</v>
      </c>
      <c r="CS84" s="19">
        <f t="shared" si="41"/>
        <v>8</v>
      </c>
      <c r="CT84" s="7">
        <f t="shared" si="41"/>
        <v>173</v>
      </c>
      <c r="CU84" s="19">
        <f t="shared" si="41"/>
        <v>16</v>
      </c>
      <c r="CW84" s="116"/>
      <c r="CX84" s="117"/>
      <c r="CY84" s="30" t="s">
        <v>9</v>
      </c>
      <c r="CZ84" s="7">
        <f t="shared" ref="CZ84:DE84" si="42">CZ62+CZ64+CZ68+CZ70+CZ72+CZ74+CZ76+CZ78+CZ79+CZ82</f>
        <v>5</v>
      </c>
      <c r="DA84" s="19">
        <f t="shared" si="42"/>
        <v>0</v>
      </c>
      <c r="DB84" s="7">
        <f t="shared" si="42"/>
        <v>50</v>
      </c>
      <c r="DC84" s="19">
        <f t="shared" si="42"/>
        <v>3</v>
      </c>
      <c r="DD84" s="7">
        <f t="shared" si="42"/>
        <v>206</v>
      </c>
      <c r="DE84" s="19">
        <f t="shared" si="42"/>
        <v>10</v>
      </c>
      <c r="DG84" s="116"/>
      <c r="DH84" s="117"/>
      <c r="DI84" s="30" t="s">
        <v>9</v>
      </c>
      <c r="DJ84" s="7">
        <f t="shared" ref="DJ84:DO84" si="43">DJ62+DJ64+DJ68+DJ70+DJ72+DJ74+DJ76+DJ78+DJ79+DJ82</f>
        <v>7</v>
      </c>
      <c r="DK84" s="19">
        <f t="shared" si="43"/>
        <v>0</v>
      </c>
      <c r="DL84" s="7">
        <f t="shared" si="43"/>
        <v>52</v>
      </c>
      <c r="DM84" s="19">
        <f t="shared" si="43"/>
        <v>3</v>
      </c>
      <c r="DN84" s="7">
        <f t="shared" si="43"/>
        <v>214</v>
      </c>
      <c r="DO84" s="19">
        <f t="shared" si="43"/>
        <v>15</v>
      </c>
    </row>
    <row r="85" spans="1:119" ht="21" thickTop="1" x14ac:dyDescent="0.85"/>
  </sheetData>
  <mergeCells count="2424">
    <mergeCell ref="CW67:CW68"/>
    <mergeCell ref="CX67:CX68"/>
    <mergeCell ref="CW69:CW70"/>
    <mergeCell ref="CX69:CX70"/>
    <mergeCell ref="CW71:CW72"/>
    <mergeCell ref="CX71:CX72"/>
    <mergeCell ref="CW73:CW74"/>
    <mergeCell ref="CX73:CX74"/>
    <mergeCell ref="CW75:CW76"/>
    <mergeCell ref="CX75:CX76"/>
    <mergeCell ref="CW77:DE77"/>
    <mergeCell ref="CW78:CW79"/>
    <mergeCell ref="CX78:CX79"/>
    <mergeCell ref="CW80:DE80"/>
    <mergeCell ref="CW81:CW82"/>
    <mergeCell ref="CX81:CX82"/>
    <mergeCell ref="CW83:CX84"/>
    <mergeCell ref="CW56:CX57"/>
    <mergeCell ref="CZ56:DA56"/>
    <mergeCell ref="DB56:DC56"/>
    <mergeCell ref="DD56:DE56"/>
    <mergeCell ref="CZ57:DA57"/>
    <mergeCell ref="DB57:DC57"/>
    <mergeCell ref="DD57:DE57"/>
    <mergeCell ref="CW58:DE58"/>
    <mergeCell ref="CW59:CX60"/>
    <mergeCell ref="CY59:CY60"/>
    <mergeCell ref="CZ59:DA59"/>
    <mergeCell ref="DB59:DC59"/>
    <mergeCell ref="DD59:DE59"/>
    <mergeCell ref="CW61:CW62"/>
    <mergeCell ref="CX61:CX62"/>
    <mergeCell ref="CW63:CW64"/>
    <mergeCell ref="CX63:CX64"/>
    <mergeCell ref="CW50:CW51"/>
    <mergeCell ref="CX50:CX51"/>
    <mergeCell ref="CZ50:DA50"/>
    <mergeCell ref="DB50:DC50"/>
    <mergeCell ref="DD50:DE50"/>
    <mergeCell ref="CZ51:DA51"/>
    <mergeCell ref="DB51:DC51"/>
    <mergeCell ref="DD51:DE51"/>
    <mergeCell ref="CW52:CW53"/>
    <mergeCell ref="CX52:CX53"/>
    <mergeCell ref="CZ52:DA52"/>
    <mergeCell ref="DB52:DC52"/>
    <mergeCell ref="DD52:DE52"/>
    <mergeCell ref="CZ53:DA53"/>
    <mergeCell ref="DB53:DC53"/>
    <mergeCell ref="DD53:DE53"/>
    <mergeCell ref="CW54:CW55"/>
    <mergeCell ref="CX54:CX55"/>
    <mergeCell ref="CZ54:DA54"/>
    <mergeCell ref="DB54:DC54"/>
    <mergeCell ref="DD54:DE54"/>
    <mergeCell ref="CZ55:DA55"/>
    <mergeCell ref="DB55:DC55"/>
    <mergeCell ref="DD55:DE55"/>
    <mergeCell ref="CW44:CW45"/>
    <mergeCell ref="CX44:CX45"/>
    <mergeCell ref="CZ44:DA44"/>
    <mergeCell ref="DB44:DC44"/>
    <mergeCell ref="DD44:DE44"/>
    <mergeCell ref="CZ45:DA45"/>
    <mergeCell ref="DB45:DC45"/>
    <mergeCell ref="DD45:DE45"/>
    <mergeCell ref="CW46:CW47"/>
    <mergeCell ref="CX46:CX47"/>
    <mergeCell ref="CZ46:DA46"/>
    <mergeCell ref="DB46:DC46"/>
    <mergeCell ref="DD46:DE46"/>
    <mergeCell ref="CZ47:DA47"/>
    <mergeCell ref="DB47:DC47"/>
    <mergeCell ref="DD47:DE47"/>
    <mergeCell ref="CW48:CW49"/>
    <mergeCell ref="CX48:CX49"/>
    <mergeCell ref="CZ48:DA48"/>
    <mergeCell ref="DB48:DC48"/>
    <mergeCell ref="DD48:DE48"/>
    <mergeCell ref="CZ49:DA49"/>
    <mergeCell ref="DB49:DC49"/>
    <mergeCell ref="DD49:DE49"/>
    <mergeCell ref="CZ37:DA37"/>
    <mergeCell ref="DB37:DC37"/>
    <mergeCell ref="DD37:DE37"/>
    <mergeCell ref="CW38:CX39"/>
    <mergeCell ref="CZ38:DA38"/>
    <mergeCell ref="DB38:DC38"/>
    <mergeCell ref="DD38:DE38"/>
    <mergeCell ref="CZ39:DA39"/>
    <mergeCell ref="DB39:DC39"/>
    <mergeCell ref="DD39:DE39"/>
    <mergeCell ref="CZ40:DA40"/>
    <mergeCell ref="DB40:DC40"/>
    <mergeCell ref="DD40:DE40"/>
    <mergeCell ref="CW41:DE41"/>
    <mergeCell ref="CW42:CW43"/>
    <mergeCell ref="CX42:CX43"/>
    <mergeCell ref="CZ42:DA42"/>
    <mergeCell ref="DB42:DC42"/>
    <mergeCell ref="DD42:DE42"/>
    <mergeCell ref="CZ43:DA43"/>
    <mergeCell ref="DB43:DC43"/>
    <mergeCell ref="DD43:DE43"/>
    <mergeCell ref="CW31:CW32"/>
    <mergeCell ref="CX31:CX32"/>
    <mergeCell ref="CZ31:DA31"/>
    <mergeCell ref="DB31:DC31"/>
    <mergeCell ref="DD31:DE31"/>
    <mergeCell ref="CZ32:DA32"/>
    <mergeCell ref="DB32:DC32"/>
    <mergeCell ref="DD32:DE32"/>
    <mergeCell ref="CW33:CW34"/>
    <mergeCell ref="CX33:CX34"/>
    <mergeCell ref="CZ33:DA33"/>
    <mergeCell ref="DB33:DC33"/>
    <mergeCell ref="DD33:DE33"/>
    <mergeCell ref="CZ34:DA34"/>
    <mergeCell ref="DB34:DC34"/>
    <mergeCell ref="DD34:DE34"/>
    <mergeCell ref="CW35:CW36"/>
    <mergeCell ref="CX35:CX36"/>
    <mergeCell ref="CZ35:DA35"/>
    <mergeCell ref="DB35:DC35"/>
    <mergeCell ref="DD35:DE35"/>
    <mergeCell ref="CZ36:DA36"/>
    <mergeCell ref="DB36:DC36"/>
    <mergeCell ref="DD36:DE36"/>
    <mergeCell ref="CW24:CW25"/>
    <mergeCell ref="CX24:CX25"/>
    <mergeCell ref="CZ24:DA24"/>
    <mergeCell ref="DB24:DC24"/>
    <mergeCell ref="DD24:DE24"/>
    <mergeCell ref="CZ25:DA25"/>
    <mergeCell ref="DB25:DC25"/>
    <mergeCell ref="DD25:DE25"/>
    <mergeCell ref="CW26:CX27"/>
    <mergeCell ref="CZ26:DA26"/>
    <mergeCell ref="DB26:DC26"/>
    <mergeCell ref="DD26:DE26"/>
    <mergeCell ref="CZ27:DA27"/>
    <mergeCell ref="DB27:DC27"/>
    <mergeCell ref="DD27:DE27"/>
    <mergeCell ref="CW28:DE28"/>
    <mergeCell ref="CW29:CW30"/>
    <mergeCell ref="CX29:CX30"/>
    <mergeCell ref="CZ29:DA29"/>
    <mergeCell ref="DB29:DC29"/>
    <mergeCell ref="DD29:DE29"/>
    <mergeCell ref="CZ30:DA30"/>
    <mergeCell ref="DB30:DC30"/>
    <mergeCell ref="DD30:DE30"/>
    <mergeCell ref="CW18:CW19"/>
    <mergeCell ref="CX18:CX19"/>
    <mergeCell ref="CZ18:DA18"/>
    <mergeCell ref="DB18:DC18"/>
    <mergeCell ref="DD18:DE18"/>
    <mergeCell ref="CZ19:DA19"/>
    <mergeCell ref="DB19:DC19"/>
    <mergeCell ref="DD19:DE19"/>
    <mergeCell ref="CW20:CW21"/>
    <mergeCell ref="CX20:CX21"/>
    <mergeCell ref="CZ20:DA20"/>
    <mergeCell ref="DB20:DC20"/>
    <mergeCell ref="DD20:DE20"/>
    <mergeCell ref="CZ21:DA21"/>
    <mergeCell ref="DB21:DC21"/>
    <mergeCell ref="DD21:DE21"/>
    <mergeCell ref="CW22:CW23"/>
    <mergeCell ref="CX22:CX23"/>
    <mergeCell ref="CZ22:DA22"/>
    <mergeCell ref="DB22:DC22"/>
    <mergeCell ref="DD22:DE22"/>
    <mergeCell ref="CZ23:DA23"/>
    <mergeCell ref="DB23:DC23"/>
    <mergeCell ref="DD23:DE23"/>
    <mergeCell ref="CW1:DE1"/>
    <mergeCell ref="CW5:DB5"/>
    <mergeCell ref="CW6:DB6"/>
    <mergeCell ref="CW7:DB7"/>
    <mergeCell ref="CW8:DB8"/>
    <mergeCell ref="CW9:DB9"/>
    <mergeCell ref="CW10:DB10"/>
    <mergeCell ref="CZ12:DA12"/>
    <mergeCell ref="DB12:DC12"/>
    <mergeCell ref="DD12:DE12"/>
    <mergeCell ref="CW13:DE13"/>
    <mergeCell ref="CW14:CW17"/>
    <mergeCell ref="CX14:CX15"/>
    <mergeCell ref="CZ14:DA14"/>
    <mergeCell ref="DB14:DC14"/>
    <mergeCell ref="DD14:DE14"/>
    <mergeCell ref="CZ15:DA15"/>
    <mergeCell ref="DB15:DC15"/>
    <mergeCell ref="DD15:DE15"/>
    <mergeCell ref="CX16:CX17"/>
    <mergeCell ref="CZ16:DA16"/>
    <mergeCell ref="DB16:DC16"/>
    <mergeCell ref="DD16:DE16"/>
    <mergeCell ref="CZ17:DA17"/>
    <mergeCell ref="DB17:DC17"/>
    <mergeCell ref="DD17:DE17"/>
    <mergeCell ref="CM67:CM68"/>
    <mergeCell ref="CN67:CN68"/>
    <mergeCell ref="CM69:CM70"/>
    <mergeCell ref="CN69:CN70"/>
    <mergeCell ref="CM71:CM72"/>
    <mergeCell ref="CN71:CN72"/>
    <mergeCell ref="CM73:CM74"/>
    <mergeCell ref="CN73:CN74"/>
    <mergeCell ref="CM75:CM76"/>
    <mergeCell ref="CN75:CN76"/>
    <mergeCell ref="CM77:CU77"/>
    <mergeCell ref="CM78:CM79"/>
    <mergeCell ref="CN78:CN79"/>
    <mergeCell ref="CM80:CU80"/>
    <mergeCell ref="CM81:CM82"/>
    <mergeCell ref="CN81:CN82"/>
    <mergeCell ref="CM83:CN84"/>
    <mergeCell ref="CM56:CN57"/>
    <mergeCell ref="CP56:CQ56"/>
    <mergeCell ref="CR56:CS56"/>
    <mergeCell ref="CT56:CU56"/>
    <mergeCell ref="CP57:CQ57"/>
    <mergeCell ref="CR57:CS57"/>
    <mergeCell ref="CT57:CU57"/>
    <mergeCell ref="CM58:CU58"/>
    <mergeCell ref="CM59:CN60"/>
    <mergeCell ref="CO59:CO60"/>
    <mergeCell ref="CP59:CQ59"/>
    <mergeCell ref="CR59:CS59"/>
    <mergeCell ref="CT59:CU59"/>
    <mergeCell ref="CM61:CM62"/>
    <mergeCell ref="CN61:CN62"/>
    <mergeCell ref="CM63:CM64"/>
    <mergeCell ref="CN63:CN64"/>
    <mergeCell ref="CM50:CM51"/>
    <mergeCell ref="CN50:CN51"/>
    <mergeCell ref="CP50:CQ50"/>
    <mergeCell ref="CR50:CS50"/>
    <mergeCell ref="CT50:CU50"/>
    <mergeCell ref="CP51:CQ51"/>
    <mergeCell ref="CR51:CS51"/>
    <mergeCell ref="CT51:CU51"/>
    <mergeCell ref="CM52:CM53"/>
    <mergeCell ref="CN52:CN53"/>
    <mergeCell ref="CP52:CQ52"/>
    <mergeCell ref="CR52:CS52"/>
    <mergeCell ref="CT52:CU52"/>
    <mergeCell ref="CP53:CQ53"/>
    <mergeCell ref="CR53:CS53"/>
    <mergeCell ref="CT53:CU53"/>
    <mergeCell ref="CM54:CM55"/>
    <mergeCell ref="CN54:CN55"/>
    <mergeCell ref="CP54:CQ54"/>
    <mergeCell ref="CR54:CS54"/>
    <mergeCell ref="CT54:CU54"/>
    <mergeCell ref="CP55:CQ55"/>
    <mergeCell ref="CR55:CS55"/>
    <mergeCell ref="CT55:CU55"/>
    <mergeCell ref="CM44:CM45"/>
    <mergeCell ref="CN44:CN45"/>
    <mergeCell ref="CP44:CQ44"/>
    <mergeCell ref="CR44:CS44"/>
    <mergeCell ref="CT44:CU44"/>
    <mergeCell ref="CP45:CQ45"/>
    <mergeCell ref="CR45:CS45"/>
    <mergeCell ref="CT45:CU45"/>
    <mergeCell ref="CM46:CM47"/>
    <mergeCell ref="CN46:CN47"/>
    <mergeCell ref="CP46:CQ46"/>
    <mergeCell ref="CR46:CS46"/>
    <mergeCell ref="CT46:CU46"/>
    <mergeCell ref="CP47:CQ47"/>
    <mergeCell ref="CR47:CS47"/>
    <mergeCell ref="CT47:CU47"/>
    <mergeCell ref="CM48:CM49"/>
    <mergeCell ref="CN48:CN49"/>
    <mergeCell ref="CP48:CQ48"/>
    <mergeCell ref="CR48:CS48"/>
    <mergeCell ref="CT48:CU48"/>
    <mergeCell ref="CP49:CQ49"/>
    <mergeCell ref="CR49:CS49"/>
    <mergeCell ref="CT49:CU49"/>
    <mergeCell ref="CP37:CQ37"/>
    <mergeCell ref="CR37:CS37"/>
    <mergeCell ref="CT37:CU37"/>
    <mergeCell ref="CM38:CN39"/>
    <mergeCell ref="CP38:CQ38"/>
    <mergeCell ref="CR38:CS38"/>
    <mergeCell ref="CT38:CU38"/>
    <mergeCell ref="CP39:CQ39"/>
    <mergeCell ref="CR39:CS39"/>
    <mergeCell ref="CT39:CU39"/>
    <mergeCell ref="CP40:CQ40"/>
    <mergeCell ref="CR40:CS40"/>
    <mergeCell ref="CT40:CU40"/>
    <mergeCell ref="CM41:CU41"/>
    <mergeCell ref="CM42:CM43"/>
    <mergeCell ref="CN42:CN43"/>
    <mergeCell ref="CP42:CQ42"/>
    <mergeCell ref="CR42:CS42"/>
    <mergeCell ref="CT42:CU42"/>
    <mergeCell ref="CP43:CQ43"/>
    <mergeCell ref="CR43:CS43"/>
    <mergeCell ref="CT43:CU43"/>
    <mergeCell ref="CM31:CM32"/>
    <mergeCell ref="CN31:CN32"/>
    <mergeCell ref="CP31:CQ31"/>
    <mergeCell ref="CR31:CS31"/>
    <mergeCell ref="CT31:CU31"/>
    <mergeCell ref="CP32:CQ32"/>
    <mergeCell ref="CR32:CS32"/>
    <mergeCell ref="CT32:CU32"/>
    <mergeCell ref="CM33:CM34"/>
    <mergeCell ref="CN33:CN34"/>
    <mergeCell ref="CP33:CQ33"/>
    <mergeCell ref="CR33:CS33"/>
    <mergeCell ref="CT33:CU33"/>
    <mergeCell ref="CP34:CQ34"/>
    <mergeCell ref="CR34:CS34"/>
    <mergeCell ref="CT34:CU34"/>
    <mergeCell ref="CM35:CM36"/>
    <mergeCell ref="CN35:CN36"/>
    <mergeCell ref="CP35:CQ35"/>
    <mergeCell ref="CR35:CS35"/>
    <mergeCell ref="CT35:CU35"/>
    <mergeCell ref="CP36:CQ36"/>
    <mergeCell ref="CR36:CS36"/>
    <mergeCell ref="CT36:CU36"/>
    <mergeCell ref="CM24:CM25"/>
    <mergeCell ref="CN24:CN25"/>
    <mergeCell ref="CP24:CQ24"/>
    <mergeCell ref="CR24:CS24"/>
    <mergeCell ref="CT24:CU24"/>
    <mergeCell ref="CP25:CQ25"/>
    <mergeCell ref="CR25:CS25"/>
    <mergeCell ref="CT25:CU25"/>
    <mergeCell ref="CM26:CN27"/>
    <mergeCell ref="CP26:CQ26"/>
    <mergeCell ref="CR26:CS26"/>
    <mergeCell ref="CT26:CU26"/>
    <mergeCell ref="CP27:CQ27"/>
    <mergeCell ref="CR27:CS27"/>
    <mergeCell ref="CT27:CU27"/>
    <mergeCell ref="CM28:CU28"/>
    <mergeCell ref="CM29:CM30"/>
    <mergeCell ref="CN29:CN30"/>
    <mergeCell ref="CP29:CQ29"/>
    <mergeCell ref="CR29:CS29"/>
    <mergeCell ref="CT29:CU29"/>
    <mergeCell ref="CP30:CQ30"/>
    <mergeCell ref="CR30:CS30"/>
    <mergeCell ref="CT30:CU30"/>
    <mergeCell ref="CM18:CM19"/>
    <mergeCell ref="CN18:CN19"/>
    <mergeCell ref="CP18:CQ18"/>
    <mergeCell ref="CR18:CS18"/>
    <mergeCell ref="CT18:CU18"/>
    <mergeCell ref="CP19:CQ19"/>
    <mergeCell ref="CR19:CS19"/>
    <mergeCell ref="CT19:CU19"/>
    <mergeCell ref="CM20:CM21"/>
    <mergeCell ref="CN20:CN21"/>
    <mergeCell ref="CP20:CQ20"/>
    <mergeCell ref="CR20:CS20"/>
    <mergeCell ref="CT20:CU20"/>
    <mergeCell ref="CP21:CQ21"/>
    <mergeCell ref="CR21:CS21"/>
    <mergeCell ref="CT21:CU21"/>
    <mergeCell ref="CM22:CM23"/>
    <mergeCell ref="CN22:CN23"/>
    <mergeCell ref="CP22:CQ22"/>
    <mergeCell ref="CR22:CS22"/>
    <mergeCell ref="CT22:CU22"/>
    <mergeCell ref="CP23:CQ23"/>
    <mergeCell ref="CR23:CS23"/>
    <mergeCell ref="CT23:CU23"/>
    <mergeCell ref="CM1:CU1"/>
    <mergeCell ref="CM5:CR5"/>
    <mergeCell ref="CM6:CR6"/>
    <mergeCell ref="CM7:CR7"/>
    <mergeCell ref="CM8:CR8"/>
    <mergeCell ref="CM9:CR9"/>
    <mergeCell ref="CM10:CR10"/>
    <mergeCell ref="CP12:CQ12"/>
    <mergeCell ref="CR12:CS12"/>
    <mergeCell ref="CT12:CU12"/>
    <mergeCell ref="CM13:CU13"/>
    <mergeCell ref="CM14:CM17"/>
    <mergeCell ref="CN14:CN15"/>
    <mergeCell ref="CP14:CQ14"/>
    <mergeCell ref="CR14:CS14"/>
    <mergeCell ref="CT14:CU14"/>
    <mergeCell ref="CP15:CQ15"/>
    <mergeCell ref="CR15:CS15"/>
    <mergeCell ref="CT15:CU15"/>
    <mergeCell ref="CN16:CN17"/>
    <mergeCell ref="CP16:CQ16"/>
    <mergeCell ref="CR16:CS16"/>
    <mergeCell ref="CT16:CU16"/>
    <mergeCell ref="CP17:CQ17"/>
    <mergeCell ref="CR17:CS17"/>
    <mergeCell ref="CT17:CU17"/>
    <mergeCell ref="CC67:CC68"/>
    <mergeCell ref="CD67:CD68"/>
    <mergeCell ref="CC69:CC70"/>
    <mergeCell ref="CD69:CD70"/>
    <mergeCell ref="CC71:CC72"/>
    <mergeCell ref="CD71:CD72"/>
    <mergeCell ref="CC73:CC74"/>
    <mergeCell ref="CD73:CD74"/>
    <mergeCell ref="CC75:CC76"/>
    <mergeCell ref="CD75:CD76"/>
    <mergeCell ref="CC77:CK77"/>
    <mergeCell ref="CC78:CC79"/>
    <mergeCell ref="CD78:CD79"/>
    <mergeCell ref="CC80:CK80"/>
    <mergeCell ref="CC81:CC82"/>
    <mergeCell ref="CD81:CD82"/>
    <mergeCell ref="CC83:CD84"/>
    <mergeCell ref="CC56:CD57"/>
    <mergeCell ref="CF56:CG56"/>
    <mergeCell ref="CH56:CI56"/>
    <mergeCell ref="CJ56:CK56"/>
    <mergeCell ref="CF57:CG57"/>
    <mergeCell ref="CH57:CI57"/>
    <mergeCell ref="CJ57:CK57"/>
    <mergeCell ref="CC58:CK58"/>
    <mergeCell ref="CC59:CD60"/>
    <mergeCell ref="CE59:CE60"/>
    <mergeCell ref="CF59:CG59"/>
    <mergeCell ref="CH59:CI59"/>
    <mergeCell ref="CJ59:CK59"/>
    <mergeCell ref="CC61:CC62"/>
    <mergeCell ref="CD61:CD62"/>
    <mergeCell ref="CC63:CC64"/>
    <mergeCell ref="CD63:CD64"/>
    <mergeCell ref="CC50:CC51"/>
    <mergeCell ref="CD50:CD51"/>
    <mergeCell ref="CF50:CG50"/>
    <mergeCell ref="CH50:CI50"/>
    <mergeCell ref="CJ50:CK50"/>
    <mergeCell ref="CF51:CG51"/>
    <mergeCell ref="CH51:CI51"/>
    <mergeCell ref="CJ51:CK51"/>
    <mergeCell ref="CC52:CC53"/>
    <mergeCell ref="CD52:CD53"/>
    <mergeCell ref="CF52:CG52"/>
    <mergeCell ref="CH52:CI52"/>
    <mergeCell ref="CJ52:CK52"/>
    <mergeCell ref="CF53:CG53"/>
    <mergeCell ref="CH53:CI53"/>
    <mergeCell ref="CJ53:CK53"/>
    <mergeCell ref="CC54:CC55"/>
    <mergeCell ref="CD54:CD55"/>
    <mergeCell ref="CF54:CG54"/>
    <mergeCell ref="CH54:CI54"/>
    <mergeCell ref="CJ54:CK54"/>
    <mergeCell ref="CF55:CG55"/>
    <mergeCell ref="CH55:CI55"/>
    <mergeCell ref="CJ55:CK55"/>
    <mergeCell ref="CC44:CC45"/>
    <mergeCell ref="CD44:CD45"/>
    <mergeCell ref="CF44:CG44"/>
    <mergeCell ref="CH44:CI44"/>
    <mergeCell ref="CJ44:CK44"/>
    <mergeCell ref="CF45:CG45"/>
    <mergeCell ref="CH45:CI45"/>
    <mergeCell ref="CJ45:CK45"/>
    <mergeCell ref="CC46:CC47"/>
    <mergeCell ref="CD46:CD47"/>
    <mergeCell ref="CF46:CG46"/>
    <mergeCell ref="CH46:CI46"/>
    <mergeCell ref="CJ46:CK46"/>
    <mergeCell ref="CF47:CG47"/>
    <mergeCell ref="CH47:CI47"/>
    <mergeCell ref="CJ47:CK47"/>
    <mergeCell ref="CC48:CC49"/>
    <mergeCell ref="CD48:CD49"/>
    <mergeCell ref="CF48:CG48"/>
    <mergeCell ref="CH48:CI48"/>
    <mergeCell ref="CJ48:CK48"/>
    <mergeCell ref="CF49:CG49"/>
    <mergeCell ref="CH49:CI49"/>
    <mergeCell ref="CJ49:CK49"/>
    <mergeCell ref="CF37:CG37"/>
    <mergeCell ref="CH37:CI37"/>
    <mergeCell ref="CJ37:CK37"/>
    <mergeCell ref="CC38:CD39"/>
    <mergeCell ref="CF38:CG38"/>
    <mergeCell ref="CH38:CI38"/>
    <mergeCell ref="CJ38:CK38"/>
    <mergeCell ref="CF39:CG39"/>
    <mergeCell ref="CH39:CI39"/>
    <mergeCell ref="CJ39:CK39"/>
    <mergeCell ref="CF40:CG40"/>
    <mergeCell ref="CH40:CI40"/>
    <mergeCell ref="CJ40:CK40"/>
    <mergeCell ref="CC41:CK41"/>
    <mergeCell ref="CC42:CC43"/>
    <mergeCell ref="CD42:CD43"/>
    <mergeCell ref="CF42:CG42"/>
    <mergeCell ref="CH42:CI42"/>
    <mergeCell ref="CJ42:CK42"/>
    <mergeCell ref="CF43:CG43"/>
    <mergeCell ref="CH43:CI43"/>
    <mergeCell ref="CJ43:CK43"/>
    <mergeCell ref="CC31:CC32"/>
    <mergeCell ref="CD31:CD32"/>
    <mergeCell ref="CF31:CG31"/>
    <mergeCell ref="CH31:CI31"/>
    <mergeCell ref="CJ31:CK31"/>
    <mergeCell ref="CF32:CG32"/>
    <mergeCell ref="CH32:CI32"/>
    <mergeCell ref="CJ32:CK32"/>
    <mergeCell ref="CC33:CC34"/>
    <mergeCell ref="CD33:CD34"/>
    <mergeCell ref="CF33:CG33"/>
    <mergeCell ref="CH33:CI33"/>
    <mergeCell ref="CJ33:CK33"/>
    <mergeCell ref="CF34:CG34"/>
    <mergeCell ref="CH34:CI34"/>
    <mergeCell ref="CJ34:CK34"/>
    <mergeCell ref="CC35:CC36"/>
    <mergeCell ref="CD35:CD36"/>
    <mergeCell ref="CF35:CG35"/>
    <mergeCell ref="CH35:CI35"/>
    <mergeCell ref="CJ35:CK35"/>
    <mergeCell ref="CF36:CG36"/>
    <mergeCell ref="CH36:CI36"/>
    <mergeCell ref="CJ36:CK36"/>
    <mergeCell ref="CC24:CC25"/>
    <mergeCell ref="CD24:CD25"/>
    <mergeCell ref="CF24:CG24"/>
    <mergeCell ref="CH24:CI24"/>
    <mergeCell ref="CJ24:CK24"/>
    <mergeCell ref="CF25:CG25"/>
    <mergeCell ref="CH25:CI25"/>
    <mergeCell ref="CJ25:CK25"/>
    <mergeCell ref="CC26:CD27"/>
    <mergeCell ref="CF26:CG26"/>
    <mergeCell ref="CH26:CI26"/>
    <mergeCell ref="CJ26:CK26"/>
    <mergeCell ref="CF27:CG27"/>
    <mergeCell ref="CH27:CI27"/>
    <mergeCell ref="CJ27:CK27"/>
    <mergeCell ref="CC28:CK28"/>
    <mergeCell ref="CC29:CC30"/>
    <mergeCell ref="CD29:CD30"/>
    <mergeCell ref="CF29:CG29"/>
    <mergeCell ref="CH29:CI29"/>
    <mergeCell ref="CJ29:CK29"/>
    <mergeCell ref="CF30:CG30"/>
    <mergeCell ref="CH30:CI30"/>
    <mergeCell ref="CJ30:CK30"/>
    <mergeCell ref="CC18:CC19"/>
    <mergeCell ref="CD18:CD19"/>
    <mergeCell ref="CF18:CG18"/>
    <mergeCell ref="CH18:CI18"/>
    <mergeCell ref="CJ18:CK18"/>
    <mergeCell ref="CF19:CG19"/>
    <mergeCell ref="CH19:CI19"/>
    <mergeCell ref="CJ19:CK19"/>
    <mergeCell ref="CC20:CC21"/>
    <mergeCell ref="CD20:CD21"/>
    <mergeCell ref="CF20:CG20"/>
    <mergeCell ref="CH20:CI20"/>
    <mergeCell ref="CJ20:CK20"/>
    <mergeCell ref="CF21:CG21"/>
    <mergeCell ref="CH21:CI21"/>
    <mergeCell ref="CJ21:CK21"/>
    <mergeCell ref="CC22:CC23"/>
    <mergeCell ref="CD22:CD23"/>
    <mergeCell ref="CF22:CG22"/>
    <mergeCell ref="CH22:CI22"/>
    <mergeCell ref="CJ22:CK22"/>
    <mergeCell ref="CF23:CG23"/>
    <mergeCell ref="CH23:CI23"/>
    <mergeCell ref="CJ23:CK23"/>
    <mergeCell ref="CC1:CK1"/>
    <mergeCell ref="CC5:CH5"/>
    <mergeCell ref="CC6:CH6"/>
    <mergeCell ref="CC7:CH7"/>
    <mergeCell ref="CC8:CH8"/>
    <mergeCell ref="CC9:CH9"/>
    <mergeCell ref="CC10:CH10"/>
    <mergeCell ref="CF12:CG12"/>
    <mergeCell ref="CH12:CI12"/>
    <mergeCell ref="CJ12:CK12"/>
    <mergeCell ref="CC13:CK13"/>
    <mergeCell ref="CC14:CC17"/>
    <mergeCell ref="CD14:CD15"/>
    <mergeCell ref="CF14:CG14"/>
    <mergeCell ref="CH14:CI14"/>
    <mergeCell ref="CJ14:CK14"/>
    <mergeCell ref="CF15:CG15"/>
    <mergeCell ref="CH15:CI15"/>
    <mergeCell ref="CJ15:CK15"/>
    <mergeCell ref="CD16:CD17"/>
    <mergeCell ref="CF16:CG16"/>
    <mergeCell ref="CH16:CI16"/>
    <mergeCell ref="CJ16:CK16"/>
    <mergeCell ref="CF17:CG17"/>
    <mergeCell ref="CH17:CI17"/>
    <mergeCell ref="CJ17:CK17"/>
    <mergeCell ref="BI67:BI68"/>
    <mergeCell ref="BJ67:BJ68"/>
    <mergeCell ref="BI69:BI70"/>
    <mergeCell ref="BJ69:BJ70"/>
    <mergeCell ref="BI71:BI72"/>
    <mergeCell ref="BJ71:BJ72"/>
    <mergeCell ref="BI73:BI74"/>
    <mergeCell ref="BJ73:BJ74"/>
    <mergeCell ref="BI75:BI76"/>
    <mergeCell ref="BJ75:BJ76"/>
    <mergeCell ref="BI77:BQ77"/>
    <mergeCell ref="BI78:BI79"/>
    <mergeCell ref="BJ78:BJ79"/>
    <mergeCell ref="BI80:BQ80"/>
    <mergeCell ref="BI81:BI82"/>
    <mergeCell ref="BJ81:BJ82"/>
    <mergeCell ref="BI83:BJ84"/>
    <mergeCell ref="BI56:BJ57"/>
    <mergeCell ref="BL56:BM56"/>
    <mergeCell ref="BN56:BO56"/>
    <mergeCell ref="BP56:BQ56"/>
    <mergeCell ref="BL57:BM57"/>
    <mergeCell ref="BN57:BO57"/>
    <mergeCell ref="BP57:BQ57"/>
    <mergeCell ref="BI58:BQ58"/>
    <mergeCell ref="BI59:BJ60"/>
    <mergeCell ref="BK59:BK60"/>
    <mergeCell ref="BL59:BM59"/>
    <mergeCell ref="BN59:BO59"/>
    <mergeCell ref="BP59:BQ59"/>
    <mergeCell ref="BI61:BI62"/>
    <mergeCell ref="BJ61:BJ62"/>
    <mergeCell ref="BI63:BI64"/>
    <mergeCell ref="BJ63:BJ64"/>
    <mergeCell ref="BI50:BI51"/>
    <mergeCell ref="BJ50:BJ51"/>
    <mergeCell ref="BL50:BM50"/>
    <mergeCell ref="BN50:BO50"/>
    <mergeCell ref="BP50:BQ50"/>
    <mergeCell ref="BL51:BM51"/>
    <mergeCell ref="BN51:BO51"/>
    <mergeCell ref="BP51:BQ51"/>
    <mergeCell ref="BI52:BI53"/>
    <mergeCell ref="BJ52:BJ53"/>
    <mergeCell ref="BL52:BM52"/>
    <mergeCell ref="BN52:BO52"/>
    <mergeCell ref="BP52:BQ52"/>
    <mergeCell ref="BL53:BM53"/>
    <mergeCell ref="BN53:BO53"/>
    <mergeCell ref="BP53:BQ53"/>
    <mergeCell ref="BI54:BI55"/>
    <mergeCell ref="BJ54:BJ55"/>
    <mergeCell ref="BL54:BM54"/>
    <mergeCell ref="BN54:BO54"/>
    <mergeCell ref="BP54:BQ54"/>
    <mergeCell ref="BL55:BM55"/>
    <mergeCell ref="BN55:BO55"/>
    <mergeCell ref="BP55:BQ55"/>
    <mergeCell ref="BI44:BI45"/>
    <mergeCell ref="BJ44:BJ45"/>
    <mergeCell ref="BL44:BM44"/>
    <mergeCell ref="BN44:BO44"/>
    <mergeCell ref="BP44:BQ44"/>
    <mergeCell ref="BL45:BM45"/>
    <mergeCell ref="BN45:BO45"/>
    <mergeCell ref="BP45:BQ45"/>
    <mergeCell ref="BI46:BI47"/>
    <mergeCell ref="BJ46:BJ47"/>
    <mergeCell ref="BL46:BM46"/>
    <mergeCell ref="BN46:BO46"/>
    <mergeCell ref="BP46:BQ46"/>
    <mergeCell ref="BL47:BM47"/>
    <mergeCell ref="BN47:BO47"/>
    <mergeCell ref="BP47:BQ47"/>
    <mergeCell ref="BI48:BI49"/>
    <mergeCell ref="BJ48:BJ49"/>
    <mergeCell ref="BL48:BM48"/>
    <mergeCell ref="BN48:BO48"/>
    <mergeCell ref="BP48:BQ48"/>
    <mergeCell ref="BL49:BM49"/>
    <mergeCell ref="BN49:BO49"/>
    <mergeCell ref="BP49:BQ49"/>
    <mergeCell ref="BL37:BM37"/>
    <mergeCell ref="BN37:BO37"/>
    <mergeCell ref="BP37:BQ37"/>
    <mergeCell ref="BI38:BJ39"/>
    <mergeCell ref="BL38:BM38"/>
    <mergeCell ref="BN38:BO38"/>
    <mergeCell ref="BP38:BQ38"/>
    <mergeCell ref="BL39:BM39"/>
    <mergeCell ref="BN39:BO39"/>
    <mergeCell ref="BP39:BQ39"/>
    <mergeCell ref="BL40:BM40"/>
    <mergeCell ref="BN40:BO40"/>
    <mergeCell ref="BP40:BQ40"/>
    <mergeCell ref="BI41:BQ41"/>
    <mergeCell ref="BI42:BI43"/>
    <mergeCell ref="BJ42:BJ43"/>
    <mergeCell ref="BL42:BM42"/>
    <mergeCell ref="BN42:BO42"/>
    <mergeCell ref="BP42:BQ42"/>
    <mergeCell ref="BL43:BM43"/>
    <mergeCell ref="BN43:BO43"/>
    <mergeCell ref="BP43:BQ43"/>
    <mergeCell ref="BI31:BI32"/>
    <mergeCell ref="BJ31:BJ32"/>
    <mergeCell ref="BL31:BM31"/>
    <mergeCell ref="BN31:BO31"/>
    <mergeCell ref="BP31:BQ31"/>
    <mergeCell ref="BL32:BM32"/>
    <mergeCell ref="BN32:BO32"/>
    <mergeCell ref="BP32:BQ32"/>
    <mergeCell ref="BI33:BI34"/>
    <mergeCell ref="BJ33:BJ34"/>
    <mergeCell ref="BL33:BM33"/>
    <mergeCell ref="BN33:BO33"/>
    <mergeCell ref="BP33:BQ33"/>
    <mergeCell ref="BL34:BM34"/>
    <mergeCell ref="BN34:BO34"/>
    <mergeCell ref="BP34:BQ34"/>
    <mergeCell ref="BI35:BI36"/>
    <mergeCell ref="BJ35:BJ36"/>
    <mergeCell ref="BL35:BM35"/>
    <mergeCell ref="BN35:BO35"/>
    <mergeCell ref="BP35:BQ35"/>
    <mergeCell ref="BL36:BM36"/>
    <mergeCell ref="BN36:BO36"/>
    <mergeCell ref="BP36:BQ36"/>
    <mergeCell ref="BI24:BI25"/>
    <mergeCell ref="BJ24:BJ25"/>
    <mergeCell ref="BL24:BM24"/>
    <mergeCell ref="BN24:BO24"/>
    <mergeCell ref="BP24:BQ24"/>
    <mergeCell ref="BL25:BM25"/>
    <mergeCell ref="BN25:BO25"/>
    <mergeCell ref="BP25:BQ25"/>
    <mergeCell ref="BI26:BJ27"/>
    <mergeCell ref="BL26:BM26"/>
    <mergeCell ref="BN26:BO26"/>
    <mergeCell ref="BP26:BQ26"/>
    <mergeCell ref="BL27:BM27"/>
    <mergeCell ref="BN27:BO27"/>
    <mergeCell ref="BP27:BQ27"/>
    <mergeCell ref="BI28:BQ28"/>
    <mergeCell ref="BI29:BI30"/>
    <mergeCell ref="BJ29:BJ30"/>
    <mergeCell ref="BL29:BM29"/>
    <mergeCell ref="BN29:BO29"/>
    <mergeCell ref="BP29:BQ29"/>
    <mergeCell ref="BL30:BM30"/>
    <mergeCell ref="BN30:BO30"/>
    <mergeCell ref="BP30:BQ30"/>
    <mergeCell ref="BI18:BI19"/>
    <mergeCell ref="BJ18:BJ19"/>
    <mergeCell ref="BL18:BM18"/>
    <mergeCell ref="BN18:BO18"/>
    <mergeCell ref="BP18:BQ18"/>
    <mergeCell ref="BL19:BM19"/>
    <mergeCell ref="BN19:BO19"/>
    <mergeCell ref="BP19:BQ19"/>
    <mergeCell ref="BI20:BI21"/>
    <mergeCell ref="BJ20:BJ21"/>
    <mergeCell ref="BL20:BM20"/>
    <mergeCell ref="BN20:BO20"/>
    <mergeCell ref="BP20:BQ20"/>
    <mergeCell ref="BL21:BM21"/>
    <mergeCell ref="BN21:BO21"/>
    <mergeCell ref="BP21:BQ21"/>
    <mergeCell ref="BI22:BI23"/>
    <mergeCell ref="BJ22:BJ23"/>
    <mergeCell ref="BL22:BM22"/>
    <mergeCell ref="BN22:BO22"/>
    <mergeCell ref="BP22:BQ22"/>
    <mergeCell ref="BL23:BM23"/>
    <mergeCell ref="BN23:BO23"/>
    <mergeCell ref="BP23:BQ23"/>
    <mergeCell ref="BI1:BQ1"/>
    <mergeCell ref="BI5:BN5"/>
    <mergeCell ref="BI6:BN6"/>
    <mergeCell ref="BI7:BN7"/>
    <mergeCell ref="BI8:BN8"/>
    <mergeCell ref="BI9:BN9"/>
    <mergeCell ref="BI10:BN10"/>
    <mergeCell ref="BL12:BM12"/>
    <mergeCell ref="BN12:BO12"/>
    <mergeCell ref="BP12:BQ12"/>
    <mergeCell ref="BI13:BQ13"/>
    <mergeCell ref="BI14:BI17"/>
    <mergeCell ref="BJ14:BJ15"/>
    <mergeCell ref="BL14:BM14"/>
    <mergeCell ref="BN14:BO14"/>
    <mergeCell ref="BP14:BQ14"/>
    <mergeCell ref="BL15:BM15"/>
    <mergeCell ref="BN15:BO15"/>
    <mergeCell ref="BP15:BQ15"/>
    <mergeCell ref="BJ16:BJ17"/>
    <mergeCell ref="BL16:BM16"/>
    <mergeCell ref="BN16:BO16"/>
    <mergeCell ref="BP16:BQ16"/>
    <mergeCell ref="BL17:BM17"/>
    <mergeCell ref="BN17:BO17"/>
    <mergeCell ref="BP17:BQ17"/>
    <mergeCell ref="U67:U68"/>
    <mergeCell ref="V67:V68"/>
    <mergeCell ref="U69:U70"/>
    <mergeCell ref="V69:V70"/>
    <mergeCell ref="U71:U72"/>
    <mergeCell ref="V71:V72"/>
    <mergeCell ref="U83:V84"/>
    <mergeCell ref="U73:U74"/>
    <mergeCell ref="V73:V74"/>
    <mergeCell ref="U75:U76"/>
    <mergeCell ref="V75:V76"/>
    <mergeCell ref="U77:AC77"/>
    <mergeCell ref="U78:U79"/>
    <mergeCell ref="V78:V79"/>
    <mergeCell ref="U80:AC80"/>
    <mergeCell ref="U81:U82"/>
    <mergeCell ref="V81:V82"/>
    <mergeCell ref="U56:V57"/>
    <mergeCell ref="X56:Y56"/>
    <mergeCell ref="Z56:AA56"/>
    <mergeCell ref="AB56:AC56"/>
    <mergeCell ref="X57:Y57"/>
    <mergeCell ref="Z57:AA57"/>
    <mergeCell ref="AB57:AC57"/>
    <mergeCell ref="U58:AC58"/>
    <mergeCell ref="U59:V60"/>
    <mergeCell ref="W59:W60"/>
    <mergeCell ref="X59:Y59"/>
    <mergeCell ref="Z59:AA59"/>
    <mergeCell ref="AB59:AC59"/>
    <mergeCell ref="U61:U62"/>
    <mergeCell ref="V61:V62"/>
    <mergeCell ref="U63:U64"/>
    <mergeCell ref="V63:V64"/>
    <mergeCell ref="U50:U51"/>
    <mergeCell ref="V50:V51"/>
    <mergeCell ref="X50:Y50"/>
    <mergeCell ref="Z50:AA50"/>
    <mergeCell ref="AB50:AC50"/>
    <mergeCell ref="X51:Y51"/>
    <mergeCell ref="Z51:AA51"/>
    <mergeCell ref="AB51:AC51"/>
    <mergeCell ref="U52:U53"/>
    <mergeCell ref="V52:V53"/>
    <mergeCell ref="X52:Y52"/>
    <mergeCell ref="Z52:AA52"/>
    <mergeCell ref="AB52:AC52"/>
    <mergeCell ref="X53:Y53"/>
    <mergeCell ref="Z53:AA53"/>
    <mergeCell ref="AB53:AC53"/>
    <mergeCell ref="U54:U55"/>
    <mergeCell ref="V54:V55"/>
    <mergeCell ref="X54:Y54"/>
    <mergeCell ref="Z54:AA54"/>
    <mergeCell ref="AB54:AC54"/>
    <mergeCell ref="X55:Y55"/>
    <mergeCell ref="Z55:AA55"/>
    <mergeCell ref="AB55:AC55"/>
    <mergeCell ref="U44:U45"/>
    <mergeCell ref="V44:V45"/>
    <mergeCell ref="X44:Y44"/>
    <mergeCell ref="Z44:AA44"/>
    <mergeCell ref="AB44:AC44"/>
    <mergeCell ref="X45:Y45"/>
    <mergeCell ref="Z45:AA45"/>
    <mergeCell ref="AB45:AC45"/>
    <mergeCell ref="U46:U47"/>
    <mergeCell ref="V46:V47"/>
    <mergeCell ref="X46:Y46"/>
    <mergeCell ref="Z46:AA46"/>
    <mergeCell ref="AB46:AC46"/>
    <mergeCell ref="X47:Y47"/>
    <mergeCell ref="Z47:AA47"/>
    <mergeCell ref="AB47:AC47"/>
    <mergeCell ref="U48:U49"/>
    <mergeCell ref="V48:V49"/>
    <mergeCell ref="X48:Y48"/>
    <mergeCell ref="Z48:AA48"/>
    <mergeCell ref="AB48:AC48"/>
    <mergeCell ref="X49:Y49"/>
    <mergeCell ref="Z49:AA49"/>
    <mergeCell ref="AB49:AC49"/>
    <mergeCell ref="X37:Y37"/>
    <mergeCell ref="Z37:AA37"/>
    <mergeCell ref="AB37:AC37"/>
    <mergeCell ref="U38:V39"/>
    <mergeCell ref="X38:Y38"/>
    <mergeCell ref="Z38:AA38"/>
    <mergeCell ref="AB38:AC38"/>
    <mergeCell ref="X39:Y39"/>
    <mergeCell ref="Z39:AA39"/>
    <mergeCell ref="AB39:AC39"/>
    <mergeCell ref="X40:Y40"/>
    <mergeCell ref="Z40:AA40"/>
    <mergeCell ref="AB40:AC40"/>
    <mergeCell ref="U41:AC41"/>
    <mergeCell ref="U42:U43"/>
    <mergeCell ref="V42:V43"/>
    <mergeCell ref="X42:Y42"/>
    <mergeCell ref="Z42:AA42"/>
    <mergeCell ref="AB42:AC42"/>
    <mergeCell ref="X43:Y43"/>
    <mergeCell ref="Z43:AA43"/>
    <mergeCell ref="AB43:AC43"/>
    <mergeCell ref="U31:U32"/>
    <mergeCell ref="V31:V32"/>
    <mergeCell ref="X31:Y31"/>
    <mergeCell ref="Z31:AA31"/>
    <mergeCell ref="AB31:AC31"/>
    <mergeCell ref="X32:Y32"/>
    <mergeCell ref="Z32:AA32"/>
    <mergeCell ref="AB32:AC32"/>
    <mergeCell ref="U33:U34"/>
    <mergeCell ref="V33:V34"/>
    <mergeCell ref="X33:Y33"/>
    <mergeCell ref="Z33:AA33"/>
    <mergeCell ref="AB33:AC33"/>
    <mergeCell ref="X34:Y34"/>
    <mergeCell ref="Z34:AA34"/>
    <mergeCell ref="AB34:AC34"/>
    <mergeCell ref="U35:U36"/>
    <mergeCell ref="V35:V36"/>
    <mergeCell ref="X35:Y35"/>
    <mergeCell ref="Z35:AA35"/>
    <mergeCell ref="AB35:AC35"/>
    <mergeCell ref="X36:Y36"/>
    <mergeCell ref="Z36:AA36"/>
    <mergeCell ref="AB36:AC36"/>
    <mergeCell ref="U24:U25"/>
    <mergeCell ref="V24:V25"/>
    <mergeCell ref="X24:Y24"/>
    <mergeCell ref="Z24:AA24"/>
    <mergeCell ref="AB24:AC24"/>
    <mergeCell ref="X25:Y25"/>
    <mergeCell ref="Z25:AA25"/>
    <mergeCell ref="AB25:AC25"/>
    <mergeCell ref="U26:V27"/>
    <mergeCell ref="X26:Y26"/>
    <mergeCell ref="Z26:AA26"/>
    <mergeCell ref="AB26:AC26"/>
    <mergeCell ref="X27:Y27"/>
    <mergeCell ref="Z27:AA27"/>
    <mergeCell ref="AB27:AC27"/>
    <mergeCell ref="U28:AC28"/>
    <mergeCell ref="U29:U30"/>
    <mergeCell ref="V29:V30"/>
    <mergeCell ref="X29:Y29"/>
    <mergeCell ref="Z29:AA29"/>
    <mergeCell ref="AB29:AC29"/>
    <mergeCell ref="X30:Y30"/>
    <mergeCell ref="Z30:AA30"/>
    <mergeCell ref="AB30:AC30"/>
    <mergeCell ref="U18:U19"/>
    <mergeCell ref="V18:V19"/>
    <mergeCell ref="X18:Y18"/>
    <mergeCell ref="Z18:AA18"/>
    <mergeCell ref="AB18:AC18"/>
    <mergeCell ref="X19:Y19"/>
    <mergeCell ref="Z19:AA19"/>
    <mergeCell ref="AB19:AC19"/>
    <mergeCell ref="U20:U21"/>
    <mergeCell ref="V20:V21"/>
    <mergeCell ref="X20:Y20"/>
    <mergeCell ref="Z20:AA20"/>
    <mergeCell ref="AB20:AC20"/>
    <mergeCell ref="X21:Y21"/>
    <mergeCell ref="Z21:AA21"/>
    <mergeCell ref="AB21:AC21"/>
    <mergeCell ref="U22:U23"/>
    <mergeCell ref="V22:V23"/>
    <mergeCell ref="X22:Y22"/>
    <mergeCell ref="Z22:AA22"/>
    <mergeCell ref="AB22:AC22"/>
    <mergeCell ref="X23:Y23"/>
    <mergeCell ref="Z23:AA23"/>
    <mergeCell ref="AB23:AC23"/>
    <mergeCell ref="U1:AC1"/>
    <mergeCell ref="U5:Z5"/>
    <mergeCell ref="U6:Z6"/>
    <mergeCell ref="U7:Z7"/>
    <mergeCell ref="U8:Z8"/>
    <mergeCell ref="U9:Z9"/>
    <mergeCell ref="U10:Z10"/>
    <mergeCell ref="X12:Y12"/>
    <mergeCell ref="Z12:AA12"/>
    <mergeCell ref="AB12:AC12"/>
    <mergeCell ref="U13:AC13"/>
    <mergeCell ref="U14:U17"/>
    <mergeCell ref="V14:V15"/>
    <mergeCell ref="X14:Y14"/>
    <mergeCell ref="Z14:AA14"/>
    <mergeCell ref="AB14:AC14"/>
    <mergeCell ref="X15:Y15"/>
    <mergeCell ref="Z15:AA15"/>
    <mergeCell ref="AB15:AC15"/>
    <mergeCell ref="V16:V17"/>
    <mergeCell ref="X16:Y16"/>
    <mergeCell ref="Z16:AA16"/>
    <mergeCell ref="AB16:AC16"/>
    <mergeCell ref="X17:Y17"/>
    <mergeCell ref="Z17:AA17"/>
    <mergeCell ref="AB17:AC17"/>
    <mergeCell ref="A67:A68"/>
    <mergeCell ref="B67:B68"/>
    <mergeCell ref="A69:A70"/>
    <mergeCell ref="B69:B70"/>
    <mergeCell ref="A71:A72"/>
    <mergeCell ref="B71:B72"/>
    <mergeCell ref="A83:B84"/>
    <mergeCell ref="A73:A74"/>
    <mergeCell ref="B73:B74"/>
    <mergeCell ref="A75:A76"/>
    <mergeCell ref="B75:B76"/>
    <mergeCell ref="A77:I77"/>
    <mergeCell ref="A78:A79"/>
    <mergeCell ref="B78:B79"/>
    <mergeCell ref="A80:I80"/>
    <mergeCell ref="A81:A82"/>
    <mergeCell ref="B81:B82"/>
    <mergeCell ref="A56:B57"/>
    <mergeCell ref="D56:E56"/>
    <mergeCell ref="F56:G56"/>
    <mergeCell ref="H56:I56"/>
    <mergeCell ref="D57:E57"/>
    <mergeCell ref="F57:G57"/>
    <mergeCell ref="H57:I57"/>
    <mergeCell ref="A58:I58"/>
    <mergeCell ref="A59:B60"/>
    <mergeCell ref="C59:C60"/>
    <mergeCell ref="D59:E59"/>
    <mergeCell ref="F59:G59"/>
    <mergeCell ref="H59:I59"/>
    <mergeCell ref="A61:A62"/>
    <mergeCell ref="B61:B62"/>
    <mergeCell ref="A63:A64"/>
    <mergeCell ref="B63:B64"/>
    <mergeCell ref="A50:A51"/>
    <mergeCell ref="B50:B51"/>
    <mergeCell ref="D50:E50"/>
    <mergeCell ref="F50:G50"/>
    <mergeCell ref="H50:I50"/>
    <mergeCell ref="D51:E51"/>
    <mergeCell ref="F51:G51"/>
    <mergeCell ref="H51:I51"/>
    <mergeCell ref="A52:A53"/>
    <mergeCell ref="B52:B53"/>
    <mergeCell ref="D52:E52"/>
    <mergeCell ref="F52:G52"/>
    <mergeCell ref="H52:I52"/>
    <mergeCell ref="D53:E53"/>
    <mergeCell ref="F53:G53"/>
    <mergeCell ref="H53:I53"/>
    <mergeCell ref="A54:A55"/>
    <mergeCell ref="B54:B55"/>
    <mergeCell ref="D54:E54"/>
    <mergeCell ref="F54:G54"/>
    <mergeCell ref="H54:I54"/>
    <mergeCell ref="D55:E55"/>
    <mergeCell ref="F55:G55"/>
    <mergeCell ref="H55:I55"/>
    <mergeCell ref="A44:A45"/>
    <mergeCell ref="B44:B45"/>
    <mergeCell ref="D44:E44"/>
    <mergeCell ref="F44:G44"/>
    <mergeCell ref="H44:I44"/>
    <mergeCell ref="D45:E45"/>
    <mergeCell ref="F45:G45"/>
    <mergeCell ref="H45:I45"/>
    <mergeCell ref="A46:A47"/>
    <mergeCell ref="B46:B47"/>
    <mergeCell ref="D46:E46"/>
    <mergeCell ref="F46:G46"/>
    <mergeCell ref="H46:I46"/>
    <mergeCell ref="D47:E47"/>
    <mergeCell ref="F47:G47"/>
    <mergeCell ref="H47:I47"/>
    <mergeCell ref="A48:A49"/>
    <mergeCell ref="B48:B49"/>
    <mergeCell ref="D48:E48"/>
    <mergeCell ref="F48:G48"/>
    <mergeCell ref="H48:I48"/>
    <mergeCell ref="D49:E49"/>
    <mergeCell ref="F49:G49"/>
    <mergeCell ref="H49:I49"/>
    <mergeCell ref="A38:B39"/>
    <mergeCell ref="D38:E38"/>
    <mergeCell ref="F38:G38"/>
    <mergeCell ref="H38:I38"/>
    <mergeCell ref="D39:E39"/>
    <mergeCell ref="F39:G39"/>
    <mergeCell ref="H39:I39"/>
    <mergeCell ref="D40:E40"/>
    <mergeCell ref="F40:G40"/>
    <mergeCell ref="H40:I40"/>
    <mergeCell ref="A41:I41"/>
    <mergeCell ref="A42:A43"/>
    <mergeCell ref="B42:B43"/>
    <mergeCell ref="D42:E42"/>
    <mergeCell ref="F42:G42"/>
    <mergeCell ref="H42:I42"/>
    <mergeCell ref="D43:E43"/>
    <mergeCell ref="F43:G43"/>
    <mergeCell ref="H43:I43"/>
    <mergeCell ref="A33:A34"/>
    <mergeCell ref="B33:B34"/>
    <mergeCell ref="D33:E33"/>
    <mergeCell ref="F33:G33"/>
    <mergeCell ref="H33:I33"/>
    <mergeCell ref="D34:E34"/>
    <mergeCell ref="F34:G34"/>
    <mergeCell ref="H34:I34"/>
    <mergeCell ref="A35:A36"/>
    <mergeCell ref="B35:B36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A26:B27"/>
    <mergeCell ref="D26:E26"/>
    <mergeCell ref="F26:G26"/>
    <mergeCell ref="H26:I26"/>
    <mergeCell ref="D27:E27"/>
    <mergeCell ref="F27:G27"/>
    <mergeCell ref="H27:I27"/>
    <mergeCell ref="A28:I28"/>
    <mergeCell ref="A29:A30"/>
    <mergeCell ref="B29:B30"/>
    <mergeCell ref="D29:E29"/>
    <mergeCell ref="F29:G29"/>
    <mergeCell ref="H29:I29"/>
    <mergeCell ref="D30:E30"/>
    <mergeCell ref="F30:G30"/>
    <mergeCell ref="H30:I30"/>
    <mergeCell ref="A31:A32"/>
    <mergeCell ref="B31:B32"/>
    <mergeCell ref="D31:E31"/>
    <mergeCell ref="F31:G31"/>
    <mergeCell ref="H31:I31"/>
    <mergeCell ref="D32:E32"/>
    <mergeCell ref="F32:G32"/>
    <mergeCell ref="H32:I32"/>
    <mergeCell ref="A20:A21"/>
    <mergeCell ref="B20:B21"/>
    <mergeCell ref="D20:E20"/>
    <mergeCell ref="F20:G20"/>
    <mergeCell ref="H20:I20"/>
    <mergeCell ref="D21:E21"/>
    <mergeCell ref="F21:G21"/>
    <mergeCell ref="H21:I21"/>
    <mergeCell ref="A22:A23"/>
    <mergeCell ref="B22:B23"/>
    <mergeCell ref="D22:E22"/>
    <mergeCell ref="F22:G22"/>
    <mergeCell ref="H22:I22"/>
    <mergeCell ref="D23:E23"/>
    <mergeCell ref="F23:G23"/>
    <mergeCell ref="H23:I23"/>
    <mergeCell ref="A24:A25"/>
    <mergeCell ref="B24:B25"/>
    <mergeCell ref="D24:E24"/>
    <mergeCell ref="F24:G24"/>
    <mergeCell ref="H24:I24"/>
    <mergeCell ref="D25:E25"/>
    <mergeCell ref="F25:G25"/>
    <mergeCell ref="H25:I25"/>
    <mergeCell ref="A13:I13"/>
    <mergeCell ref="A14:A17"/>
    <mergeCell ref="B14:B15"/>
    <mergeCell ref="D14:E14"/>
    <mergeCell ref="F14:G14"/>
    <mergeCell ref="H14:I14"/>
    <mergeCell ref="D15:E15"/>
    <mergeCell ref="F15:G15"/>
    <mergeCell ref="H15:I15"/>
    <mergeCell ref="B16:B17"/>
    <mergeCell ref="D16:E16"/>
    <mergeCell ref="F16:G16"/>
    <mergeCell ref="H16:I16"/>
    <mergeCell ref="D17:E17"/>
    <mergeCell ref="F17:G17"/>
    <mergeCell ref="H17:I17"/>
    <mergeCell ref="A18:A19"/>
    <mergeCell ref="B18:B19"/>
    <mergeCell ref="D18:E18"/>
    <mergeCell ref="F18:G18"/>
    <mergeCell ref="H18:I18"/>
    <mergeCell ref="D19:E19"/>
    <mergeCell ref="F19:G19"/>
    <mergeCell ref="H19:I19"/>
    <mergeCell ref="K1:S1"/>
    <mergeCell ref="K5:P5"/>
    <mergeCell ref="K6:P6"/>
    <mergeCell ref="K7:P7"/>
    <mergeCell ref="K8:P8"/>
    <mergeCell ref="K9:P9"/>
    <mergeCell ref="K10:P10"/>
    <mergeCell ref="N12:O12"/>
    <mergeCell ref="P12:Q12"/>
    <mergeCell ref="R12:S12"/>
    <mergeCell ref="A1:I1"/>
    <mergeCell ref="A5:F5"/>
    <mergeCell ref="A6:F6"/>
    <mergeCell ref="A7:F7"/>
    <mergeCell ref="A8:F8"/>
    <mergeCell ref="A9:F9"/>
    <mergeCell ref="A10:F10"/>
    <mergeCell ref="D12:E12"/>
    <mergeCell ref="F12:G12"/>
    <mergeCell ref="H12:I12"/>
    <mergeCell ref="K18:K19"/>
    <mergeCell ref="L18:L19"/>
    <mergeCell ref="N18:O18"/>
    <mergeCell ref="P18:Q18"/>
    <mergeCell ref="R18:S18"/>
    <mergeCell ref="N19:O19"/>
    <mergeCell ref="P19:Q19"/>
    <mergeCell ref="R19:S19"/>
    <mergeCell ref="K20:K21"/>
    <mergeCell ref="L20:L21"/>
    <mergeCell ref="N20:O20"/>
    <mergeCell ref="P20:Q20"/>
    <mergeCell ref="R20:S20"/>
    <mergeCell ref="N21:O21"/>
    <mergeCell ref="P21:Q21"/>
    <mergeCell ref="R21:S21"/>
    <mergeCell ref="K13:S13"/>
    <mergeCell ref="K14:K17"/>
    <mergeCell ref="L14:L15"/>
    <mergeCell ref="N14:O14"/>
    <mergeCell ref="P14:Q14"/>
    <mergeCell ref="R14:S14"/>
    <mergeCell ref="N15:O15"/>
    <mergeCell ref="P15:Q15"/>
    <mergeCell ref="R15:S15"/>
    <mergeCell ref="L16:L17"/>
    <mergeCell ref="N16:O16"/>
    <mergeCell ref="P16:Q16"/>
    <mergeCell ref="R16:S16"/>
    <mergeCell ref="N17:O17"/>
    <mergeCell ref="P17:Q17"/>
    <mergeCell ref="R17:S17"/>
    <mergeCell ref="K26:L27"/>
    <mergeCell ref="N26:O26"/>
    <mergeCell ref="P26:Q26"/>
    <mergeCell ref="R26:S26"/>
    <mergeCell ref="N27:O27"/>
    <mergeCell ref="P27:Q27"/>
    <mergeCell ref="R27:S27"/>
    <mergeCell ref="K28:S28"/>
    <mergeCell ref="K29:K30"/>
    <mergeCell ref="L29:L30"/>
    <mergeCell ref="N29:O29"/>
    <mergeCell ref="P29:Q29"/>
    <mergeCell ref="R29:S29"/>
    <mergeCell ref="N30:O30"/>
    <mergeCell ref="P30:Q30"/>
    <mergeCell ref="R30:S30"/>
    <mergeCell ref="K22:K23"/>
    <mergeCell ref="L22:L23"/>
    <mergeCell ref="N22:O22"/>
    <mergeCell ref="P22:Q22"/>
    <mergeCell ref="R22:S22"/>
    <mergeCell ref="N23:O23"/>
    <mergeCell ref="P23:Q23"/>
    <mergeCell ref="R23:S23"/>
    <mergeCell ref="K24:K25"/>
    <mergeCell ref="L24:L25"/>
    <mergeCell ref="N24:O24"/>
    <mergeCell ref="P24:Q24"/>
    <mergeCell ref="R24:S24"/>
    <mergeCell ref="N25:O25"/>
    <mergeCell ref="P25:Q25"/>
    <mergeCell ref="R25:S25"/>
    <mergeCell ref="K35:K36"/>
    <mergeCell ref="L35:L36"/>
    <mergeCell ref="N35:O35"/>
    <mergeCell ref="P35:Q35"/>
    <mergeCell ref="R35:S35"/>
    <mergeCell ref="N36:O36"/>
    <mergeCell ref="P36:Q36"/>
    <mergeCell ref="R36:S36"/>
    <mergeCell ref="N37:O37"/>
    <mergeCell ref="P37:Q37"/>
    <mergeCell ref="R37:S37"/>
    <mergeCell ref="K31:K32"/>
    <mergeCell ref="L31:L32"/>
    <mergeCell ref="N31:O31"/>
    <mergeCell ref="P31:Q31"/>
    <mergeCell ref="R31:S31"/>
    <mergeCell ref="N32:O32"/>
    <mergeCell ref="P32:Q32"/>
    <mergeCell ref="R32:S32"/>
    <mergeCell ref="K33:K34"/>
    <mergeCell ref="L33:L34"/>
    <mergeCell ref="N33:O33"/>
    <mergeCell ref="P33:Q33"/>
    <mergeCell ref="R33:S33"/>
    <mergeCell ref="N34:O34"/>
    <mergeCell ref="P34:Q34"/>
    <mergeCell ref="R34:S34"/>
    <mergeCell ref="K41:S41"/>
    <mergeCell ref="K42:K43"/>
    <mergeCell ref="L42:L43"/>
    <mergeCell ref="N42:O42"/>
    <mergeCell ref="P42:Q42"/>
    <mergeCell ref="R42:S42"/>
    <mergeCell ref="N43:O43"/>
    <mergeCell ref="P43:Q43"/>
    <mergeCell ref="R43:S43"/>
    <mergeCell ref="K38:L39"/>
    <mergeCell ref="N38:O38"/>
    <mergeCell ref="P38:Q38"/>
    <mergeCell ref="R38:S38"/>
    <mergeCell ref="N39:O39"/>
    <mergeCell ref="P39:Q39"/>
    <mergeCell ref="R39:S39"/>
    <mergeCell ref="N40:O40"/>
    <mergeCell ref="P40:Q40"/>
    <mergeCell ref="R40:S40"/>
    <mergeCell ref="K48:K49"/>
    <mergeCell ref="L48:L49"/>
    <mergeCell ref="N48:O48"/>
    <mergeCell ref="P48:Q48"/>
    <mergeCell ref="R48:S48"/>
    <mergeCell ref="N49:O49"/>
    <mergeCell ref="P49:Q49"/>
    <mergeCell ref="R49:S49"/>
    <mergeCell ref="K50:K51"/>
    <mergeCell ref="L50:L51"/>
    <mergeCell ref="N50:O50"/>
    <mergeCell ref="P50:Q50"/>
    <mergeCell ref="R50:S50"/>
    <mergeCell ref="N51:O51"/>
    <mergeCell ref="P51:Q51"/>
    <mergeCell ref="R51:S51"/>
    <mergeCell ref="K44:K45"/>
    <mergeCell ref="L44:L45"/>
    <mergeCell ref="N44:O44"/>
    <mergeCell ref="P44:Q44"/>
    <mergeCell ref="R44:S44"/>
    <mergeCell ref="N45:O45"/>
    <mergeCell ref="P45:Q45"/>
    <mergeCell ref="R45:S45"/>
    <mergeCell ref="K46:K47"/>
    <mergeCell ref="L46:L47"/>
    <mergeCell ref="N46:O46"/>
    <mergeCell ref="P46:Q46"/>
    <mergeCell ref="R46:S46"/>
    <mergeCell ref="N47:O47"/>
    <mergeCell ref="P47:Q47"/>
    <mergeCell ref="R47:S47"/>
    <mergeCell ref="N56:O56"/>
    <mergeCell ref="P56:Q56"/>
    <mergeCell ref="R56:S56"/>
    <mergeCell ref="N57:O57"/>
    <mergeCell ref="P57:Q57"/>
    <mergeCell ref="R57:S57"/>
    <mergeCell ref="K58:S58"/>
    <mergeCell ref="K59:L60"/>
    <mergeCell ref="M59:M60"/>
    <mergeCell ref="N59:O59"/>
    <mergeCell ref="P59:Q59"/>
    <mergeCell ref="R59:S59"/>
    <mergeCell ref="K52:K53"/>
    <mergeCell ref="L52:L53"/>
    <mergeCell ref="N52:O52"/>
    <mergeCell ref="P52:Q52"/>
    <mergeCell ref="R52:S52"/>
    <mergeCell ref="N53:O53"/>
    <mergeCell ref="P53:Q53"/>
    <mergeCell ref="R53:S53"/>
    <mergeCell ref="K54:K55"/>
    <mergeCell ref="L54:L55"/>
    <mergeCell ref="N54:O54"/>
    <mergeCell ref="P54:Q54"/>
    <mergeCell ref="R54:S54"/>
    <mergeCell ref="N55:O55"/>
    <mergeCell ref="P55:Q55"/>
    <mergeCell ref="R55:S55"/>
    <mergeCell ref="AE1:AM1"/>
    <mergeCell ref="AE5:AJ5"/>
    <mergeCell ref="AE6:AJ6"/>
    <mergeCell ref="AE7:AJ7"/>
    <mergeCell ref="AE8:AJ8"/>
    <mergeCell ref="AE9:AJ9"/>
    <mergeCell ref="AE10:AJ10"/>
    <mergeCell ref="AH12:AI12"/>
    <mergeCell ref="AJ12:AK12"/>
    <mergeCell ref="AL12:AM12"/>
    <mergeCell ref="K83:L84"/>
    <mergeCell ref="K73:K74"/>
    <mergeCell ref="L73:L74"/>
    <mergeCell ref="K75:K76"/>
    <mergeCell ref="L75:L76"/>
    <mergeCell ref="K77:S77"/>
    <mergeCell ref="K78:K79"/>
    <mergeCell ref="L78:L79"/>
    <mergeCell ref="K80:S80"/>
    <mergeCell ref="K81:K82"/>
    <mergeCell ref="L81:L82"/>
    <mergeCell ref="K61:K62"/>
    <mergeCell ref="L61:L62"/>
    <mergeCell ref="K63:K64"/>
    <mergeCell ref="L63:L64"/>
    <mergeCell ref="K67:K68"/>
    <mergeCell ref="L67:L68"/>
    <mergeCell ref="K69:K70"/>
    <mergeCell ref="L69:L70"/>
    <mergeCell ref="K71:K72"/>
    <mergeCell ref="L71:L72"/>
    <mergeCell ref="K56:L57"/>
    <mergeCell ref="AE18:AE19"/>
    <mergeCell ref="AF18:AF19"/>
    <mergeCell ref="AH18:AI18"/>
    <mergeCell ref="AJ18:AK18"/>
    <mergeCell ref="AL18:AM18"/>
    <mergeCell ref="AH19:AI19"/>
    <mergeCell ref="AJ19:AK19"/>
    <mergeCell ref="AL19:AM19"/>
    <mergeCell ref="AE20:AE21"/>
    <mergeCell ref="AF20:AF21"/>
    <mergeCell ref="AH20:AI20"/>
    <mergeCell ref="AJ20:AK20"/>
    <mergeCell ref="AL20:AM20"/>
    <mergeCell ref="AH21:AI21"/>
    <mergeCell ref="AJ21:AK21"/>
    <mergeCell ref="AL21:AM21"/>
    <mergeCell ref="AE13:AM13"/>
    <mergeCell ref="AE14:AE17"/>
    <mergeCell ref="AF14:AF15"/>
    <mergeCell ref="AH14:AI14"/>
    <mergeCell ref="AJ14:AK14"/>
    <mergeCell ref="AL14:AM14"/>
    <mergeCell ref="AH15:AI15"/>
    <mergeCell ref="AJ15:AK15"/>
    <mergeCell ref="AL15:AM15"/>
    <mergeCell ref="AF16:AF17"/>
    <mergeCell ref="AH16:AI16"/>
    <mergeCell ref="AJ16:AK16"/>
    <mergeCell ref="AL16:AM16"/>
    <mergeCell ref="AH17:AI17"/>
    <mergeCell ref="AJ17:AK17"/>
    <mergeCell ref="AL17:AM17"/>
    <mergeCell ref="AE26:AF27"/>
    <mergeCell ref="AH26:AI26"/>
    <mergeCell ref="AJ26:AK26"/>
    <mergeCell ref="AL26:AM26"/>
    <mergeCell ref="AH27:AI27"/>
    <mergeCell ref="AJ27:AK27"/>
    <mergeCell ref="AL27:AM27"/>
    <mergeCell ref="AE28:AM28"/>
    <mergeCell ref="AE29:AE30"/>
    <mergeCell ref="AF29:AF30"/>
    <mergeCell ref="AH29:AI29"/>
    <mergeCell ref="AJ29:AK29"/>
    <mergeCell ref="AL29:AM29"/>
    <mergeCell ref="AH30:AI30"/>
    <mergeCell ref="AJ30:AK30"/>
    <mergeCell ref="AL30:AM30"/>
    <mergeCell ref="AE22:AE23"/>
    <mergeCell ref="AF22:AF23"/>
    <mergeCell ref="AH22:AI22"/>
    <mergeCell ref="AJ22:AK22"/>
    <mergeCell ref="AL22:AM22"/>
    <mergeCell ref="AH23:AI23"/>
    <mergeCell ref="AJ23:AK23"/>
    <mergeCell ref="AL23:AM23"/>
    <mergeCell ref="AE24:AE25"/>
    <mergeCell ref="AF24:AF25"/>
    <mergeCell ref="AH24:AI24"/>
    <mergeCell ref="AJ24:AK24"/>
    <mergeCell ref="AL24:AM24"/>
    <mergeCell ref="AH25:AI25"/>
    <mergeCell ref="AJ25:AK25"/>
    <mergeCell ref="AL25:AM25"/>
    <mergeCell ref="AE35:AE36"/>
    <mergeCell ref="AF35:AF36"/>
    <mergeCell ref="AH35:AI35"/>
    <mergeCell ref="AJ35:AK35"/>
    <mergeCell ref="AL35:AM35"/>
    <mergeCell ref="AH36:AI36"/>
    <mergeCell ref="AJ36:AK36"/>
    <mergeCell ref="AL36:AM36"/>
    <mergeCell ref="AH37:AI37"/>
    <mergeCell ref="AJ37:AK37"/>
    <mergeCell ref="AL37:AM37"/>
    <mergeCell ref="AE31:AE32"/>
    <mergeCell ref="AF31:AF32"/>
    <mergeCell ref="AH31:AI31"/>
    <mergeCell ref="AJ31:AK31"/>
    <mergeCell ref="AL31:AM31"/>
    <mergeCell ref="AH32:AI32"/>
    <mergeCell ref="AJ32:AK32"/>
    <mergeCell ref="AL32:AM32"/>
    <mergeCell ref="AE33:AE34"/>
    <mergeCell ref="AF33:AF34"/>
    <mergeCell ref="AH33:AI33"/>
    <mergeCell ref="AJ33:AK33"/>
    <mergeCell ref="AL33:AM33"/>
    <mergeCell ref="AH34:AI34"/>
    <mergeCell ref="AJ34:AK34"/>
    <mergeCell ref="AL34:AM34"/>
    <mergeCell ref="AE41:AM41"/>
    <mergeCell ref="AE42:AE43"/>
    <mergeCell ref="AF42:AF43"/>
    <mergeCell ref="AH42:AI42"/>
    <mergeCell ref="AJ42:AK42"/>
    <mergeCell ref="AL42:AM42"/>
    <mergeCell ref="AH43:AI43"/>
    <mergeCell ref="AJ43:AK43"/>
    <mergeCell ref="AL43:AM43"/>
    <mergeCell ref="AE38:AF39"/>
    <mergeCell ref="AH38:AI38"/>
    <mergeCell ref="AJ38:AK38"/>
    <mergeCell ref="AL38:AM38"/>
    <mergeCell ref="AH39:AI39"/>
    <mergeCell ref="AJ39:AK39"/>
    <mergeCell ref="AL39:AM39"/>
    <mergeCell ref="AH40:AI40"/>
    <mergeCell ref="AJ40:AK40"/>
    <mergeCell ref="AL40:AM40"/>
    <mergeCell ref="AE48:AE49"/>
    <mergeCell ref="AF48:AF49"/>
    <mergeCell ref="AH48:AI48"/>
    <mergeCell ref="AJ48:AK48"/>
    <mergeCell ref="AL48:AM48"/>
    <mergeCell ref="AH49:AI49"/>
    <mergeCell ref="AJ49:AK49"/>
    <mergeCell ref="AL49:AM49"/>
    <mergeCell ref="AE50:AE51"/>
    <mergeCell ref="AF50:AF51"/>
    <mergeCell ref="AH50:AI50"/>
    <mergeCell ref="AJ50:AK50"/>
    <mergeCell ref="AL50:AM50"/>
    <mergeCell ref="AH51:AI51"/>
    <mergeCell ref="AJ51:AK51"/>
    <mergeCell ref="AL51:AM51"/>
    <mergeCell ref="AE44:AE45"/>
    <mergeCell ref="AF44:AF45"/>
    <mergeCell ref="AH44:AI44"/>
    <mergeCell ref="AJ44:AK44"/>
    <mergeCell ref="AL44:AM44"/>
    <mergeCell ref="AH45:AI45"/>
    <mergeCell ref="AJ45:AK45"/>
    <mergeCell ref="AL45:AM45"/>
    <mergeCell ref="AE46:AE47"/>
    <mergeCell ref="AF46:AF47"/>
    <mergeCell ref="AH46:AI46"/>
    <mergeCell ref="AJ46:AK46"/>
    <mergeCell ref="AL46:AM46"/>
    <mergeCell ref="AH47:AI47"/>
    <mergeCell ref="AJ47:AK47"/>
    <mergeCell ref="AL47:AM47"/>
    <mergeCell ref="AH56:AI56"/>
    <mergeCell ref="AJ56:AK56"/>
    <mergeCell ref="AL56:AM56"/>
    <mergeCell ref="AH57:AI57"/>
    <mergeCell ref="AJ57:AK57"/>
    <mergeCell ref="AL57:AM57"/>
    <mergeCell ref="AE58:AM58"/>
    <mergeCell ref="AE59:AF60"/>
    <mergeCell ref="AG59:AG60"/>
    <mergeCell ref="AH59:AI59"/>
    <mergeCell ref="AJ59:AK59"/>
    <mergeCell ref="AL59:AM59"/>
    <mergeCell ref="AE52:AE53"/>
    <mergeCell ref="AF52:AF53"/>
    <mergeCell ref="AH52:AI52"/>
    <mergeCell ref="AJ52:AK52"/>
    <mergeCell ref="AL52:AM52"/>
    <mergeCell ref="AH53:AI53"/>
    <mergeCell ref="AJ53:AK53"/>
    <mergeCell ref="AL53:AM53"/>
    <mergeCell ref="AE54:AE55"/>
    <mergeCell ref="AF54:AF55"/>
    <mergeCell ref="AH54:AI54"/>
    <mergeCell ref="AJ54:AK54"/>
    <mergeCell ref="AL54:AM54"/>
    <mergeCell ref="AH55:AI55"/>
    <mergeCell ref="AJ55:AK55"/>
    <mergeCell ref="AL55:AM55"/>
    <mergeCell ref="AO1:AW1"/>
    <mergeCell ref="AO5:AT5"/>
    <mergeCell ref="AO6:AT6"/>
    <mergeCell ref="AO7:AT7"/>
    <mergeCell ref="AO8:AT8"/>
    <mergeCell ref="AO9:AT9"/>
    <mergeCell ref="AO10:AT10"/>
    <mergeCell ref="AR12:AS12"/>
    <mergeCell ref="AT12:AU12"/>
    <mergeCell ref="AV12:AW12"/>
    <mergeCell ref="AE83:AF84"/>
    <mergeCell ref="AE73:AE74"/>
    <mergeCell ref="AF73:AF74"/>
    <mergeCell ref="AE75:AE76"/>
    <mergeCell ref="AF75:AF76"/>
    <mergeCell ref="AE77:AM77"/>
    <mergeCell ref="AE78:AE79"/>
    <mergeCell ref="AF78:AF79"/>
    <mergeCell ref="AE80:AM80"/>
    <mergeCell ref="AE81:AE82"/>
    <mergeCell ref="AF81:AF82"/>
    <mergeCell ref="AE61:AE62"/>
    <mergeCell ref="AF61:AF62"/>
    <mergeCell ref="AE63:AE64"/>
    <mergeCell ref="AF63:AF64"/>
    <mergeCell ref="AE67:AE68"/>
    <mergeCell ref="AF67:AF68"/>
    <mergeCell ref="AE69:AE70"/>
    <mergeCell ref="AF69:AF70"/>
    <mergeCell ref="AE71:AE72"/>
    <mergeCell ref="AF71:AF72"/>
    <mergeCell ref="AE56:AF57"/>
    <mergeCell ref="AO18:AO19"/>
    <mergeCell ref="AP18:AP19"/>
    <mergeCell ref="AR18:AS18"/>
    <mergeCell ref="AT18:AU18"/>
    <mergeCell ref="AV18:AW18"/>
    <mergeCell ref="AR19:AS19"/>
    <mergeCell ref="AT19:AU19"/>
    <mergeCell ref="AV19:AW19"/>
    <mergeCell ref="AO20:AO21"/>
    <mergeCell ref="AP20:AP21"/>
    <mergeCell ref="AR20:AS20"/>
    <mergeCell ref="AT20:AU20"/>
    <mergeCell ref="AV20:AW20"/>
    <mergeCell ref="AR21:AS21"/>
    <mergeCell ref="AT21:AU21"/>
    <mergeCell ref="AV21:AW21"/>
    <mergeCell ref="AO13:AW13"/>
    <mergeCell ref="AO14:AO17"/>
    <mergeCell ref="AP14:AP15"/>
    <mergeCell ref="AR14:AS14"/>
    <mergeCell ref="AT14:AU14"/>
    <mergeCell ref="AV14:AW14"/>
    <mergeCell ref="AR15:AS15"/>
    <mergeCell ref="AT15:AU15"/>
    <mergeCell ref="AV15:AW15"/>
    <mergeCell ref="AP16:AP17"/>
    <mergeCell ref="AR16:AS16"/>
    <mergeCell ref="AT16:AU16"/>
    <mergeCell ref="AV16:AW16"/>
    <mergeCell ref="AR17:AS17"/>
    <mergeCell ref="AT17:AU17"/>
    <mergeCell ref="AV17:AW17"/>
    <mergeCell ref="AO26:AP27"/>
    <mergeCell ref="AR26:AS26"/>
    <mergeCell ref="AT26:AU26"/>
    <mergeCell ref="AV26:AW26"/>
    <mergeCell ref="AR27:AS27"/>
    <mergeCell ref="AT27:AU27"/>
    <mergeCell ref="AV27:AW27"/>
    <mergeCell ref="AO28:AW28"/>
    <mergeCell ref="AO29:AO30"/>
    <mergeCell ref="AP29:AP30"/>
    <mergeCell ref="AR29:AS29"/>
    <mergeCell ref="AT29:AU29"/>
    <mergeCell ref="AV29:AW29"/>
    <mergeCell ref="AR30:AS30"/>
    <mergeCell ref="AT30:AU30"/>
    <mergeCell ref="AV30:AW30"/>
    <mergeCell ref="AO22:AO23"/>
    <mergeCell ref="AP22:AP23"/>
    <mergeCell ref="AR22:AS22"/>
    <mergeCell ref="AT22:AU22"/>
    <mergeCell ref="AV22:AW22"/>
    <mergeCell ref="AR23:AS23"/>
    <mergeCell ref="AT23:AU23"/>
    <mergeCell ref="AV23:AW23"/>
    <mergeCell ref="AO24:AO25"/>
    <mergeCell ref="AP24:AP25"/>
    <mergeCell ref="AR24:AS24"/>
    <mergeCell ref="AT24:AU24"/>
    <mergeCell ref="AV24:AW24"/>
    <mergeCell ref="AR25:AS25"/>
    <mergeCell ref="AT25:AU25"/>
    <mergeCell ref="AV25:AW25"/>
    <mergeCell ref="AO35:AO36"/>
    <mergeCell ref="AP35:AP36"/>
    <mergeCell ref="AR35:AS35"/>
    <mergeCell ref="AT35:AU35"/>
    <mergeCell ref="AV35:AW35"/>
    <mergeCell ref="AR36:AS36"/>
    <mergeCell ref="AT36:AU36"/>
    <mergeCell ref="AV36:AW36"/>
    <mergeCell ref="AR37:AS37"/>
    <mergeCell ref="AT37:AU37"/>
    <mergeCell ref="AV37:AW37"/>
    <mergeCell ref="AO31:AO32"/>
    <mergeCell ref="AP31:AP32"/>
    <mergeCell ref="AR31:AS31"/>
    <mergeCell ref="AT31:AU31"/>
    <mergeCell ref="AV31:AW31"/>
    <mergeCell ref="AR32:AS32"/>
    <mergeCell ref="AT32:AU32"/>
    <mergeCell ref="AV32:AW32"/>
    <mergeCell ref="AO33:AO34"/>
    <mergeCell ref="AP33:AP34"/>
    <mergeCell ref="AR33:AS33"/>
    <mergeCell ref="AT33:AU33"/>
    <mergeCell ref="AV33:AW33"/>
    <mergeCell ref="AR34:AS34"/>
    <mergeCell ref="AT34:AU34"/>
    <mergeCell ref="AV34:AW34"/>
    <mergeCell ref="AO41:AW41"/>
    <mergeCell ref="AO42:AO43"/>
    <mergeCell ref="AP42:AP43"/>
    <mergeCell ref="AR42:AS42"/>
    <mergeCell ref="AT42:AU42"/>
    <mergeCell ref="AV42:AW42"/>
    <mergeCell ref="AR43:AS43"/>
    <mergeCell ref="AT43:AU43"/>
    <mergeCell ref="AV43:AW43"/>
    <mergeCell ref="AO38:AP39"/>
    <mergeCell ref="AR38:AS38"/>
    <mergeCell ref="AT38:AU38"/>
    <mergeCell ref="AV38:AW38"/>
    <mergeCell ref="AR39:AS39"/>
    <mergeCell ref="AT39:AU39"/>
    <mergeCell ref="AV39:AW39"/>
    <mergeCell ref="AR40:AS40"/>
    <mergeCell ref="AT40:AU40"/>
    <mergeCell ref="AV40:AW40"/>
    <mergeCell ref="AO48:AO49"/>
    <mergeCell ref="AP48:AP49"/>
    <mergeCell ref="AR48:AS48"/>
    <mergeCell ref="AT48:AU48"/>
    <mergeCell ref="AV48:AW48"/>
    <mergeCell ref="AR49:AS49"/>
    <mergeCell ref="AT49:AU49"/>
    <mergeCell ref="AV49:AW49"/>
    <mergeCell ref="AO50:AO51"/>
    <mergeCell ref="AP50:AP51"/>
    <mergeCell ref="AR50:AS50"/>
    <mergeCell ref="AT50:AU50"/>
    <mergeCell ref="AV50:AW50"/>
    <mergeCell ref="AR51:AS51"/>
    <mergeCell ref="AT51:AU51"/>
    <mergeCell ref="AV51:AW51"/>
    <mergeCell ref="AO44:AO45"/>
    <mergeCell ref="AP44:AP45"/>
    <mergeCell ref="AR44:AS44"/>
    <mergeCell ref="AT44:AU44"/>
    <mergeCell ref="AV44:AW44"/>
    <mergeCell ref="AR45:AS45"/>
    <mergeCell ref="AT45:AU45"/>
    <mergeCell ref="AV45:AW45"/>
    <mergeCell ref="AO46:AO47"/>
    <mergeCell ref="AP46:AP47"/>
    <mergeCell ref="AR46:AS46"/>
    <mergeCell ref="AT46:AU46"/>
    <mergeCell ref="AV46:AW46"/>
    <mergeCell ref="AR47:AS47"/>
    <mergeCell ref="AT47:AU47"/>
    <mergeCell ref="AV47:AW47"/>
    <mergeCell ref="AO56:AP57"/>
    <mergeCell ref="AR56:AS56"/>
    <mergeCell ref="AT56:AU56"/>
    <mergeCell ref="AV56:AW56"/>
    <mergeCell ref="AR57:AS57"/>
    <mergeCell ref="AT57:AU57"/>
    <mergeCell ref="AV57:AW57"/>
    <mergeCell ref="AO58:AW58"/>
    <mergeCell ref="AO59:AP60"/>
    <mergeCell ref="AQ59:AQ60"/>
    <mergeCell ref="AR59:AS59"/>
    <mergeCell ref="AT59:AU59"/>
    <mergeCell ref="AV59:AW59"/>
    <mergeCell ref="AO52:AO53"/>
    <mergeCell ref="AP52:AP53"/>
    <mergeCell ref="AR52:AS52"/>
    <mergeCell ref="AT52:AU52"/>
    <mergeCell ref="AV52:AW52"/>
    <mergeCell ref="AR53:AS53"/>
    <mergeCell ref="AT53:AU53"/>
    <mergeCell ref="AV53:AW53"/>
    <mergeCell ref="AO54:AO55"/>
    <mergeCell ref="AP54:AP55"/>
    <mergeCell ref="AR54:AS54"/>
    <mergeCell ref="AT54:AU54"/>
    <mergeCell ref="AV54:AW54"/>
    <mergeCell ref="AR55:AS55"/>
    <mergeCell ref="AT55:AU55"/>
    <mergeCell ref="AV55:AW55"/>
    <mergeCell ref="AO83:AP84"/>
    <mergeCell ref="AO73:AO74"/>
    <mergeCell ref="AP73:AP74"/>
    <mergeCell ref="AO75:AO76"/>
    <mergeCell ref="AP75:AP76"/>
    <mergeCell ref="AO77:AW77"/>
    <mergeCell ref="AO78:AO79"/>
    <mergeCell ref="AP78:AP79"/>
    <mergeCell ref="AO80:AW80"/>
    <mergeCell ref="AO81:AO82"/>
    <mergeCell ref="AP81:AP82"/>
    <mergeCell ref="AO61:AO62"/>
    <mergeCell ref="AP61:AP62"/>
    <mergeCell ref="AO63:AO64"/>
    <mergeCell ref="AP63:AP64"/>
    <mergeCell ref="AO67:AO68"/>
    <mergeCell ref="AP67:AP68"/>
    <mergeCell ref="AO69:AO70"/>
    <mergeCell ref="AP69:AP70"/>
    <mergeCell ref="AO71:AO72"/>
    <mergeCell ref="AP71:AP72"/>
    <mergeCell ref="AY1:BG1"/>
    <mergeCell ref="AY5:BD5"/>
    <mergeCell ref="AY6:BD6"/>
    <mergeCell ref="AY7:BD7"/>
    <mergeCell ref="AY8:BD8"/>
    <mergeCell ref="AY9:BD9"/>
    <mergeCell ref="AY10:BD10"/>
    <mergeCell ref="BB12:BC12"/>
    <mergeCell ref="BD12:BE12"/>
    <mergeCell ref="BF12:BG12"/>
    <mergeCell ref="AY13:BG13"/>
    <mergeCell ref="AY14:AY17"/>
    <mergeCell ref="AZ14:AZ15"/>
    <mergeCell ref="BB14:BC14"/>
    <mergeCell ref="BD14:BE14"/>
    <mergeCell ref="BF14:BG14"/>
    <mergeCell ref="BB15:BC15"/>
    <mergeCell ref="BD15:BE15"/>
    <mergeCell ref="BF15:BG15"/>
    <mergeCell ref="AZ16:AZ17"/>
    <mergeCell ref="BB16:BC16"/>
    <mergeCell ref="BD16:BE16"/>
    <mergeCell ref="BF16:BG16"/>
    <mergeCell ref="BB17:BC17"/>
    <mergeCell ref="BD17:BE17"/>
    <mergeCell ref="BF17:BG17"/>
    <mergeCell ref="AY18:AY19"/>
    <mergeCell ref="AZ18:AZ19"/>
    <mergeCell ref="BB18:BC18"/>
    <mergeCell ref="BD18:BE18"/>
    <mergeCell ref="BF18:BG18"/>
    <mergeCell ref="BB19:BC19"/>
    <mergeCell ref="BD19:BE19"/>
    <mergeCell ref="BF19:BG19"/>
    <mergeCell ref="AY20:AY21"/>
    <mergeCell ref="AZ20:AZ21"/>
    <mergeCell ref="BB20:BC20"/>
    <mergeCell ref="BD20:BE20"/>
    <mergeCell ref="BF20:BG20"/>
    <mergeCell ref="BB21:BC21"/>
    <mergeCell ref="BD21:BE21"/>
    <mergeCell ref="BF21:BG21"/>
    <mergeCell ref="AY22:AY23"/>
    <mergeCell ref="AZ22:AZ23"/>
    <mergeCell ref="BB22:BC22"/>
    <mergeCell ref="BD22:BE22"/>
    <mergeCell ref="BF22:BG22"/>
    <mergeCell ref="BB23:BC23"/>
    <mergeCell ref="BD23:BE23"/>
    <mergeCell ref="BF23:BG23"/>
    <mergeCell ref="AY24:AY25"/>
    <mergeCell ref="AZ24:AZ25"/>
    <mergeCell ref="BB24:BC24"/>
    <mergeCell ref="BD24:BE24"/>
    <mergeCell ref="BF24:BG24"/>
    <mergeCell ref="BB25:BC25"/>
    <mergeCell ref="BD25:BE25"/>
    <mergeCell ref="BF25:BG25"/>
    <mergeCell ref="AY26:AZ27"/>
    <mergeCell ref="BB26:BC26"/>
    <mergeCell ref="BD26:BE26"/>
    <mergeCell ref="BF26:BG26"/>
    <mergeCell ref="BB27:BC27"/>
    <mergeCell ref="BD27:BE27"/>
    <mergeCell ref="BF27:BG27"/>
    <mergeCell ref="AY28:BG28"/>
    <mergeCell ref="AY29:AY30"/>
    <mergeCell ref="AZ29:AZ30"/>
    <mergeCell ref="BB29:BC29"/>
    <mergeCell ref="BD29:BE29"/>
    <mergeCell ref="BF29:BG29"/>
    <mergeCell ref="BB30:BC30"/>
    <mergeCell ref="BD30:BE30"/>
    <mergeCell ref="BF30:BG30"/>
    <mergeCell ref="AY31:AY32"/>
    <mergeCell ref="AZ31:AZ32"/>
    <mergeCell ref="BB31:BC31"/>
    <mergeCell ref="BD31:BE31"/>
    <mergeCell ref="BF31:BG31"/>
    <mergeCell ref="BB32:BC32"/>
    <mergeCell ref="BD32:BE32"/>
    <mergeCell ref="BF32:BG32"/>
    <mergeCell ref="AY33:AY34"/>
    <mergeCell ref="AZ33:AZ34"/>
    <mergeCell ref="BB33:BC33"/>
    <mergeCell ref="BD33:BE33"/>
    <mergeCell ref="BF33:BG33"/>
    <mergeCell ref="BB34:BC34"/>
    <mergeCell ref="BD34:BE34"/>
    <mergeCell ref="BF34:BG34"/>
    <mergeCell ref="AY35:AY36"/>
    <mergeCell ref="AZ35:AZ36"/>
    <mergeCell ref="BB35:BC35"/>
    <mergeCell ref="BD35:BE35"/>
    <mergeCell ref="BF35:BG35"/>
    <mergeCell ref="BB36:BC36"/>
    <mergeCell ref="BD36:BE36"/>
    <mergeCell ref="BF36:BG36"/>
    <mergeCell ref="BB37:BC37"/>
    <mergeCell ref="BD37:BE37"/>
    <mergeCell ref="BF37:BG37"/>
    <mergeCell ref="AY38:AZ39"/>
    <mergeCell ref="BB38:BC38"/>
    <mergeCell ref="BD38:BE38"/>
    <mergeCell ref="BF38:BG38"/>
    <mergeCell ref="BB39:BC39"/>
    <mergeCell ref="BD39:BE39"/>
    <mergeCell ref="BF39:BG39"/>
    <mergeCell ref="BB40:BC40"/>
    <mergeCell ref="BD40:BE40"/>
    <mergeCell ref="BF40:BG40"/>
    <mergeCell ref="AY41:BG41"/>
    <mergeCell ref="AY42:AY43"/>
    <mergeCell ref="AZ42:AZ43"/>
    <mergeCell ref="BB42:BC42"/>
    <mergeCell ref="BD42:BE42"/>
    <mergeCell ref="BF42:BG42"/>
    <mergeCell ref="BB43:BC43"/>
    <mergeCell ref="BD43:BE43"/>
    <mergeCell ref="BF43:BG43"/>
    <mergeCell ref="AY44:AY45"/>
    <mergeCell ref="AZ44:AZ45"/>
    <mergeCell ref="BB44:BC44"/>
    <mergeCell ref="BD44:BE44"/>
    <mergeCell ref="BF44:BG44"/>
    <mergeCell ref="BB45:BC45"/>
    <mergeCell ref="BD45:BE45"/>
    <mergeCell ref="BF45:BG45"/>
    <mergeCell ref="AY46:AY47"/>
    <mergeCell ref="AZ46:AZ47"/>
    <mergeCell ref="BB46:BC46"/>
    <mergeCell ref="BD46:BE46"/>
    <mergeCell ref="BF46:BG46"/>
    <mergeCell ref="BB47:BC47"/>
    <mergeCell ref="BD47:BE47"/>
    <mergeCell ref="BF47:BG47"/>
    <mergeCell ref="AY48:AY49"/>
    <mergeCell ref="AZ48:AZ49"/>
    <mergeCell ref="BB48:BC48"/>
    <mergeCell ref="BD48:BE48"/>
    <mergeCell ref="BF48:BG48"/>
    <mergeCell ref="BB49:BC49"/>
    <mergeCell ref="BD49:BE49"/>
    <mergeCell ref="BF49:BG49"/>
    <mergeCell ref="AY50:AY51"/>
    <mergeCell ref="AZ50:AZ51"/>
    <mergeCell ref="BB50:BC50"/>
    <mergeCell ref="BD50:BE50"/>
    <mergeCell ref="BF50:BG50"/>
    <mergeCell ref="BB51:BC51"/>
    <mergeCell ref="BD51:BE51"/>
    <mergeCell ref="BF51:BG51"/>
    <mergeCell ref="AY52:AY53"/>
    <mergeCell ref="AZ52:AZ53"/>
    <mergeCell ref="BB52:BC52"/>
    <mergeCell ref="BD52:BE52"/>
    <mergeCell ref="BF52:BG52"/>
    <mergeCell ref="BB53:BC53"/>
    <mergeCell ref="BD53:BE53"/>
    <mergeCell ref="BF53:BG53"/>
    <mergeCell ref="AY54:AY55"/>
    <mergeCell ref="AZ54:AZ55"/>
    <mergeCell ref="BB54:BC54"/>
    <mergeCell ref="BD54:BE54"/>
    <mergeCell ref="BF54:BG54"/>
    <mergeCell ref="BB55:BC55"/>
    <mergeCell ref="BD55:BE55"/>
    <mergeCell ref="BF55:BG55"/>
    <mergeCell ref="AY56:AZ57"/>
    <mergeCell ref="BB56:BC56"/>
    <mergeCell ref="BD56:BE56"/>
    <mergeCell ref="BF56:BG56"/>
    <mergeCell ref="BB57:BC57"/>
    <mergeCell ref="BD57:BE57"/>
    <mergeCell ref="BF57:BG57"/>
    <mergeCell ref="AY58:BG58"/>
    <mergeCell ref="AY59:AZ60"/>
    <mergeCell ref="BA59:BA60"/>
    <mergeCell ref="BB59:BC59"/>
    <mergeCell ref="BD59:BE59"/>
    <mergeCell ref="BF59:BG59"/>
    <mergeCell ref="AY61:AY62"/>
    <mergeCell ref="AZ61:AZ62"/>
    <mergeCell ref="AY63:AY64"/>
    <mergeCell ref="AZ63:AZ64"/>
    <mergeCell ref="AY67:AY68"/>
    <mergeCell ref="AZ67:AZ68"/>
    <mergeCell ref="AY69:AY70"/>
    <mergeCell ref="AZ69:AZ70"/>
    <mergeCell ref="AY71:AY72"/>
    <mergeCell ref="AZ71:AZ72"/>
    <mergeCell ref="AY73:AY74"/>
    <mergeCell ref="AZ73:AZ74"/>
    <mergeCell ref="AY75:AY76"/>
    <mergeCell ref="AZ75:AZ76"/>
    <mergeCell ref="AY77:BG77"/>
    <mergeCell ref="AY78:AY79"/>
    <mergeCell ref="AZ78:AZ79"/>
    <mergeCell ref="AY80:BG80"/>
    <mergeCell ref="AY81:AY82"/>
    <mergeCell ref="AZ81:AZ82"/>
    <mergeCell ref="AY83:AZ84"/>
    <mergeCell ref="BS1:CA1"/>
    <mergeCell ref="BS5:BX5"/>
    <mergeCell ref="BS6:BX6"/>
    <mergeCell ref="BS7:BX7"/>
    <mergeCell ref="BS8:BX8"/>
    <mergeCell ref="BS9:BX9"/>
    <mergeCell ref="BS10:BX10"/>
    <mergeCell ref="BV12:BW12"/>
    <mergeCell ref="BX12:BY12"/>
    <mergeCell ref="BZ12:CA12"/>
    <mergeCell ref="BS13:CA13"/>
    <mergeCell ref="BS14:BS17"/>
    <mergeCell ref="BT14:BT15"/>
    <mergeCell ref="BV14:BW14"/>
    <mergeCell ref="BX14:BY14"/>
    <mergeCell ref="BZ14:CA14"/>
    <mergeCell ref="BV15:BW15"/>
    <mergeCell ref="BX15:BY15"/>
    <mergeCell ref="BZ15:CA15"/>
    <mergeCell ref="BT16:BT17"/>
    <mergeCell ref="BV16:BW16"/>
    <mergeCell ref="BX16:BY16"/>
    <mergeCell ref="BZ16:CA16"/>
    <mergeCell ref="BV17:BW17"/>
    <mergeCell ref="BX17:BY17"/>
    <mergeCell ref="BZ17:CA17"/>
    <mergeCell ref="BS18:BS19"/>
    <mergeCell ref="BT18:BT19"/>
    <mergeCell ref="BV18:BW18"/>
    <mergeCell ref="BX18:BY18"/>
    <mergeCell ref="BZ18:CA18"/>
    <mergeCell ref="BV19:BW19"/>
    <mergeCell ref="BX19:BY19"/>
    <mergeCell ref="BZ19:CA19"/>
    <mergeCell ref="BS20:BS21"/>
    <mergeCell ref="BT20:BT21"/>
    <mergeCell ref="BV20:BW20"/>
    <mergeCell ref="BX20:BY20"/>
    <mergeCell ref="BZ20:CA20"/>
    <mergeCell ref="BV21:BW21"/>
    <mergeCell ref="BX21:BY21"/>
    <mergeCell ref="BZ21:CA21"/>
    <mergeCell ref="BS22:BS23"/>
    <mergeCell ref="BT22:BT23"/>
    <mergeCell ref="BV22:BW22"/>
    <mergeCell ref="BX22:BY22"/>
    <mergeCell ref="BZ22:CA22"/>
    <mergeCell ref="BV23:BW23"/>
    <mergeCell ref="BX23:BY23"/>
    <mergeCell ref="BZ23:CA23"/>
    <mergeCell ref="BS24:BS25"/>
    <mergeCell ref="BT24:BT25"/>
    <mergeCell ref="BV24:BW24"/>
    <mergeCell ref="BX24:BY24"/>
    <mergeCell ref="BZ24:CA24"/>
    <mergeCell ref="BV25:BW25"/>
    <mergeCell ref="BX25:BY25"/>
    <mergeCell ref="BZ25:CA25"/>
    <mergeCell ref="BS26:BT27"/>
    <mergeCell ref="BV26:BW26"/>
    <mergeCell ref="BX26:BY26"/>
    <mergeCell ref="BZ26:CA26"/>
    <mergeCell ref="BV27:BW27"/>
    <mergeCell ref="BX27:BY27"/>
    <mergeCell ref="BZ27:CA27"/>
    <mergeCell ref="BS28:CA28"/>
    <mergeCell ref="BS29:BS30"/>
    <mergeCell ref="BT29:BT30"/>
    <mergeCell ref="BV29:BW29"/>
    <mergeCell ref="BX29:BY29"/>
    <mergeCell ref="BZ29:CA29"/>
    <mergeCell ref="BV30:BW30"/>
    <mergeCell ref="BX30:BY30"/>
    <mergeCell ref="BZ30:CA30"/>
    <mergeCell ref="BS31:BS32"/>
    <mergeCell ref="BT31:BT32"/>
    <mergeCell ref="BV31:BW31"/>
    <mergeCell ref="BX31:BY31"/>
    <mergeCell ref="BZ31:CA31"/>
    <mergeCell ref="BV32:BW32"/>
    <mergeCell ref="BX32:BY32"/>
    <mergeCell ref="BZ32:CA32"/>
    <mergeCell ref="BS33:BS34"/>
    <mergeCell ref="BT33:BT34"/>
    <mergeCell ref="BV33:BW33"/>
    <mergeCell ref="BX33:BY33"/>
    <mergeCell ref="BZ33:CA33"/>
    <mergeCell ref="BV34:BW34"/>
    <mergeCell ref="BX34:BY34"/>
    <mergeCell ref="BZ34:CA34"/>
    <mergeCell ref="BS35:BS36"/>
    <mergeCell ref="BT35:BT36"/>
    <mergeCell ref="BV35:BW35"/>
    <mergeCell ref="BX35:BY35"/>
    <mergeCell ref="BZ35:CA35"/>
    <mergeCell ref="BV36:BW36"/>
    <mergeCell ref="BX36:BY36"/>
    <mergeCell ref="BZ36:CA36"/>
    <mergeCell ref="BV37:BW37"/>
    <mergeCell ref="BX37:BY37"/>
    <mergeCell ref="BZ37:CA37"/>
    <mergeCell ref="BS38:BT39"/>
    <mergeCell ref="BV38:BW38"/>
    <mergeCell ref="BX38:BY38"/>
    <mergeCell ref="BZ38:CA38"/>
    <mergeCell ref="BV39:BW39"/>
    <mergeCell ref="BX39:BY39"/>
    <mergeCell ref="BZ39:CA39"/>
    <mergeCell ref="BV40:BW40"/>
    <mergeCell ref="BX40:BY40"/>
    <mergeCell ref="BZ40:CA40"/>
    <mergeCell ref="BS41:CA41"/>
    <mergeCell ref="BS42:BS43"/>
    <mergeCell ref="BT42:BT43"/>
    <mergeCell ref="BV42:BW42"/>
    <mergeCell ref="BX42:BY42"/>
    <mergeCell ref="BZ42:CA42"/>
    <mergeCell ref="BV43:BW43"/>
    <mergeCell ref="BX43:BY43"/>
    <mergeCell ref="BZ43:CA43"/>
    <mergeCell ref="BS44:BS45"/>
    <mergeCell ref="BT44:BT45"/>
    <mergeCell ref="BV44:BW44"/>
    <mergeCell ref="BX44:BY44"/>
    <mergeCell ref="BZ44:CA44"/>
    <mergeCell ref="BV45:BW45"/>
    <mergeCell ref="BX45:BY45"/>
    <mergeCell ref="BZ45:CA45"/>
    <mergeCell ref="BS46:BS47"/>
    <mergeCell ref="BT46:BT47"/>
    <mergeCell ref="BV46:BW46"/>
    <mergeCell ref="BX46:BY46"/>
    <mergeCell ref="BZ46:CA46"/>
    <mergeCell ref="BV47:BW47"/>
    <mergeCell ref="BX47:BY47"/>
    <mergeCell ref="BZ47:CA47"/>
    <mergeCell ref="BS48:BS49"/>
    <mergeCell ref="BT48:BT49"/>
    <mergeCell ref="BV48:BW48"/>
    <mergeCell ref="BX48:BY48"/>
    <mergeCell ref="BZ48:CA48"/>
    <mergeCell ref="BV49:BW49"/>
    <mergeCell ref="BX49:BY49"/>
    <mergeCell ref="BZ49:CA49"/>
    <mergeCell ref="BS50:BS51"/>
    <mergeCell ref="BT50:BT51"/>
    <mergeCell ref="BV50:BW50"/>
    <mergeCell ref="BX50:BY50"/>
    <mergeCell ref="BZ50:CA50"/>
    <mergeCell ref="BV51:BW51"/>
    <mergeCell ref="BX51:BY51"/>
    <mergeCell ref="BZ51:CA51"/>
    <mergeCell ref="BS52:BS53"/>
    <mergeCell ref="BT52:BT53"/>
    <mergeCell ref="BV52:BW52"/>
    <mergeCell ref="BX52:BY52"/>
    <mergeCell ref="BZ52:CA52"/>
    <mergeCell ref="BV53:BW53"/>
    <mergeCell ref="BX53:BY53"/>
    <mergeCell ref="BZ53:CA53"/>
    <mergeCell ref="BS54:BS55"/>
    <mergeCell ref="BT54:BT55"/>
    <mergeCell ref="BV54:BW54"/>
    <mergeCell ref="BX54:BY54"/>
    <mergeCell ref="BZ54:CA54"/>
    <mergeCell ref="BV55:BW55"/>
    <mergeCell ref="BX55:BY55"/>
    <mergeCell ref="BZ55:CA55"/>
    <mergeCell ref="BS56:BT57"/>
    <mergeCell ref="BV56:BW56"/>
    <mergeCell ref="BX56:BY56"/>
    <mergeCell ref="BZ56:CA56"/>
    <mergeCell ref="BV57:BW57"/>
    <mergeCell ref="BX57:BY57"/>
    <mergeCell ref="BZ57:CA57"/>
    <mergeCell ref="BS58:CA58"/>
    <mergeCell ref="BS59:BT60"/>
    <mergeCell ref="BU59:BU60"/>
    <mergeCell ref="BV59:BW59"/>
    <mergeCell ref="BX59:BY59"/>
    <mergeCell ref="BZ59:CA59"/>
    <mergeCell ref="BS61:BS62"/>
    <mergeCell ref="BT61:BT62"/>
    <mergeCell ref="BS63:BS64"/>
    <mergeCell ref="BT63:BT64"/>
    <mergeCell ref="BS67:BS68"/>
    <mergeCell ref="BT67:BT68"/>
    <mergeCell ref="BS69:BS70"/>
    <mergeCell ref="BT69:BT70"/>
    <mergeCell ref="BS71:BS72"/>
    <mergeCell ref="BT71:BT72"/>
    <mergeCell ref="BS73:BS74"/>
    <mergeCell ref="BT73:BT74"/>
    <mergeCell ref="BS75:BS76"/>
    <mergeCell ref="BT75:BT76"/>
    <mergeCell ref="BS77:CA77"/>
    <mergeCell ref="BS78:BS79"/>
    <mergeCell ref="BT78:BT79"/>
    <mergeCell ref="BS80:CA80"/>
    <mergeCell ref="BS81:BS82"/>
    <mergeCell ref="BT81:BT82"/>
    <mergeCell ref="BS83:BT84"/>
    <mergeCell ref="DG1:DO1"/>
    <mergeCell ref="DG5:DL5"/>
    <mergeCell ref="DG6:DL6"/>
    <mergeCell ref="DG7:DL7"/>
    <mergeCell ref="DG8:DL8"/>
    <mergeCell ref="DG9:DL9"/>
    <mergeCell ref="DG10:DL10"/>
    <mergeCell ref="DJ12:DK12"/>
    <mergeCell ref="DL12:DM12"/>
    <mergeCell ref="DN12:DO12"/>
    <mergeCell ref="DG13:DO13"/>
    <mergeCell ref="DG14:DG17"/>
    <mergeCell ref="DH14:DH15"/>
    <mergeCell ref="DJ14:DK14"/>
    <mergeCell ref="DL14:DM14"/>
    <mergeCell ref="DN14:DO14"/>
    <mergeCell ref="DJ15:DK15"/>
    <mergeCell ref="DL15:DM15"/>
    <mergeCell ref="DN15:DO15"/>
    <mergeCell ref="DH16:DH17"/>
    <mergeCell ref="DJ16:DK16"/>
    <mergeCell ref="DL16:DM16"/>
    <mergeCell ref="DN16:DO16"/>
    <mergeCell ref="DJ17:DK17"/>
    <mergeCell ref="DL17:DM17"/>
    <mergeCell ref="DN17:DO17"/>
    <mergeCell ref="DG18:DG19"/>
    <mergeCell ref="DH18:DH19"/>
    <mergeCell ref="DJ18:DK18"/>
    <mergeCell ref="DL18:DM18"/>
    <mergeCell ref="DN18:DO18"/>
    <mergeCell ref="DJ19:DK19"/>
    <mergeCell ref="DL19:DM19"/>
    <mergeCell ref="DN19:DO19"/>
    <mergeCell ref="DG20:DG21"/>
    <mergeCell ref="DH20:DH21"/>
    <mergeCell ref="DJ20:DK20"/>
    <mergeCell ref="DL20:DM20"/>
    <mergeCell ref="DN20:DO20"/>
    <mergeCell ref="DJ21:DK21"/>
    <mergeCell ref="DL21:DM21"/>
    <mergeCell ref="DN21:DO21"/>
    <mergeCell ref="DG22:DG23"/>
    <mergeCell ref="DH22:DH23"/>
    <mergeCell ref="DJ22:DK22"/>
    <mergeCell ref="DL22:DM22"/>
    <mergeCell ref="DN22:DO22"/>
    <mergeCell ref="DJ23:DK23"/>
    <mergeCell ref="DL23:DM23"/>
    <mergeCell ref="DN23:DO23"/>
    <mergeCell ref="DG24:DG25"/>
    <mergeCell ref="DH24:DH25"/>
    <mergeCell ref="DJ24:DK24"/>
    <mergeCell ref="DL24:DM24"/>
    <mergeCell ref="DN24:DO24"/>
    <mergeCell ref="DJ25:DK25"/>
    <mergeCell ref="DL25:DM25"/>
    <mergeCell ref="DN25:DO25"/>
    <mergeCell ref="DG26:DH27"/>
    <mergeCell ref="DJ26:DK26"/>
    <mergeCell ref="DL26:DM26"/>
    <mergeCell ref="DN26:DO26"/>
    <mergeCell ref="DJ27:DK27"/>
    <mergeCell ref="DL27:DM27"/>
    <mergeCell ref="DN27:DO27"/>
    <mergeCell ref="DG28:DO28"/>
    <mergeCell ref="DG29:DG30"/>
    <mergeCell ref="DH29:DH30"/>
    <mergeCell ref="DJ29:DK29"/>
    <mergeCell ref="DL29:DM29"/>
    <mergeCell ref="DN29:DO29"/>
    <mergeCell ref="DJ30:DK30"/>
    <mergeCell ref="DL30:DM30"/>
    <mergeCell ref="DN30:DO30"/>
    <mergeCell ref="DG31:DG32"/>
    <mergeCell ref="DH31:DH32"/>
    <mergeCell ref="DJ31:DK31"/>
    <mergeCell ref="DL31:DM31"/>
    <mergeCell ref="DN31:DO31"/>
    <mergeCell ref="DJ32:DK32"/>
    <mergeCell ref="DL32:DM32"/>
    <mergeCell ref="DN32:DO32"/>
    <mergeCell ref="DG33:DG34"/>
    <mergeCell ref="DH33:DH34"/>
    <mergeCell ref="DJ33:DK33"/>
    <mergeCell ref="DL33:DM33"/>
    <mergeCell ref="DN33:DO33"/>
    <mergeCell ref="DJ34:DK34"/>
    <mergeCell ref="DL34:DM34"/>
    <mergeCell ref="DN34:DO34"/>
    <mergeCell ref="DG35:DG36"/>
    <mergeCell ref="DH35:DH36"/>
    <mergeCell ref="DJ35:DK35"/>
    <mergeCell ref="DL35:DM35"/>
    <mergeCell ref="DN35:DO35"/>
    <mergeCell ref="DJ36:DK36"/>
    <mergeCell ref="DL36:DM36"/>
    <mergeCell ref="DN36:DO36"/>
    <mergeCell ref="DJ37:DK37"/>
    <mergeCell ref="DL37:DM37"/>
    <mergeCell ref="DN37:DO37"/>
    <mergeCell ref="DG38:DH39"/>
    <mergeCell ref="DJ38:DK38"/>
    <mergeCell ref="DL38:DM38"/>
    <mergeCell ref="DN38:DO38"/>
    <mergeCell ref="DJ39:DK39"/>
    <mergeCell ref="DL39:DM39"/>
    <mergeCell ref="DN39:DO39"/>
    <mergeCell ref="DJ40:DK40"/>
    <mergeCell ref="DL40:DM40"/>
    <mergeCell ref="DN40:DO40"/>
    <mergeCell ref="DG41:DO41"/>
    <mergeCell ref="DG42:DG43"/>
    <mergeCell ref="DH42:DH43"/>
    <mergeCell ref="DJ42:DK42"/>
    <mergeCell ref="DL42:DM42"/>
    <mergeCell ref="DN42:DO42"/>
    <mergeCell ref="DJ43:DK43"/>
    <mergeCell ref="DL43:DM43"/>
    <mergeCell ref="DN43:DO43"/>
    <mergeCell ref="DG44:DG45"/>
    <mergeCell ref="DH44:DH45"/>
    <mergeCell ref="DJ44:DK44"/>
    <mergeCell ref="DL44:DM44"/>
    <mergeCell ref="DN44:DO44"/>
    <mergeCell ref="DJ45:DK45"/>
    <mergeCell ref="DL45:DM45"/>
    <mergeCell ref="DN45:DO45"/>
    <mergeCell ref="DG46:DG47"/>
    <mergeCell ref="DH46:DH47"/>
    <mergeCell ref="DJ46:DK46"/>
    <mergeCell ref="DL46:DM46"/>
    <mergeCell ref="DN46:DO46"/>
    <mergeCell ref="DJ47:DK47"/>
    <mergeCell ref="DL47:DM47"/>
    <mergeCell ref="DN47:DO47"/>
    <mergeCell ref="DG48:DG49"/>
    <mergeCell ref="DH48:DH49"/>
    <mergeCell ref="DJ48:DK48"/>
    <mergeCell ref="DL48:DM48"/>
    <mergeCell ref="DN48:DO48"/>
    <mergeCell ref="DJ49:DK49"/>
    <mergeCell ref="DL49:DM49"/>
    <mergeCell ref="DN49:DO49"/>
    <mergeCell ref="DG50:DG51"/>
    <mergeCell ref="DH50:DH51"/>
    <mergeCell ref="DJ50:DK50"/>
    <mergeCell ref="DL50:DM50"/>
    <mergeCell ref="DN50:DO50"/>
    <mergeCell ref="DJ51:DK51"/>
    <mergeCell ref="DL51:DM51"/>
    <mergeCell ref="DN51:DO51"/>
    <mergeCell ref="DG52:DG53"/>
    <mergeCell ref="DH52:DH53"/>
    <mergeCell ref="DJ52:DK52"/>
    <mergeCell ref="DL52:DM52"/>
    <mergeCell ref="DN52:DO52"/>
    <mergeCell ref="DJ53:DK53"/>
    <mergeCell ref="DL53:DM53"/>
    <mergeCell ref="DN53:DO53"/>
    <mergeCell ref="DG54:DG55"/>
    <mergeCell ref="DH54:DH55"/>
    <mergeCell ref="DJ54:DK54"/>
    <mergeCell ref="DL54:DM54"/>
    <mergeCell ref="DN54:DO54"/>
    <mergeCell ref="DJ55:DK55"/>
    <mergeCell ref="DL55:DM55"/>
    <mergeCell ref="DN55:DO55"/>
    <mergeCell ref="DG56:DH57"/>
    <mergeCell ref="DJ56:DK56"/>
    <mergeCell ref="DL56:DM56"/>
    <mergeCell ref="DN56:DO56"/>
    <mergeCell ref="DJ57:DK57"/>
    <mergeCell ref="DL57:DM57"/>
    <mergeCell ref="DN57:DO57"/>
    <mergeCell ref="DG58:DO58"/>
    <mergeCell ref="DG59:DH60"/>
    <mergeCell ref="DI59:DI60"/>
    <mergeCell ref="DJ59:DK59"/>
    <mergeCell ref="DL59:DM59"/>
    <mergeCell ref="DN59:DO59"/>
    <mergeCell ref="DG61:DG62"/>
    <mergeCell ref="DH61:DH62"/>
    <mergeCell ref="DG63:DG64"/>
    <mergeCell ref="DH63:DH64"/>
    <mergeCell ref="DG67:DG68"/>
    <mergeCell ref="DH67:DH68"/>
    <mergeCell ref="DG69:DG70"/>
    <mergeCell ref="DH69:DH70"/>
    <mergeCell ref="DG71:DG72"/>
    <mergeCell ref="DH71:DH72"/>
    <mergeCell ref="DG73:DG74"/>
    <mergeCell ref="DH73:DH74"/>
    <mergeCell ref="DG75:DG76"/>
    <mergeCell ref="DH75:DH76"/>
    <mergeCell ref="DG77:DO77"/>
    <mergeCell ref="DG78:DG79"/>
    <mergeCell ref="DH78:DH79"/>
    <mergeCell ref="DG80:DO80"/>
    <mergeCell ref="DG81:DG82"/>
    <mergeCell ref="DH81:DH82"/>
    <mergeCell ref="DG83:DH84"/>
  </mergeCells>
  <pageMargins left="0.7" right="0.7" top="0.75" bottom="0.75" header="0.3" footer="0.3"/>
  <pageSetup paperSize="9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</sheetPr>
  <dimension ref="A1:DO85"/>
  <sheetViews>
    <sheetView showGridLines="0" topLeftCell="CK1" zoomScale="70" zoomScaleNormal="70" workbookViewId="0">
      <selection activeCell="DN3" sqref="DN3"/>
    </sheetView>
  </sheetViews>
  <sheetFormatPr defaultColWidth="9.1796875" defaultRowHeight="20.5" x14ac:dyDescent="0.85"/>
  <cols>
    <col min="1" max="1" width="5.81640625" style="3" customWidth="1"/>
    <col min="2" max="2" width="14.54296875" style="3" customWidth="1"/>
    <col min="3" max="3" width="7.81640625" style="3" customWidth="1"/>
    <col min="4" max="9" width="9.81640625" style="3" customWidth="1"/>
    <col min="10" max="18" width="9.1796875" style="3"/>
    <col min="19" max="19" width="14.453125" style="3" customWidth="1"/>
    <col min="20" max="21" width="9.1796875" style="3"/>
    <col min="22" max="22" width="12.54296875" style="3" customWidth="1"/>
    <col min="23" max="28" width="9.1796875" style="3"/>
    <col min="29" max="29" width="15" style="3" customWidth="1"/>
    <col min="30" max="38" width="9.1796875" style="3"/>
    <col min="39" max="39" width="15" style="3" customWidth="1"/>
    <col min="40" max="41" width="9.1796875" style="3"/>
    <col min="42" max="42" width="16.81640625" style="3" customWidth="1"/>
    <col min="43" max="48" width="9.1796875" style="3"/>
    <col min="49" max="49" width="16.1796875" style="3" customWidth="1"/>
    <col min="50" max="51" width="9.1796875" style="3"/>
    <col min="52" max="52" width="17.54296875" style="3" customWidth="1"/>
    <col min="53" max="58" width="9.1796875" style="3"/>
    <col min="59" max="59" width="15.54296875" style="3" customWidth="1"/>
    <col min="60" max="67" width="9.1796875" style="3"/>
    <col min="68" max="68" width="10.7265625" style="3" customWidth="1"/>
    <col min="69" max="69" width="14" style="3" customWidth="1"/>
    <col min="70" max="71" width="9.1796875" style="3"/>
    <col min="72" max="72" width="14.54296875" style="3" customWidth="1"/>
    <col min="73" max="78" width="9.1796875" style="3"/>
    <col min="79" max="79" width="15" style="3" customWidth="1"/>
    <col min="80" max="81" width="9.1796875" style="3"/>
    <col min="82" max="82" width="16.81640625" style="3" customWidth="1"/>
    <col min="83" max="88" width="9.1796875" style="3"/>
    <col min="89" max="89" width="17" style="3" customWidth="1"/>
    <col min="90" max="98" width="9.1796875" style="3"/>
    <col min="99" max="99" width="17" style="3" customWidth="1"/>
    <col min="100" max="101" width="9.1796875" style="3"/>
    <col min="102" max="102" width="15.453125" style="3" customWidth="1"/>
    <col min="103" max="108" width="9.1796875" style="3"/>
    <col min="109" max="109" width="15.26953125" style="3" customWidth="1"/>
    <col min="110" max="111" width="9.1796875" style="3"/>
    <col min="112" max="112" width="17.54296875" style="3" customWidth="1"/>
    <col min="113" max="118" width="9.1796875" style="3"/>
    <col min="119" max="119" width="15.26953125" style="3" customWidth="1"/>
    <col min="120" max="16384" width="9.1796875" style="3"/>
  </cols>
  <sheetData>
    <row r="1" spans="1:119" ht="21.65" customHeight="1" x14ac:dyDescent="0.85">
      <c r="A1" s="169" t="s">
        <v>56</v>
      </c>
      <c r="B1" s="169"/>
      <c r="C1" s="169"/>
      <c r="D1" s="169"/>
      <c r="E1" s="169"/>
      <c r="F1" s="169"/>
      <c r="G1" s="169"/>
      <c r="H1" s="169"/>
      <c r="I1" s="169"/>
      <c r="K1" s="169" t="s">
        <v>56</v>
      </c>
      <c r="L1" s="169"/>
      <c r="M1" s="169"/>
      <c r="N1" s="169"/>
      <c r="O1" s="169"/>
      <c r="P1" s="169"/>
      <c r="Q1" s="169"/>
      <c r="R1" s="169"/>
      <c r="S1" s="169"/>
      <c r="U1" s="169" t="s">
        <v>56</v>
      </c>
      <c r="V1" s="169"/>
      <c r="W1" s="169"/>
      <c r="X1" s="169"/>
      <c r="Y1" s="169"/>
      <c r="Z1" s="169"/>
      <c r="AA1" s="169"/>
      <c r="AB1" s="169"/>
      <c r="AC1" s="169"/>
      <c r="AE1" s="169" t="s">
        <v>56</v>
      </c>
      <c r="AF1" s="169"/>
      <c r="AG1" s="169"/>
      <c r="AH1" s="169"/>
      <c r="AI1" s="169"/>
      <c r="AJ1" s="169"/>
      <c r="AK1" s="169"/>
      <c r="AL1" s="169"/>
      <c r="AM1" s="169"/>
      <c r="AO1" s="169" t="s">
        <v>56</v>
      </c>
      <c r="AP1" s="169"/>
      <c r="AQ1" s="169"/>
      <c r="AR1" s="169"/>
      <c r="AS1" s="169"/>
      <c r="AT1" s="169"/>
      <c r="AU1" s="169"/>
      <c r="AV1" s="169"/>
      <c r="AW1" s="169"/>
      <c r="AY1" s="169" t="s">
        <v>56</v>
      </c>
      <c r="AZ1" s="169"/>
      <c r="BA1" s="169"/>
      <c r="BB1" s="169"/>
      <c r="BC1" s="169"/>
      <c r="BD1" s="169"/>
      <c r="BE1" s="169"/>
      <c r="BF1" s="169"/>
      <c r="BG1" s="169"/>
      <c r="BI1" s="169" t="s">
        <v>56</v>
      </c>
      <c r="BJ1" s="169"/>
      <c r="BK1" s="169"/>
      <c r="BL1" s="169"/>
      <c r="BM1" s="169"/>
      <c r="BN1" s="169"/>
      <c r="BO1" s="169"/>
      <c r="BP1" s="169"/>
      <c r="BQ1" s="169"/>
      <c r="BS1" s="169" t="s">
        <v>56</v>
      </c>
      <c r="BT1" s="169"/>
      <c r="BU1" s="169"/>
      <c r="BV1" s="169"/>
      <c r="BW1" s="169"/>
      <c r="BX1" s="169"/>
      <c r="BY1" s="169"/>
      <c r="BZ1" s="169"/>
      <c r="CA1" s="169"/>
      <c r="CC1" s="169" t="s">
        <v>56</v>
      </c>
      <c r="CD1" s="169"/>
      <c r="CE1" s="169"/>
      <c r="CF1" s="169"/>
      <c r="CG1" s="169"/>
      <c r="CH1" s="169"/>
      <c r="CI1" s="169"/>
      <c r="CJ1" s="169"/>
      <c r="CK1" s="169"/>
      <c r="CM1" s="169" t="s">
        <v>56</v>
      </c>
      <c r="CN1" s="169"/>
      <c r="CO1" s="169"/>
      <c r="CP1" s="169"/>
      <c r="CQ1" s="169"/>
      <c r="CR1" s="169"/>
      <c r="CS1" s="169"/>
      <c r="CT1" s="169"/>
      <c r="CU1" s="169"/>
      <c r="CW1" s="169" t="s">
        <v>56</v>
      </c>
      <c r="CX1" s="169"/>
      <c r="CY1" s="169"/>
      <c r="CZ1" s="169"/>
      <c r="DA1" s="169"/>
      <c r="DB1" s="169"/>
      <c r="DC1" s="169"/>
      <c r="DD1" s="169"/>
      <c r="DE1" s="169"/>
      <c r="DG1" s="169" t="s">
        <v>56</v>
      </c>
      <c r="DH1" s="169"/>
      <c r="DI1" s="169"/>
      <c r="DJ1" s="169"/>
      <c r="DK1" s="169"/>
      <c r="DL1" s="169"/>
      <c r="DM1" s="169"/>
      <c r="DN1" s="169"/>
      <c r="DO1" s="169"/>
    </row>
    <row r="2" spans="1:119" ht="21.65" customHeight="1" x14ac:dyDescent="0.9">
      <c r="A2" s="14" t="s">
        <v>75</v>
      </c>
      <c r="C2" s="15"/>
      <c r="H2" s="14" t="s">
        <v>90</v>
      </c>
      <c r="K2" s="14" t="s">
        <v>79</v>
      </c>
      <c r="M2" s="15"/>
      <c r="R2" s="14" t="s">
        <v>90</v>
      </c>
      <c r="U2" s="14" t="s">
        <v>80</v>
      </c>
      <c r="W2" s="15"/>
      <c r="AB2" s="14" t="s">
        <v>90</v>
      </c>
      <c r="AE2" s="14" t="s">
        <v>81</v>
      </c>
      <c r="AG2" s="15"/>
      <c r="AL2" s="14" t="s">
        <v>90</v>
      </c>
      <c r="AO2" s="14" t="s">
        <v>82</v>
      </c>
      <c r="AQ2" s="15"/>
      <c r="AV2" s="14" t="s">
        <v>90</v>
      </c>
      <c r="AY2" s="14" t="s">
        <v>83</v>
      </c>
      <c r="BA2" s="15"/>
      <c r="BF2" s="14" t="s">
        <v>90</v>
      </c>
      <c r="BI2" s="14" t="s">
        <v>84</v>
      </c>
      <c r="BK2" s="15"/>
      <c r="BP2" s="14" t="s">
        <v>90</v>
      </c>
      <c r="BS2" s="14" t="s">
        <v>85</v>
      </c>
      <c r="BU2" s="15"/>
      <c r="BZ2" s="14" t="s">
        <v>90</v>
      </c>
      <c r="CC2" s="14" t="s">
        <v>86</v>
      </c>
      <c r="CE2" s="15"/>
      <c r="CJ2" s="14" t="s">
        <v>90</v>
      </c>
      <c r="CM2" s="14" t="s">
        <v>87</v>
      </c>
      <c r="CO2" s="15"/>
      <c r="CT2" s="14" t="s">
        <v>90</v>
      </c>
      <c r="CW2" s="14" t="s">
        <v>88</v>
      </c>
      <c r="CY2" s="15"/>
      <c r="DD2" s="14" t="s">
        <v>90</v>
      </c>
      <c r="DG2" s="14" t="s">
        <v>89</v>
      </c>
      <c r="DI2" s="15"/>
      <c r="DN2" s="14" t="s">
        <v>90</v>
      </c>
    </row>
    <row r="3" spans="1:119" ht="21.65" customHeight="1" x14ac:dyDescent="0.9">
      <c r="A3" s="14" t="s">
        <v>64</v>
      </c>
      <c r="D3" s="26" t="s">
        <v>65</v>
      </c>
      <c r="H3" s="14" t="s">
        <v>69</v>
      </c>
      <c r="K3" s="14" t="s">
        <v>64</v>
      </c>
      <c r="N3" s="26" t="s">
        <v>65</v>
      </c>
      <c r="R3" s="14" t="s">
        <v>69</v>
      </c>
      <c r="U3" s="14" t="s">
        <v>64</v>
      </c>
      <c r="X3" s="26" t="s">
        <v>65</v>
      </c>
      <c r="AB3" s="14" t="s">
        <v>69</v>
      </c>
      <c r="AE3" s="14" t="s">
        <v>64</v>
      </c>
      <c r="AH3" s="26" t="s">
        <v>65</v>
      </c>
      <c r="AL3" s="14" t="s">
        <v>69</v>
      </c>
      <c r="AO3" s="14" t="s">
        <v>64</v>
      </c>
      <c r="AR3" s="26" t="s">
        <v>65</v>
      </c>
      <c r="AV3" s="14" t="s">
        <v>69</v>
      </c>
      <c r="AY3" s="14" t="s">
        <v>64</v>
      </c>
      <c r="BB3" s="26" t="s">
        <v>65</v>
      </c>
      <c r="BF3" s="14" t="s">
        <v>69</v>
      </c>
      <c r="BI3" s="14" t="s">
        <v>64</v>
      </c>
      <c r="BL3" s="26" t="s">
        <v>65</v>
      </c>
      <c r="BP3" s="14" t="s">
        <v>69</v>
      </c>
      <c r="BS3" s="14" t="s">
        <v>64</v>
      </c>
      <c r="BV3" s="26" t="s">
        <v>65</v>
      </c>
      <c r="BZ3" s="14" t="s">
        <v>69</v>
      </c>
      <c r="CC3" s="14" t="s">
        <v>64</v>
      </c>
      <c r="CF3" s="26" t="s">
        <v>65</v>
      </c>
      <c r="CJ3" s="14" t="s">
        <v>69</v>
      </c>
      <c r="CM3" s="14" t="s">
        <v>64</v>
      </c>
      <c r="CP3" s="26" t="s">
        <v>65</v>
      </c>
      <c r="CT3" s="14" t="s">
        <v>69</v>
      </c>
      <c r="CW3" s="14" t="s">
        <v>64</v>
      </c>
      <c r="CZ3" s="26" t="s">
        <v>65</v>
      </c>
      <c r="DD3" s="14" t="s">
        <v>69</v>
      </c>
      <c r="DG3" s="14" t="s">
        <v>64</v>
      </c>
      <c r="DJ3" s="26" t="s">
        <v>65</v>
      </c>
      <c r="DN3" s="14" t="s">
        <v>69</v>
      </c>
    </row>
    <row r="4" spans="1:119" ht="21.65" customHeight="1" x14ac:dyDescent="0.85">
      <c r="A4" s="13" t="s">
        <v>57</v>
      </c>
      <c r="K4" s="13" t="s">
        <v>57</v>
      </c>
      <c r="U4" s="13" t="s">
        <v>57</v>
      </c>
      <c r="AE4" s="13" t="s">
        <v>57</v>
      </c>
      <c r="AO4" s="13" t="s">
        <v>57</v>
      </c>
      <c r="AY4" s="13" t="s">
        <v>57</v>
      </c>
      <c r="BI4" s="13" t="s">
        <v>57</v>
      </c>
      <c r="BS4" s="13" t="s">
        <v>57</v>
      </c>
      <c r="CC4" s="13" t="s">
        <v>57</v>
      </c>
      <c r="CM4" s="13" t="s">
        <v>57</v>
      </c>
      <c r="CW4" s="13" t="s">
        <v>57</v>
      </c>
      <c r="DG4" s="13" t="s">
        <v>57</v>
      </c>
    </row>
    <row r="5" spans="1:119" ht="21.65" customHeight="1" x14ac:dyDescent="0.85">
      <c r="A5" s="170" t="s">
        <v>58</v>
      </c>
      <c r="B5" s="170"/>
      <c r="C5" s="170"/>
      <c r="D5" s="170"/>
      <c r="E5" s="170"/>
      <c r="F5" s="170"/>
      <c r="G5" s="33" t="s">
        <v>8</v>
      </c>
      <c r="H5" s="33" t="s">
        <v>9</v>
      </c>
      <c r="I5" s="33" t="s">
        <v>15</v>
      </c>
      <c r="K5" s="170" t="s">
        <v>58</v>
      </c>
      <c r="L5" s="170"/>
      <c r="M5" s="170"/>
      <c r="N5" s="170"/>
      <c r="O5" s="170"/>
      <c r="P5" s="170"/>
      <c r="Q5" s="33" t="s">
        <v>8</v>
      </c>
      <c r="R5" s="33" t="s">
        <v>9</v>
      </c>
      <c r="S5" s="33" t="s">
        <v>15</v>
      </c>
      <c r="U5" s="170" t="s">
        <v>58</v>
      </c>
      <c r="V5" s="170"/>
      <c r="W5" s="170"/>
      <c r="X5" s="170"/>
      <c r="Y5" s="170"/>
      <c r="Z5" s="170"/>
      <c r="AA5" s="33" t="s">
        <v>8</v>
      </c>
      <c r="AB5" s="33" t="s">
        <v>9</v>
      </c>
      <c r="AC5" s="33" t="s">
        <v>15</v>
      </c>
      <c r="AE5" s="170" t="s">
        <v>58</v>
      </c>
      <c r="AF5" s="170"/>
      <c r="AG5" s="170"/>
      <c r="AH5" s="170"/>
      <c r="AI5" s="170"/>
      <c r="AJ5" s="170"/>
      <c r="AK5" s="33" t="s">
        <v>8</v>
      </c>
      <c r="AL5" s="33" t="s">
        <v>9</v>
      </c>
      <c r="AM5" s="33" t="s">
        <v>15</v>
      </c>
      <c r="AO5" s="170" t="s">
        <v>58</v>
      </c>
      <c r="AP5" s="170"/>
      <c r="AQ5" s="170"/>
      <c r="AR5" s="170"/>
      <c r="AS5" s="170"/>
      <c r="AT5" s="170"/>
      <c r="AU5" s="33" t="s">
        <v>8</v>
      </c>
      <c r="AV5" s="33" t="s">
        <v>9</v>
      </c>
      <c r="AW5" s="33" t="s">
        <v>15</v>
      </c>
      <c r="AY5" s="170" t="s">
        <v>58</v>
      </c>
      <c r="AZ5" s="170"/>
      <c r="BA5" s="170"/>
      <c r="BB5" s="170"/>
      <c r="BC5" s="170"/>
      <c r="BD5" s="170"/>
      <c r="BE5" s="33" t="s">
        <v>8</v>
      </c>
      <c r="BF5" s="33" t="s">
        <v>9</v>
      </c>
      <c r="BG5" s="33" t="s">
        <v>15</v>
      </c>
      <c r="BI5" s="170" t="s">
        <v>58</v>
      </c>
      <c r="BJ5" s="170"/>
      <c r="BK5" s="170"/>
      <c r="BL5" s="170"/>
      <c r="BM5" s="170"/>
      <c r="BN5" s="170"/>
      <c r="BO5" s="33" t="s">
        <v>8</v>
      </c>
      <c r="BP5" s="33" t="s">
        <v>9</v>
      </c>
      <c r="BQ5" s="33" t="s">
        <v>15</v>
      </c>
      <c r="BS5" s="170" t="s">
        <v>58</v>
      </c>
      <c r="BT5" s="170"/>
      <c r="BU5" s="170"/>
      <c r="BV5" s="170"/>
      <c r="BW5" s="170"/>
      <c r="BX5" s="170"/>
      <c r="BY5" s="33" t="s">
        <v>8</v>
      </c>
      <c r="BZ5" s="33" t="s">
        <v>9</v>
      </c>
      <c r="CA5" s="33" t="s">
        <v>15</v>
      </c>
      <c r="CC5" s="170" t="s">
        <v>58</v>
      </c>
      <c r="CD5" s="170"/>
      <c r="CE5" s="170"/>
      <c r="CF5" s="170"/>
      <c r="CG5" s="170"/>
      <c r="CH5" s="170"/>
      <c r="CI5" s="33" t="s">
        <v>8</v>
      </c>
      <c r="CJ5" s="33" t="s">
        <v>9</v>
      </c>
      <c r="CK5" s="33" t="s">
        <v>15</v>
      </c>
      <c r="CM5" s="170" t="s">
        <v>58</v>
      </c>
      <c r="CN5" s="170"/>
      <c r="CO5" s="170"/>
      <c r="CP5" s="170"/>
      <c r="CQ5" s="170"/>
      <c r="CR5" s="170"/>
      <c r="CS5" s="33" t="s">
        <v>8</v>
      </c>
      <c r="CT5" s="33" t="s">
        <v>9</v>
      </c>
      <c r="CU5" s="33" t="s">
        <v>15</v>
      </c>
      <c r="CW5" s="170" t="s">
        <v>58</v>
      </c>
      <c r="CX5" s="170"/>
      <c r="CY5" s="170"/>
      <c r="CZ5" s="170"/>
      <c r="DA5" s="170"/>
      <c r="DB5" s="170"/>
      <c r="DC5" s="33" t="s">
        <v>8</v>
      </c>
      <c r="DD5" s="33" t="s">
        <v>9</v>
      </c>
      <c r="DE5" s="33" t="s">
        <v>15</v>
      </c>
      <c r="DG5" s="170" t="s">
        <v>58</v>
      </c>
      <c r="DH5" s="170"/>
      <c r="DI5" s="170"/>
      <c r="DJ5" s="170"/>
      <c r="DK5" s="170"/>
      <c r="DL5" s="170"/>
      <c r="DM5" s="33" t="s">
        <v>8</v>
      </c>
      <c r="DN5" s="33" t="s">
        <v>9</v>
      </c>
      <c r="DO5" s="33" t="s">
        <v>15</v>
      </c>
    </row>
    <row r="6" spans="1:119" ht="21.65" customHeight="1" x14ac:dyDescent="0.85">
      <c r="A6" s="171" t="s">
        <v>59</v>
      </c>
      <c r="B6" s="171"/>
      <c r="C6" s="171"/>
      <c r="D6" s="171"/>
      <c r="E6" s="171"/>
      <c r="F6" s="171"/>
      <c r="G6" s="34">
        <f>'Hlaing Thar Yar'!G6+SPT!G6</f>
        <v>977</v>
      </c>
      <c r="H6" s="34">
        <f>'Hlaing Thar Yar'!H6+SPT!H6</f>
        <v>833</v>
      </c>
      <c r="I6" s="34">
        <f>G6+H6</f>
        <v>1810</v>
      </c>
      <c r="K6" s="171" t="s">
        <v>59</v>
      </c>
      <c r="L6" s="171"/>
      <c r="M6" s="171"/>
      <c r="N6" s="171"/>
      <c r="O6" s="171"/>
      <c r="P6" s="171"/>
      <c r="Q6" s="34">
        <f>'Hlaing Thar Yar'!Q6+SPT!Q6</f>
        <v>1000</v>
      </c>
      <c r="R6" s="34">
        <f>'Hlaing Thar Yar'!R6+SPT!R6</f>
        <v>820</v>
      </c>
      <c r="S6" s="34">
        <f>Q6+R6</f>
        <v>1820</v>
      </c>
      <c r="U6" s="171" t="s">
        <v>59</v>
      </c>
      <c r="V6" s="171"/>
      <c r="W6" s="171"/>
      <c r="X6" s="171"/>
      <c r="Y6" s="171"/>
      <c r="Z6" s="171"/>
      <c r="AA6" s="34">
        <f>'Hlaing Thar Yar'!AA6+SPT!AA6</f>
        <v>969</v>
      </c>
      <c r="AB6" s="34">
        <f>'Hlaing Thar Yar'!AB6+SPT!AB6</f>
        <v>881</v>
      </c>
      <c r="AC6" s="34">
        <f>AA6+AB6</f>
        <v>1850</v>
      </c>
      <c r="AE6" s="171" t="s">
        <v>59</v>
      </c>
      <c r="AF6" s="171"/>
      <c r="AG6" s="171"/>
      <c r="AH6" s="171"/>
      <c r="AI6" s="171"/>
      <c r="AJ6" s="171"/>
      <c r="AK6" s="34">
        <f>'Hlaing Thar Yar'!AK6+SPT!AK6</f>
        <v>627</v>
      </c>
      <c r="AL6" s="34">
        <f>'Hlaing Thar Yar'!AL6+SPT!AL6</f>
        <v>643</v>
      </c>
      <c r="AM6" s="34">
        <f>AK6+AL6</f>
        <v>1270</v>
      </c>
      <c r="AO6" s="171" t="s">
        <v>59</v>
      </c>
      <c r="AP6" s="171"/>
      <c r="AQ6" s="171"/>
      <c r="AR6" s="171"/>
      <c r="AS6" s="171"/>
      <c r="AT6" s="171"/>
      <c r="AU6" s="34">
        <f>'Hlaing Thar Yar'!AU6+SPT!AU6</f>
        <v>880</v>
      </c>
      <c r="AV6" s="34">
        <f>'Hlaing Thar Yar'!AV6+SPT!AV6</f>
        <v>925</v>
      </c>
      <c r="AW6" s="34">
        <f>AU6+AV6</f>
        <v>1805</v>
      </c>
      <c r="AY6" s="171" t="s">
        <v>59</v>
      </c>
      <c r="AZ6" s="171"/>
      <c r="BA6" s="171"/>
      <c r="BB6" s="171"/>
      <c r="BC6" s="171"/>
      <c r="BD6" s="171"/>
      <c r="BE6" s="34">
        <f>'Hlaing Thar Yar'!BE6+SPT!BE6</f>
        <v>951</v>
      </c>
      <c r="BF6" s="34">
        <f>'Hlaing Thar Yar'!BF6+SPT!BF6</f>
        <v>1064</v>
      </c>
      <c r="BG6" s="34">
        <f>BE6+BF6</f>
        <v>2015</v>
      </c>
      <c r="BI6" s="171" t="s">
        <v>59</v>
      </c>
      <c r="BJ6" s="171"/>
      <c r="BK6" s="171"/>
      <c r="BL6" s="171"/>
      <c r="BM6" s="171"/>
      <c r="BN6" s="171"/>
      <c r="BO6" s="34">
        <f>'Hlaing Thar Yar'!BO6+SPT!BO6</f>
        <v>837</v>
      </c>
      <c r="BP6" s="34">
        <f>'Hlaing Thar Yar'!BP6+SPT!BP6</f>
        <v>1133</v>
      </c>
      <c r="BQ6" s="34">
        <f>BO6+BP6</f>
        <v>1970</v>
      </c>
      <c r="BS6" s="171" t="s">
        <v>59</v>
      </c>
      <c r="BT6" s="171"/>
      <c r="BU6" s="171"/>
      <c r="BV6" s="171"/>
      <c r="BW6" s="171"/>
      <c r="BX6" s="171"/>
      <c r="BY6" s="34">
        <f>'Hlaing Thar Yar'!BY6+SPT!BY6</f>
        <v>907</v>
      </c>
      <c r="BZ6" s="34">
        <f>'Hlaing Thar Yar'!BZ6+SPT!BZ6</f>
        <v>1224</v>
      </c>
      <c r="CA6" s="34">
        <f>BY6+BZ6</f>
        <v>2131</v>
      </c>
      <c r="CC6" s="171" t="s">
        <v>59</v>
      </c>
      <c r="CD6" s="171"/>
      <c r="CE6" s="171"/>
      <c r="CF6" s="171"/>
      <c r="CG6" s="171"/>
      <c r="CH6" s="171"/>
      <c r="CI6" s="34">
        <f>'Hlaing Thar Yar'!CI6+SPT!CI6</f>
        <v>832</v>
      </c>
      <c r="CJ6" s="34">
        <f>'Hlaing Thar Yar'!CJ6+SPT!CJ6</f>
        <v>1090</v>
      </c>
      <c r="CK6" s="34">
        <f>CI6+CJ6</f>
        <v>1922</v>
      </c>
      <c r="CM6" s="171" t="s">
        <v>59</v>
      </c>
      <c r="CN6" s="171"/>
      <c r="CO6" s="171"/>
      <c r="CP6" s="171"/>
      <c r="CQ6" s="171"/>
      <c r="CR6" s="171"/>
      <c r="CS6" s="34">
        <f>'Hlaing Thar Yar'!CS6+SPT!CS6</f>
        <v>756</v>
      </c>
      <c r="CT6" s="34">
        <f>'Hlaing Thar Yar'!CT6+SPT!CT6</f>
        <v>1073</v>
      </c>
      <c r="CU6" s="34">
        <f>CS6+CT6</f>
        <v>1829</v>
      </c>
      <c r="CW6" s="171" t="s">
        <v>59</v>
      </c>
      <c r="CX6" s="171"/>
      <c r="CY6" s="171"/>
      <c r="CZ6" s="171"/>
      <c r="DA6" s="171"/>
      <c r="DB6" s="171"/>
      <c r="DC6" s="34">
        <f>'Hlaing Thar Yar'!DC6+SPT!DC6</f>
        <v>691</v>
      </c>
      <c r="DD6" s="34">
        <f>'Hlaing Thar Yar'!DD6+SPT!DD6</f>
        <v>1128</v>
      </c>
      <c r="DE6" s="34">
        <f>DC6+DD6</f>
        <v>1819</v>
      </c>
      <c r="DG6" s="171" t="s">
        <v>59</v>
      </c>
      <c r="DH6" s="171"/>
      <c r="DI6" s="171"/>
      <c r="DJ6" s="171"/>
      <c r="DK6" s="171"/>
      <c r="DL6" s="171"/>
      <c r="DM6" s="34">
        <f>'Hlaing Thar Yar'!DM6+SPT!DM6</f>
        <v>640</v>
      </c>
      <c r="DN6" s="34">
        <f>'Hlaing Thar Yar'!DN6+SPT!DN6</f>
        <v>1078</v>
      </c>
      <c r="DO6" s="34">
        <f>DM6+DN6</f>
        <v>1718</v>
      </c>
    </row>
    <row r="7" spans="1:119" ht="21.65" customHeight="1" x14ac:dyDescent="0.85">
      <c r="A7" s="171" t="s">
        <v>60</v>
      </c>
      <c r="B7" s="171"/>
      <c r="C7" s="171"/>
      <c r="D7" s="171"/>
      <c r="E7" s="171"/>
      <c r="F7" s="171"/>
      <c r="G7" s="34">
        <f>'Hlaing Thar Yar'!G7+SPT!G7</f>
        <v>612</v>
      </c>
      <c r="H7" s="34">
        <f>'Hlaing Thar Yar'!H7+SPT!H7</f>
        <v>421</v>
      </c>
      <c r="I7" s="34">
        <f>G7+H7</f>
        <v>1033</v>
      </c>
      <c r="K7" s="171" t="s">
        <v>60</v>
      </c>
      <c r="L7" s="171"/>
      <c r="M7" s="171"/>
      <c r="N7" s="171"/>
      <c r="O7" s="171"/>
      <c r="P7" s="171"/>
      <c r="Q7" s="34">
        <f>'Hlaing Thar Yar'!Q7+SPT!Q7</f>
        <v>622</v>
      </c>
      <c r="R7" s="34">
        <f>'Hlaing Thar Yar'!R7+SPT!R7</f>
        <v>382</v>
      </c>
      <c r="S7" s="34">
        <f>Q7+R7</f>
        <v>1004</v>
      </c>
      <c r="U7" s="171" t="s">
        <v>60</v>
      </c>
      <c r="V7" s="171"/>
      <c r="W7" s="171"/>
      <c r="X7" s="171"/>
      <c r="Y7" s="171"/>
      <c r="Z7" s="171"/>
      <c r="AA7" s="34">
        <f>'Hlaing Thar Yar'!AA7+SPT!AA7</f>
        <v>621</v>
      </c>
      <c r="AB7" s="34">
        <f>'Hlaing Thar Yar'!AB7+SPT!AB7</f>
        <v>362</v>
      </c>
      <c r="AC7" s="34">
        <f>AA7+AB7</f>
        <v>983</v>
      </c>
      <c r="AE7" s="171" t="s">
        <v>60</v>
      </c>
      <c r="AF7" s="171"/>
      <c r="AG7" s="171"/>
      <c r="AH7" s="171"/>
      <c r="AI7" s="171"/>
      <c r="AJ7" s="171"/>
      <c r="AK7" s="34">
        <f>'Hlaing Thar Yar'!AK7+SPT!AK7</f>
        <v>314</v>
      </c>
      <c r="AL7" s="34">
        <f>'Hlaing Thar Yar'!AL7+SPT!AL7</f>
        <v>316</v>
      </c>
      <c r="AM7" s="34">
        <f>AK7+AL7</f>
        <v>630</v>
      </c>
      <c r="AO7" s="171" t="s">
        <v>60</v>
      </c>
      <c r="AP7" s="171"/>
      <c r="AQ7" s="171"/>
      <c r="AR7" s="171"/>
      <c r="AS7" s="171"/>
      <c r="AT7" s="171"/>
      <c r="AU7" s="34">
        <f>'Hlaing Thar Yar'!AU7+SPT!AU7</f>
        <v>336</v>
      </c>
      <c r="AV7" s="34">
        <f>'Hlaing Thar Yar'!AV7+SPT!AV7</f>
        <v>397</v>
      </c>
      <c r="AW7" s="34">
        <f>AU7+AV7</f>
        <v>733</v>
      </c>
      <c r="AY7" s="171" t="s">
        <v>60</v>
      </c>
      <c r="AZ7" s="171"/>
      <c r="BA7" s="171"/>
      <c r="BB7" s="171"/>
      <c r="BC7" s="171"/>
      <c r="BD7" s="171"/>
      <c r="BE7" s="34">
        <f>'Hlaing Thar Yar'!BE7+SPT!BE7</f>
        <v>376</v>
      </c>
      <c r="BF7" s="34">
        <f>'Hlaing Thar Yar'!BF7+SPT!BF7</f>
        <v>449</v>
      </c>
      <c r="BG7" s="34">
        <f>BE7+BF7</f>
        <v>825</v>
      </c>
      <c r="BI7" s="171" t="s">
        <v>60</v>
      </c>
      <c r="BJ7" s="171"/>
      <c r="BK7" s="171"/>
      <c r="BL7" s="171"/>
      <c r="BM7" s="171"/>
      <c r="BN7" s="171"/>
      <c r="BO7" s="34">
        <f>'Hlaing Thar Yar'!BO7+SPT!BO7</f>
        <v>292</v>
      </c>
      <c r="BP7" s="34">
        <f>'Hlaing Thar Yar'!BP7+SPT!BP7</f>
        <v>565</v>
      </c>
      <c r="BQ7" s="34">
        <f>BO7+BP7</f>
        <v>857</v>
      </c>
      <c r="BS7" s="171" t="s">
        <v>60</v>
      </c>
      <c r="BT7" s="171"/>
      <c r="BU7" s="171"/>
      <c r="BV7" s="171"/>
      <c r="BW7" s="171"/>
      <c r="BX7" s="171"/>
      <c r="BY7" s="34">
        <f>'Hlaing Thar Yar'!BY7+SPT!BY7</f>
        <v>382</v>
      </c>
      <c r="BZ7" s="34">
        <f>'Hlaing Thar Yar'!BZ7+SPT!BZ7</f>
        <v>612</v>
      </c>
      <c r="CA7" s="34">
        <f>BY7+BZ7</f>
        <v>994</v>
      </c>
      <c r="CC7" s="171" t="s">
        <v>60</v>
      </c>
      <c r="CD7" s="171"/>
      <c r="CE7" s="171"/>
      <c r="CF7" s="171"/>
      <c r="CG7" s="171"/>
      <c r="CH7" s="171"/>
      <c r="CI7" s="34">
        <f>'Hlaing Thar Yar'!CI7+SPT!CI7</f>
        <v>267</v>
      </c>
      <c r="CJ7" s="34">
        <f>'Hlaing Thar Yar'!CJ7+SPT!CJ7</f>
        <v>330</v>
      </c>
      <c r="CK7" s="34">
        <f>CI7+CJ7</f>
        <v>597</v>
      </c>
      <c r="CM7" s="171" t="s">
        <v>60</v>
      </c>
      <c r="CN7" s="171"/>
      <c r="CO7" s="171"/>
      <c r="CP7" s="171"/>
      <c r="CQ7" s="171"/>
      <c r="CR7" s="171"/>
      <c r="CS7" s="34">
        <f>'Hlaing Thar Yar'!CS7+SPT!CS7</f>
        <v>300</v>
      </c>
      <c r="CT7" s="34">
        <f>'Hlaing Thar Yar'!CT7+SPT!CT7</f>
        <v>685</v>
      </c>
      <c r="CU7" s="34">
        <f>CS7+CT7</f>
        <v>985</v>
      </c>
      <c r="CW7" s="171" t="s">
        <v>60</v>
      </c>
      <c r="CX7" s="171"/>
      <c r="CY7" s="171"/>
      <c r="CZ7" s="171"/>
      <c r="DA7" s="171"/>
      <c r="DB7" s="171"/>
      <c r="DC7" s="34">
        <f>'Hlaing Thar Yar'!DC7+SPT!DC7</f>
        <v>332</v>
      </c>
      <c r="DD7" s="34">
        <f>'Hlaing Thar Yar'!DD7+SPT!DD7</f>
        <v>757</v>
      </c>
      <c r="DE7" s="34">
        <f>DC7+DD7</f>
        <v>1089</v>
      </c>
      <c r="DG7" s="171" t="s">
        <v>60</v>
      </c>
      <c r="DH7" s="171"/>
      <c r="DI7" s="171"/>
      <c r="DJ7" s="171"/>
      <c r="DK7" s="171"/>
      <c r="DL7" s="171"/>
      <c r="DM7" s="34">
        <f>'Hlaing Thar Yar'!DM7+SPT!DM7</f>
        <v>337</v>
      </c>
      <c r="DN7" s="34">
        <f>'Hlaing Thar Yar'!DN7+SPT!DN7</f>
        <v>680</v>
      </c>
      <c r="DO7" s="34">
        <f>DM7+DN7</f>
        <v>1017</v>
      </c>
    </row>
    <row r="8" spans="1:119" ht="21.65" customHeight="1" x14ac:dyDescent="0.85">
      <c r="A8" s="171" t="s">
        <v>61</v>
      </c>
      <c r="B8" s="171"/>
      <c r="C8" s="171"/>
      <c r="D8" s="171"/>
      <c r="E8" s="171"/>
      <c r="F8" s="171"/>
      <c r="G8" s="34">
        <f>D26+F26+H26</f>
        <v>2</v>
      </c>
      <c r="H8" s="34">
        <f>D27+F27+H27</f>
        <v>5</v>
      </c>
      <c r="I8" s="34">
        <f>G8+H8</f>
        <v>7</v>
      </c>
      <c r="K8" s="171" t="s">
        <v>61</v>
      </c>
      <c r="L8" s="171"/>
      <c r="M8" s="171"/>
      <c r="N8" s="171"/>
      <c r="O8" s="171"/>
      <c r="P8" s="171"/>
      <c r="Q8" s="34">
        <f>N26+P26+R26</f>
        <v>0</v>
      </c>
      <c r="R8" s="34">
        <f>N27+P27+R27</f>
        <v>6</v>
      </c>
      <c r="S8" s="34">
        <f>Q8+R8</f>
        <v>6</v>
      </c>
      <c r="U8" s="171" t="s">
        <v>61</v>
      </c>
      <c r="V8" s="171"/>
      <c r="W8" s="171"/>
      <c r="X8" s="171"/>
      <c r="Y8" s="171"/>
      <c r="Z8" s="171"/>
      <c r="AA8" s="34">
        <f>X26+Z26+AB26</f>
        <v>2</v>
      </c>
      <c r="AB8" s="34">
        <f>X27+Z27+AB27</f>
        <v>8</v>
      </c>
      <c r="AC8" s="34">
        <f>AA8+AB8</f>
        <v>10</v>
      </c>
      <c r="AE8" s="171" t="s">
        <v>61</v>
      </c>
      <c r="AF8" s="171"/>
      <c r="AG8" s="171"/>
      <c r="AH8" s="171"/>
      <c r="AI8" s="171"/>
      <c r="AJ8" s="171"/>
      <c r="AK8" s="34">
        <f>AH26+AJ26+AL26</f>
        <v>2</v>
      </c>
      <c r="AL8" s="34">
        <f>AH27+AJ27+AL27</f>
        <v>8</v>
      </c>
      <c r="AM8" s="34">
        <f>AK8+AL8</f>
        <v>10</v>
      </c>
      <c r="AO8" s="171" t="s">
        <v>61</v>
      </c>
      <c r="AP8" s="171"/>
      <c r="AQ8" s="171"/>
      <c r="AR8" s="171"/>
      <c r="AS8" s="171"/>
      <c r="AT8" s="171"/>
      <c r="AU8" s="34">
        <f>AR26+AT26+AV26</f>
        <v>0</v>
      </c>
      <c r="AV8" s="34">
        <f>AR27+AT27+AV27</f>
        <v>6</v>
      </c>
      <c r="AW8" s="34">
        <f>AU8+AV8</f>
        <v>6</v>
      </c>
      <c r="AY8" s="171" t="s">
        <v>61</v>
      </c>
      <c r="AZ8" s="171"/>
      <c r="BA8" s="171"/>
      <c r="BB8" s="171"/>
      <c r="BC8" s="171"/>
      <c r="BD8" s="171"/>
      <c r="BE8" s="34">
        <f>BB26+BD26+BF26</f>
        <v>4</v>
      </c>
      <c r="BF8" s="34">
        <f>BB27+BD27+BF27</f>
        <v>4</v>
      </c>
      <c r="BG8" s="34">
        <f>BE8+BF8</f>
        <v>8</v>
      </c>
      <c r="BI8" s="171" t="s">
        <v>61</v>
      </c>
      <c r="BJ8" s="171"/>
      <c r="BK8" s="171"/>
      <c r="BL8" s="171"/>
      <c r="BM8" s="171"/>
      <c r="BN8" s="171"/>
      <c r="BO8" s="34">
        <f>BL26+BN26+BP26</f>
        <v>5</v>
      </c>
      <c r="BP8" s="34">
        <f>BL27+BN27+BP27</f>
        <v>16</v>
      </c>
      <c r="BQ8" s="34">
        <f>BO8+BP8</f>
        <v>21</v>
      </c>
      <c r="BS8" s="171" t="s">
        <v>61</v>
      </c>
      <c r="BT8" s="171"/>
      <c r="BU8" s="171"/>
      <c r="BV8" s="171"/>
      <c r="BW8" s="171"/>
      <c r="BX8" s="171"/>
      <c r="BY8" s="34">
        <f>BV26+BX26+BZ26</f>
        <v>2</v>
      </c>
      <c r="BZ8" s="34">
        <f>BV27+BX27+BZ27</f>
        <v>20</v>
      </c>
      <c r="CA8" s="34">
        <f>BY8+BZ8</f>
        <v>22</v>
      </c>
      <c r="CC8" s="171" t="s">
        <v>61</v>
      </c>
      <c r="CD8" s="171"/>
      <c r="CE8" s="171"/>
      <c r="CF8" s="171"/>
      <c r="CG8" s="171"/>
      <c r="CH8" s="171"/>
      <c r="CI8" s="34">
        <f>CF26+CH26+CJ26</f>
        <v>8</v>
      </c>
      <c r="CJ8" s="34">
        <f>CF27+CH27+CJ27</f>
        <v>5</v>
      </c>
      <c r="CK8" s="34">
        <f>CI8+CJ8</f>
        <v>13</v>
      </c>
      <c r="CM8" s="171" t="s">
        <v>61</v>
      </c>
      <c r="CN8" s="171"/>
      <c r="CO8" s="171"/>
      <c r="CP8" s="171"/>
      <c r="CQ8" s="171"/>
      <c r="CR8" s="171"/>
      <c r="CS8" s="34">
        <f>CP26+CR26+CT26</f>
        <v>2</v>
      </c>
      <c r="CT8" s="34">
        <f>CP27+CR27+CT27</f>
        <v>8</v>
      </c>
      <c r="CU8" s="34">
        <f>CS8+CT8</f>
        <v>10</v>
      </c>
      <c r="CW8" s="171" t="s">
        <v>61</v>
      </c>
      <c r="CX8" s="171"/>
      <c r="CY8" s="171"/>
      <c r="CZ8" s="171"/>
      <c r="DA8" s="171"/>
      <c r="DB8" s="171"/>
      <c r="DC8" s="34">
        <f>CZ26+DB26+DD26</f>
        <v>3</v>
      </c>
      <c r="DD8" s="34">
        <f>CZ27+DB27+DD27</f>
        <v>6</v>
      </c>
      <c r="DE8" s="34">
        <f>DC8+DD8</f>
        <v>9</v>
      </c>
      <c r="DG8" s="171" t="s">
        <v>61</v>
      </c>
      <c r="DH8" s="171"/>
      <c r="DI8" s="171"/>
      <c r="DJ8" s="171"/>
      <c r="DK8" s="171"/>
      <c r="DL8" s="171"/>
      <c r="DM8" s="34">
        <f>DJ26+DL26+DN26</f>
        <v>8</v>
      </c>
      <c r="DN8" s="34">
        <f>DJ27+DL27+DN27</f>
        <v>6</v>
      </c>
      <c r="DO8" s="34">
        <f>DM8+DN8</f>
        <v>14</v>
      </c>
    </row>
    <row r="9" spans="1:119" ht="21.65" customHeight="1" x14ac:dyDescent="0.85">
      <c r="A9" s="171" t="s">
        <v>62</v>
      </c>
      <c r="B9" s="171"/>
      <c r="C9" s="171"/>
      <c r="D9" s="171"/>
      <c r="E9" s="171"/>
      <c r="F9" s="171"/>
      <c r="G9" s="34">
        <f>D38+F38+H38</f>
        <v>262</v>
      </c>
      <c r="H9" s="34">
        <f>D39+F39+H39</f>
        <v>217</v>
      </c>
      <c r="I9" s="34">
        <f>G9+H9</f>
        <v>479</v>
      </c>
      <c r="K9" s="171" t="s">
        <v>62</v>
      </c>
      <c r="L9" s="171"/>
      <c r="M9" s="171"/>
      <c r="N9" s="171"/>
      <c r="O9" s="171"/>
      <c r="P9" s="171"/>
      <c r="Q9" s="34">
        <f>N38+P38+R38</f>
        <v>208</v>
      </c>
      <c r="R9" s="34">
        <f>N39+P39+R39</f>
        <v>190</v>
      </c>
      <c r="S9" s="34">
        <f>Q9+R9</f>
        <v>398</v>
      </c>
      <c r="U9" s="171" t="s">
        <v>62</v>
      </c>
      <c r="V9" s="171"/>
      <c r="W9" s="171"/>
      <c r="X9" s="171"/>
      <c r="Y9" s="171"/>
      <c r="Z9" s="171"/>
      <c r="AA9" s="34">
        <f>X38+Z38+AB38</f>
        <v>198</v>
      </c>
      <c r="AB9" s="34">
        <f>X39+Z39+AB39</f>
        <v>163</v>
      </c>
      <c r="AC9" s="34">
        <f>AA9+AB9</f>
        <v>361</v>
      </c>
      <c r="AE9" s="171" t="s">
        <v>62</v>
      </c>
      <c r="AF9" s="171"/>
      <c r="AG9" s="171"/>
      <c r="AH9" s="171"/>
      <c r="AI9" s="171"/>
      <c r="AJ9" s="171"/>
      <c r="AK9" s="34">
        <f>AH38+AJ38+AL38</f>
        <v>108</v>
      </c>
      <c r="AL9" s="34">
        <f>AH39+AJ39+AL39</f>
        <v>155</v>
      </c>
      <c r="AM9" s="34">
        <f>AK9+AL9</f>
        <v>263</v>
      </c>
      <c r="AO9" s="171" t="s">
        <v>62</v>
      </c>
      <c r="AP9" s="171"/>
      <c r="AQ9" s="171"/>
      <c r="AR9" s="171"/>
      <c r="AS9" s="171"/>
      <c r="AT9" s="171"/>
      <c r="AU9" s="34">
        <f>AR38+AT38+AV38</f>
        <v>124</v>
      </c>
      <c r="AV9" s="34">
        <f>AR39+AT39+AV39</f>
        <v>222</v>
      </c>
      <c r="AW9" s="34">
        <f>AU9+AV9</f>
        <v>346</v>
      </c>
      <c r="AY9" s="171" t="s">
        <v>62</v>
      </c>
      <c r="AZ9" s="171"/>
      <c r="BA9" s="171"/>
      <c r="BB9" s="171"/>
      <c r="BC9" s="171"/>
      <c r="BD9" s="171"/>
      <c r="BE9" s="34">
        <f>BB38+BD38+BF38</f>
        <v>165</v>
      </c>
      <c r="BF9" s="34">
        <f>BB39+BD39+BF39</f>
        <v>257</v>
      </c>
      <c r="BG9" s="34">
        <f>BE9+BF9</f>
        <v>422</v>
      </c>
      <c r="BI9" s="171" t="s">
        <v>62</v>
      </c>
      <c r="BJ9" s="171"/>
      <c r="BK9" s="171"/>
      <c r="BL9" s="171"/>
      <c r="BM9" s="171"/>
      <c r="BN9" s="171"/>
      <c r="BO9" s="34">
        <f>BL38+BN38+BP38</f>
        <v>139</v>
      </c>
      <c r="BP9" s="34">
        <f>BL39+BN39+BP39</f>
        <v>355</v>
      </c>
      <c r="BQ9" s="34">
        <f>BO9+BP9</f>
        <v>494</v>
      </c>
      <c r="BS9" s="171" t="s">
        <v>62</v>
      </c>
      <c r="BT9" s="171"/>
      <c r="BU9" s="171"/>
      <c r="BV9" s="171"/>
      <c r="BW9" s="171"/>
      <c r="BX9" s="171"/>
      <c r="BY9" s="34">
        <f>BV38+BX38+BZ38</f>
        <v>214</v>
      </c>
      <c r="BZ9" s="34">
        <f>BV39+BX39+BZ39</f>
        <v>412</v>
      </c>
      <c r="CA9" s="34">
        <f>BY9+BZ9</f>
        <v>626</v>
      </c>
      <c r="CC9" s="171" t="s">
        <v>62</v>
      </c>
      <c r="CD9" s="171"/>
      <c r="CE9" s="171"/>
      <c r="CF9" s="171"/>
      <c r="CG9" s="171"/>
      <c r="CH9" s="171"/>
      <c r="CI9" s="34">
        <f>CF38+CH38+CJ38</f>
        <v>132</v>
      </c>
      <c r="CJ9" s="34">
        <f>CF39+CH39+CJ39</f>
        <v>134</v>
      </c>
      <c r="CK9" s="34">
        <f>CI9+CJ9</f>
        <v>266</v>
      </c>
      <c r="CM9" s="171" t="s">
        <v>62</v>
      </c>
      <c r="CN9" s="171"/>
      <c r="CO9" s="171"/>
      <c r="CP9" s="171"/>
      <c r="CQ9" s="171"/>
      <c r="CR9" s="171"/>
      <c r="CS9" s="34">
        <f>CP38+CR38+CT38</f>
        <v>178</v>
      </c>
      <c r="CT9" s="34">
        <f>CP39+CR39+CT39</f>
        <v>511</v>
      </c>
      <c r="CU9" s="34">
        <f>CS9+CT9</f>
        <v>689</v>
      </c>
      <c r="CW9" s="171" t="s">
        <v>62</v>
      </c>
      <c r="CX9" s="171"/>
      <c r="CY9" s="171"/>
      <c r="CZ9" s="171"/>
      <c r="DA9" s="171"/>
      <c r="DB9" s="171"/>
      <c r="DC9" s="34">
        <f>CZ38+DB38+DD38</f>
        <v>214</v>
      </c>
      <c r="DD9" s="34">
        <f>CZ39+DB39+DD39</f>
        <v>576</v>
      </c>
      <c r="DE9" s="34">
        <f>DC9+DD9</f>
        <v>790</v>
      </c>
      <c r="DG9" s="171" t="s">
        <v>62</v>
      </c>
      <c r="DH9" s="171"/>
      <c r="DI9" s="171"/>
      <c r="DJ9" s="171"/>
      <c r="DK9" s="171"/>
      <c r="DL9" s="171"/>
      <c r="DM9" s="34">
        <f>DJ38+DL38+DN38</f>
        <v>196</v>
      </c>
      <c r="DN9" s="34">
        <f>DJ39+DL39+DN39</f>
        <v>499</v>
      </c>
      <c r="DO9" s="34">
        <f>DM9+DN9</f>
        <v>695</v>
      </c>
    </row>
    <row r="10" spans="1:119" ht="21.65" customHeight="1" x14ac:dyDescent="0.85">
      <c r="A10" s="171" t="s">
        <v>63</v>
      </c>
      <c r="B10" s="171"/>
      <c r="C10" s="171"/>
      <c r="D10" s="171"/>
      <c r="E10" s="171"/>
      <c r="F10" s="171"/>
      <c r="G10" s="34">
        <f>D56+F56+H56</f>
        <v>348</v>
      </c>
      <c r="H10" s="34">
        <f>D57+F57+H57</f>
        <v>199</v>
      </c>
      <c r="I10" s="34">
        <f>G10+H10</f>
        <v>547</v>
      </c>
      <c r="K10" s="171" t="s">
        <v>63</v>
      </c>
      <c r="L10" s="171"/>
      <c r="M10" s="171"/>
      <c r="N10" s="171"/>
      <c r="O10" s="171"/>
      <c r="P10" s="171"/>
      <c r="Q10" s="34">
        <f>N56+P56+R56</f>
        <v>414</v>
      </c>
      <c r="R10" s="34">
        <f>N57+P57+R57</f>
        <v>186</v>
      </c>
      <c r="S10" s="34">
        <f>Q10+R10</f>
        <v>600</v>
      </c>
      <c r="U10" s="171" t="s">
        <v>63</v>
      </c>
      <c r="V10" s="171"/>
      <c r="W10" s="171"/>
      <c r="X10" s="171"/>
      <c r="Y10" s="171"/>
      <c r="Z10" s="171"/>
      <c r="AA10" s="34">
        <f>X56+Z56+AB56</f>
        <v>421</v>
      </c>
      <c r="AB10" s="34">
        <f>X57+Z57+AB57</f>
        <v>191</v>
      </c>
      <c r="AC10" s="34">
        <f>AA10+AB10</f>
        <v>612</v>
      </c>
      <c r="AE10" s="171" t="s">
        <v>63</v>
      </c>
      <c r="AF10" s="171"/>
      <c r="AG10" s="171"/>
      <c r="AH10" s="171"/>
      <c r="AI10" s="171"/>
      <c r="AJ10" s="171"/>
      <c r="AK10" s="34">
        <f>AH56+AJ56+AL56</f>
        <v>204</v>
      </c>
      <c r="AL10" s="34">
        <f>AH57+AJ57+AL57</f>
        <v>153</v>
      </c>
      <c r="AM10" s="34">
        <f>AK10+AL10</f>
        <v>357</v>
      </c>
      <c r="AO10" s="171" t="s">
        <v>63</v>
      </c>
      <c r="AP10" s="171"/>
      <c r="AQ10" s="171"/>
      <c r="AR10" s="171"/>
      <c r="AS10" s="171"/>
      <c r="AT10" s="171"/>
      <c r="AU10" s="34">
        <f>AR56+AT56+AV56</f>
        <v>212</v>
      </c>
      <c r="AV10" s="34">
        <f>AR57+AT57+AV57</f>
        <v>169</v>
      </c>
      <c r="AW10" s="34">
        <f>AU10+AV10</f>
        <v>381</v>
      </c>
      <c r="AY10" s="171" t="s">
        <v>63</v>
      </c>
      <c r="AZ10" s="171"/>
      <c r="BA10" s="171"/>
      <c r="BB10" s="171"/>
      <c r="BC10" s="171"/>
      <c r="BD10" s="171"/>
      <c r="BE10" s="34">
        <f>BB56+BD56+BF56</f>
        <v>207</v>
      </c>
      <c r="BF10" s="34">
        <f>BB57+BD57+BF57</f>
        <v>188</v>
      </c>
      <c r="BG10" s="34">
        <f>BE10+BF10</f>
        <v>395</v>
      </c>
      <c r="BI10" s="171" t="s">
        <v>63</v>
      </c>
      <c r="BJ10" s="171"/>
      <c r="BK10" s="171"/>
      <c r="BL10" s="171"/>
      <c r="BM10" s="171"/>
      <c r="BN10" s="171"/>
      <c r="BO10" s="34">
        <f>BL56+BN56+BP56</f>
        <v>148</v>
      </c>
      <c r="BP10" s="34">
        <f>BL57+BN57+BP57</f>
        <v>194</v>
      </c>
      <c r="BQ10" s="34">
        <f>BO10+BP10</f>
        <v>342</v>
      </c>
      <c r="BS10" s="171" t="s">
        <v>63</v>
      </c>
      <c r="BT10" s="171"/>
      <c r="BU10" s="171"/>
      <c r="BV10" s="171"/>
      <c r="BW10" s="171"/>
      <c r="BX10" s="171"/>
      <c r="BY10" s="34">
        <f>BV56+BX56+BZ56</f>
        <v>166</v>
      </c>
      <c r="BZ10" s="34">
        <f>BV57+BX57+BZ57</f>
        <v>180</v>
      </c>
      <c r="CA10" s="34">
        <f>BY10+BZ10</f>
        <v>346</v>
      </c>
      <c r="CC10" s="171" t="s">
        <v>63</v>
      </c>
      <c r="CD10" s="171"/>
      <c r="CE10" s="171"/>
      <c r="CF10" s="171"/>
      <c r="CG10" s="171"/>
      <c r="CH10" s="171"/>
      <c r="CI10" s="34">
        <f>CF56+CH56+CJ56</f>
        <v>127</v>
      </c>
      <c r="CJ10" s="34">
        <f>CF57+CH57+CJ57</f>
        <v>191</v>
      </c>
      <c r="CK10" s="34">
        <f>CI10+CJ10</f>
        <v>318</v>
      </c>
      <c r="CM10" s="171" t="s">
        <v>63</v>
      </c>
      <c r="CN10" s="171"/>
      <c r="CO10" s="171"/>
      <c r="CP10" s="171"/>
      <c r="CQ10" s="171"/>
      <c r="CR10" s="171"/>
      <c r="CS10" s="34">
        <f>CP56+CR56+CT56</f>
        <v>120</v>
      </c>
      <c r="CT10" s="34">
        <f>CP57+CR57+CT57</f>
        <v>166</v>
      </c>
      <c r="CU10" s="34">
        <f>CS10+CT10</f>
        <v>286</v>
      </c>
      <c r="CW10" s="171" t="s">
        <v>63</v>
      </c>
      <c r="CX10" s="171"/>
      <c r="CY10" s="171"/>
      <c r="CZ10" s="171"/>
      <c r="DA10" s="171"/>
      <c r="DB10" s="171"/>
      <c r="DC10" s="34">
        <f>CZ56+DB56+DD56</f>
        <v>115</v>
      </c>
      <c r="DD10" s="34">
        <f>CZ57+DB57+DD57</f>
        <v>175</v>
      </c>
      <c r="DE10" s="34">
        <f>DC10+DD10</f>
        <v>290</v>
      </c>
      <c r="DG10" s="171" t="s">
        <v>63</v>
      </c>
      <c r="DH10" s="171"/>
      <c r="DI10" s="171"/>
      <c r="DJ10" s="171"/>
      <c r="DK10" s="171"/>
      <c r="DL10" s="171"/>
      <c r="DM10" s="34">
        <f>DJ56+DL56+DN56</f>
        <v>133</v>
      </c>
      <c r="DN10" s="34">
        <f>DJ57+DL57+DN57</f>
        <v>175</v>
      </c>
      <c r="DO10" s="34">
        <f>DM10+DN10</f>
        <v>308</v>
      </c>
    </row>
    <row r="11" spans="1:119" ht="21.65" customHeight="1" thickBot="1" x14ac:dyDescent="0.9"/>
    <row r="12" spans="1:119" ht="21.65" customHeight="1" thickTop="1" thickBot="1" x14ac:dyDescent="0.9">
      <c r="A12" s="1" t="s">
        <v>0</v>
      </c>
      <c r="B12" s="31" t="s">
        <v>1</v>
      </c>
      <c r="C12" s="31" t="s">
        <v>2</v>
      </c>
      <c r="D12" s="149" t="s">
        <v>3</v>
      </c>
      <c r="E12" s="150"/>
      <c r="F12" s="149" t="s">
        <v>4</v>
      </c>
      <c r="G12" s="150"/>
      <c r="H12" s="151" t="s">
        <v>5</v>
      </c>
      <c r="I12" s="152"/>
      <c r="K12" s="1" t="s">
        <v>0</v>
      </c>
      <c r="L12" s="31" t="s">
        <v>1</v>
      </c>
      <c r="M12" s="31" t="s">
        <v>2</v>
      </c>
      <c r="N12" s="149" t="s">
        <v>3</v>
      </c>
      <c r="O12" s="150"/>
      <c r="P12" s="149" t="s">
        <v>4</v>
      </c>
      <c r="Q12" s="150"/>
      <c r="R12" s="151" t="s">
        <v>5</v>
      </c>
      <c r="S12" s="152"/>
      <c r="U12" s="1" t="s">
        <v>0</v>
      </c>
      <c r="V12" s="31" t="s">
        <v>1</v>
      </c>
      <c r="W12" s="31" t="s">
        <v>2</v>
      </c>
      <c r="X12" s="149" t="s">
        <v>3</v>
      </c>
      <c r="Y12" s="150"/>
      <c r="Z12" s="149" t="s">
        <v>4</v>
      </c>
      <c r="AA12" s="150"/>
      <c r="AB12" s="151" t="s">
        <v>5</v>
      </c>
      <c r="AC12" s="152"/>
      <c r="AE12" s="1" t="s">
        <v>0</v>
      </c>
      <c r="AF12" s="31" t="s">
        <v>1</v>
      </c>
      <c r="AG12" s="31" t="s">
        <v>2</v>
      </c>
      <c r="AH12" s="149" t="s">
        <v>3</v>
      </c>
      <c r="AI12" s="150"/>
      <c r="AJ12" s="149" t="s">
        <v>4</v>
      </c>
      <c r="AK12" s="150"/>
      <c r="AL12" s="151" t="s">
        <v>5</v>
      </c>
      <c r="AM12" s="152"/>
      <c r="AO12" s="1" t="s">
        <v>0</v>
      </c>
      <c r="AP12" s="31" t="s">
        <v>1</v>
      </c>
      <c r="AQ12" s="31" t="s">
        <v>2</v>
      </c>
      <c r="AR12" s="149" t="s">
        <v>3</v>
      </c>
      <c r="AS12" s="150"/>
      <c r="AT12" s="149" t="s">
        <v>4</v>
      </c>
      <c r="AU12" s="150"/>
      <c r="AV12" s="151" t="s">
        <v>5</v>
      </c>
      <c r="AW12" s="152"/>
      <c r="AY12" s="1" t="s">
        <v>0</v>
      </c>
      <c r="AZ12" s="31" t="s">
        <v>1</v>
      </c>
      <c r="BA12" s="31" t="s">
        <v>2</v>
      </c>
      <c r="BB12" s="149" t="s">
        <v>3</v>
      </c>
      <c r="BC12" s="150"/>
      <c r="BD12" s="149" t="s">
        <v>4</v>
      </c>
      <c r="BE12" s="150"/>
      <c r="BF12" s="151" t="s">
        <v>5</v>
      </c>
      <c r="BG12" s="152"/>
      <c r="BI12" s="1" t="s">
        <v>0</v>
      </c>
      <c r="BJ12" s="31" t="s">
        <v>1</v>
      </c>
      <c r="BK12" s="31" t="s">
        <v>2</v>
      </c>
      <c r="BL12" s="149" t="s">
        <v>3</v>
      </c>
      <c r="BM12" s="150"/>
      <c r="BN12" s="149" t="s">
        <v>4</v>
      </c>
      <c r="BO12" s="150"/>
      <c r="BP12" s="151" t="s">
        <v>5</v>
      </c>
      <c r="BQ12" s="152"/>
      <c r="BS12" s="1" t="s">
        <v>0</v>
      </c>
      <c r="BT12" s="31" t="s">
        <v>1</v>
      </c>
      <c r="BU12" s="31" t="s">
        <v>2</v>
      </c>
      <c r="BV12" s="149" t="s">
        <v>3</v>
      </c>
      <c r="BW12" s="150"/>
      <c r="BX12" s="149" t="s">
        <v>4</v>
      </c>
      <c r="BY12" s="150"/>
      <c r="BZ12" s="151" t="s">
        <v>5</v>
      </c>
      <c r="CA12" s="152"/>
      <c r="CC12" s="1" t="s">
        <v>0</v>
      </c>
      <c r="CD12" s="31" t="s">
        <v>1</v>
      </c>
      <c r="CE12" s="31" t="s">
        <v>2</v>
      </c>
      <c r="CF12" s="149" t="s">
        <v>3</v>
      </c>
      <c r="CG12" s="150"/>
      <c r="CH12" s="149" t="s">
        <v>4</v>
      </c>
      <c r="CI12" s="150"/>
      <c r="CJ12" s="151" t="s">
        <v>5</v>
      </c>
      <c r="CK12" s="152"/>
      <c r="CM12" s="1" t="s">
        <v>0</v>
      </c>
      <c r="CN12" s="31" t="s">
        <v>1</v>
      </c>
      <c r="CO12" s="31" t="s">
        <v>2</v>
      </c>
      <c r="CP12" s="149" t="s">
        <v>3</v>
      </c>
      <c r="CQ12" s="150"/>
      <c r="CR12" s="149" t="s">
        <v>4</v>
      </c>
      <c r="CS12" s="150"/>
      <c r="CT12" s="151" t="s">
        <v>5</v>
      </c>
      <c r="CU12" s="152"/>
      <c r="CW12" s="1" t="s">
        <v>0</v>
      </c>
      <c r="CX12" s="31" t="s">
        <v>1</v>
      </c>
      <c r="CY12" s="31" t="s">
        <v>2</v>
      </c>
      <c r="CZ12" s="149" t="s">
        <v>3</v>
      </c>
      <c r="DA12" s="150"/>
      <c r="DB12" s="149" t="s">
        <v>4</v>
      </c>
      <c r="DC12" s="150"/>
      <c r="DD12" s="151" t="s">
        <v>5</v>
      </c>
      <c r="DE12" s="152"/>
      <c r="DG12" s="1" t="s">
        <v>0</v>
      </c>
      <c r="DH12" s="31" t="s">
        <v>1</v>
      </c>
      <c r="DI12" s="31" t="s">
        <v>2</v>
      </c>
      <c r="DJ12" s="149" t="s">
        <v>3</v>
      </c>
      <c r="DK12" s="150"/>
      <c r="DL12" s="149" t="s">
        <v>4</v>
      </c>
      <c r="DM12" s="150"/>
      <c r="DN12" s="151" t="s">
        <v>5</v>
      </c>
      <c r="DO12" s="152"/>
    </row>
    <row r="13" spans="1:119" ht="21.65" customHeight="1" thickTop="1" thickBot="1" x14ac:dyDescent="0.9">
      <c r="A13" s="172" t="s">
        <v>6</v>
      </c>
      <c r="B13" s="173"/>
      <c r="C13" s="173"/>
      <c r="D13" s="173"/>
      <c r="E13" s="173"/>
      <c r="F13" s="173"/>
      <c r="G13" s="173"/>
      <c r="H13" s="173"/>
      <c r="I13" s="174"/>
      <c r="K13" s="172" t="s">
        <v>6</v>
      </c>
      <c r="L13" s="173"/>
      <c r="M13" s="173"/>
      <c r="N13" s="173"/>
      <c r="O13" s="173"/>
      <c r="P13" s="173"/>
      <c r="Q13" s="173"/>
      <c r="R13" s="173"/>
      <c r="S13" s="174"/>
      <c r="U13" s="172" t="s">
        <v>6</v>
      </c>
      <c r="V13" s="173"/>
      <c r="W13" s="173"/>
      <c r="X13" s="173"/>
      <c r="Y13" s="173"/>
      <c r="Z13" s="173"/>
      <c r="AA13" s="173"/>
      <c r="AB13" s="173"/>
      <c r="AC13" s="174"/>
      <c r="AE13" s="172" t="s">
        <v>6</v>
      </c>
      <c r="AF13" s="173"/>
      <c r="AG13" s="173"/>
      <c r="AH13" s="173"/>
      <c r="AI13" s="173"/>
      <c r="AJ13" s="173"/>
      <c r="AK13" s="173"/>
      <c r="AL13" s="173"/>
      <c r="AM13" s="174"/>
      <c r="AO13" s="172" t="s">
        <v>6</v>
      </c>
      <c r="AP13" s="173"/>
      <c r="AQ13" s="173"/>
      <c r="AR13" s="173"/>
      <c r="AS13" s="173"/>
      <c r="AT13" s="173"/>
      <c r="AU13" s="173"/>
      <c r="AV13" s="173"/>
      <c r="AW13" s="174"/>
      <c r="AY13" s="172" t="s">
        <v>6</v>
      </c>
      <c r="AZ13" s="173"/>
      <c r="BA13" s="173"/>
      <c r="BB13" s="173"/>
      <c r="BC13" s="173"/>
      <c r="BD13" s="173"/>
      <c r="BE13" s="173"/>
      <c r="BF13" s="173"/>
      <c r="BG13" s="174"/>
      <c r="BI13" s="172" t="s">
        <v>6</v>
      </c>
      <c r="BJ13" s="173"/>
      <c r="BK13" s="173"/>
      <c r="BL13" s="173"/>
      <c r="BM13" s="173"/>
      <c r="BN13" s="173"/>
      <c r="BO13" s="173"/>
      <c r="BP13" s="173"/>
      <c r="BQ13" s="174"/>
      <c r="BS13" s="172" t="s">
        <v>6</v>
      </c>
      <c r="BT13" s="173"/>
      <c r="BU13" s="173"/>
      <c r="BV13" s="173"/>
      <c r="BW13" s="173"/>
      <c r="BX13" s="173"/>
      <c r="BY13" s="173"/>
      <c r="BZ13" s="173"/>
      <c r="CA13" s="174"/>
      <c r="CC13" s="172" t="s">
        <v>6</v>
      </c>
      <c r="CD13" s="173"/>
      <c r="CE13" s="173"/>
      <c r="CF13" s="173"/>
      <c r="CG13" s="173"/>
      <c r="CH13" s="173"/>
      <c r="CI13" s="173"/>
      <c r="CJ13" s="173"/>
      <c r="CK13" s="174"/>
      <c r="CM13" s="172" t="s">
        <v>6</v>
      </c>
      <c r="CN13" s="173"/>
      <c r="CO13" s="173"/>
      <c r="CP13" s="173"/>
      <c r="CQ13" s="173"/>
      <c r="CR13" s="173"/>
      <c r="CS13" s="173"/>
      <c r="CT13" s="173"/>
      <c r="CU13" s="174"/>
      <c r="CW13" s="172" t="s">
        <v>6</v>
      </c>
      <c r="CX13" s="173"/>
      <c r="CY13" s="173"/>
      <c r="CZ13" s="173"/>
      <c r="DA13" s="173"/>
      <c r="DB13" s="173"/>
      <c r="DC13" s="173"/>
      <c r="DD13" s="173"/>
      <c r="DE13" s="174"/>
      <c r="DG13" s="172" t="s">
        <v>6</v>
      </c>
      <c r="DH13" s="173"/>
      <c r="DI13" s="173"/>
      <c r="DJ13" s="173"/>
      <c r="DK13" s="173"/>
      <c r="DL13" s="173"/>
      <c r="DM13" s="173"/>
      <c r="DN13" s="173"/>
      <c r="DO13" s="174"/>
    </row>
    <row r="14" spans="1:119" ht="21.65" customHeight="1" thickBot="1" x14ac:dyDescent="0.9">
      <c r="A14" s="100">
        <v>1</v>
      </c>
      <c r="B14" s="176" t="s">
        <v>7</v>
      </c>
      <c r="C14" s="2" t="s">
        <v>8</v>
      </c>
      <c r="D14" s="144">
        <f>'Hlaing Thar Yar'!D14:E14+SPT!D14</f>
        <v>0</v>
      </c>
      <c r="E14" s="168"/>
      <c r="F14" s="144">
        <f>'Hlaing Thar Yar'!F14:G14+SPT!F14</f>
        <v>0</v>
      </c>
      <c r="G14" s="168"/>
      <c r="H14" s="144">
        <f>'Hlaing Thar Yar'!H14:I14+SPT!H14</f>
        <v>2</v>
      </c>
      <c r="I14" s="168"/>
      <c r="K14" s="100">
        <v>1</v>
      </c>
      <c r="L14" s="176" t="s">
        <v>7</v>
      </c>
      <c r="M14" s="2" t="s">
        <v>8</v>
      </c>
      <c r="N14" s="144">
        <f>'Hlaing Thar Yar'!N14:O14+SPT!N14</f>
        <v>0</v>
      </c>
      <c r="O14" s="168"/>
      <c r="P14" s="144">
        <f>'Hlaing Thar Yar'!P14:Q14+SPT!P14</f>
        <v>0</v>
      </c>
      <c r="Q14" s="168"/>
      <c r="R14" s="144">
        <f>'Hlaing Thar Yar'!R14:S14+SPT!R14</f>
        <v>0</v>
      </c>
      <c r="S14" s="168"/>
      <c r="U14" s="100">
        <v>1</v>
      </c>
      <c r="V14" s="176" t="s">
        <v>7</v>
      </c>
      <c r="W14" s="2" t="s">
        <v>8</v>
      </c>
      <c r="X14" s="144">
        <f>'Hlaing Thar Yar'!X14:Y14+SPT!X14</f>
        <v>0</v>
      </c>
      <c r="Y14" s="168"/>
      <c r="Z14" s="144">
        <f>'Hlaing Thar Yar'!Z14:AA14+SPT!Z14</f>
        <v>0</v>
      </c>
      <c r="AA14" s="168"/>
      <c r="AB14" s="144">
        <f>'Hlaing Thar Yar'!AB14:AC14+SPT!AB14</f>
        <v>0</v>
      </c>
      <c r="AC14" s="168"/>
      <c r="AE14" s="100">
        <v>1</v>
      </c>
      <c r="AF14" s="176" t="s">
        <v>7</v>
      </c>
      <c r="AG14" s="2" t="s">
        <v>8</v>
      </c>
      <c r="AH14" s="144">
        <f>'Hlaing Thar Yar'!AH14:AI14+SPT!AH14</f>
        <v>0</v>
      </c>
      <c r="AI14" s="168"/>
      <c r="AJ14" s="144">
        <f>'Hlaing Thar Yar'!AJ14:AK14+SPT!AJ14</f>
        <v>0</v>
      </c>
      <c r="AK14" s="168"/>
      <c r="AL14" s="144">
        <f>'Hlaing Thar Yar'!AL14:AM14+SPT!AL14</f>
        <v>0</v>
      </c>
      <c r="AM14" s="168"/>
      <c r="AO14" s="100">
        <v>1</v>
      </c>
      <c r="AP14" s="176" t="s">
        <v>7</v>
      </c>
      <c r="AQ14" s="2" t="s">
        <v>8</v>
      </c>
      <c r="AR14" s="144">
        <f>'Hlaing Thar Yar'!AR14:AS14+SPT!AR14</f>
        <v>0</v>
      </c>
      <c r="AS14" s="168"/>
      <c r="AT14" s="144">
        <f>'Hlaing Thar Yar'!AT14:AU14+SPT!AT14</f>
        <v>0</v>
      </c>
      <c r="AU14" s="168"/>
      <c r="AV14" s="144">
        <f>'Hlaing Thar Yar'!AV14:AW14+SPT!AV14</f>
        <v>0</v>
      </c>
      <c r="AW14" s="168"/>
      <c r="AY14" s="100">
        <v>1</v>
      </c>
      <c r="AZ14" s="176" t="s">
        <v>7</v>
      </c>
      <c r="BA14" s="2" t="s">
        <v>8</v>
      </c>
      <c r="BB14" s="144">
        <f>'Hlaing Thar Yar'!BB14:BC14+SPT!BB14</f>
        <v>0</v>
      </c>
      <c r="BC14" s="168"/>
      <c r="BD14" s="144">
        <f>'Hlaing Thar Yar'!BD14:BE14+SPT!BD14</f>
        <v>0</v>
      </c>
      <c r="BE14" s="168"/>
      <c r="BF14" s="144">
        <f>'Hlaing Thar Yar'!BF14:BG14+SPT!BF14</f>
        <v>1</v>
      </c>
      <c r="BG14" s="168"/>
      <c r="BI14" s="100">
        <v>1</v>
      </c>
      <c r="BJ14" s="176" t="s">
        <v>7</v>
      </c>
      <c r="BK14" s="2" t="s">
        <v>8</v>
      </c>
      <c r="BL14" s="144">
        <f>'Hlaing Thar Yar'!BL14:BM14+SPT!BL14</f>
        <v>0</v>
      </c>
      <c r="BM14" s="168"/>
      <c r="BN14" s="144">
        <f>'Hlaing Thar Yar'!BN14:BO14+SPT!BN14</f>
        <v>0</v>
      </c>
      <c r="BO14" s="168"/>
      <c r="BP14" s="144">
        <f>'Hlaing Thar Yar'!BP14:BQ14+SPT!BP14</f>
        <v>0</v>
      </c>
      <c r="BQ14" s="168"/>
      <c r="BS14" s="100">
        <v>1</v>
      </c>
      <c r="BT14" s="176" t="s">
        <v>7</v>
      </c>
      <c r="BU14" s="2" t="s">
        <v>8</v>
      </c>
      <c r="BV14" s="144">
        <f>'Hlaing Thar Yar'!BV14:BW14+SPT!BV14</f>
        <v>0</v>
      </c>
      <c r="BW14" s="168"/>
      <c r="BX14" s="144">
        <f>'Hlaing Thar Yar'!BX14:BY14+SPT!BX14</f>
        <v>0</v>
      </c>
      <c r="BY14" s="168"/>
      <c r="BZ14" s="144">
        <f>'Hlaing Thar Yar'!BZ14:CA14+SPT!BZ14</f>
        <v>0</v>
      </c>
      <c r="CA14" s="168"/>
      <c r="CC14" s="100">
        <v>1</v>
      </c>
      <c r="CD14" s="176" t="s">
        <v>7</v>
      </c>
      <c r="CE14" s="2" t="s">
        <v>8</v>
      </c>
      <c r="CF14" s="144">
        <f>'Hlaing Thar Yar'!CF14:CG14+SPT!CF14</f>
        <v>0</v>
      </c>
      <c r="CG14" s="168"/>
      <c r="CH14" s="144">
        <f>'Hlaing Thar Yar'!CH14:CI14+SPT!CH14</f>
        <v>1</v>
      </c>
      <c r="CI14" s="168"/>
      <c r="CJ14" s="144">
        <f>'Hlaing Thar Yar'!CJ14:CK14+SPT!CJ14</f>
        <v>1</v>
      </c>
      <c r="CK14" s="168"/>
      <c r="CM14" s="100">
        <v>1</v>
      </c>
      <c r="CN14" s="176" t="s">
        <v>7</v>
      </c>
      <c r="CO14" s="2" t="s">
        <v>8</v>
      </c>
      <c r="CP14" s="144">
        <f>'Hlaing Thar Yar'!CP14:CQ14+SPT!CP14</f>
        <v>0</v>
      </c>
      <c r="CQ14" s="168"/>
      <c r="CR14" s="144">
        <f>'Hlaing Thar Yar'!CR14:CS14+SPT!CR14</f>
        <v>0</v>
      </c>
      <c r="CS14" s="168"/>
      <c r="CT14" s="144">
        <f>'Hlaing Thar Yar'!CT14:CU14+SPT!CT14</f>
        <v>0</v>
      </c>
      <c r="CU14" s="168"/>
      <c r="CW14" s="100">
        <v>1</v>
      </c>
      <c r="CX14" s="176" t="s">
        <v>7</v>
      </c>
      <c r="CY14" s="2" t="s">
        <v>8</v>
      </c>
      <c r="CZ14" s="144">
        <f>'Hlaing Thar Yar'!CZ14:DA14+SPT!CZ14</f>
        <v>0</v>
      </c>
      <c r="DA14" s="168"/>
      <c r="DB14" s="144">
        <f>'Hlaing Thar Yar'!DB14:DC14+SPT!DB14</f>
        <v>0</v>
      </c>
      <c r="DC14" s="168"/>
      <c r="DD14" s="144">
        <f>'Hlaing Thar Yar'!DD14:DE14+SPT!DD14</f>
        <v>0</v>
      </c>
      <c r="DE14" s="168"/>
      <c r="DG14" s="100">
        <v>1</v>
      </c>
      <c r="DH14" s="176" t="s">
        <v>7</v>
      </c>
      <c r="DI14" s="2" t="s">
        <v>8</v>
      </c>
      <c r="DJ14" s="144">
        <f>'Hlaing Thar Yar'!DJ14:DK14+SPT!DJ14</f>
        <v>0</v>
      </c>
      <c r="DK14" s="168"/>
      <c r="DL14" s="144">
        <f>'Hlaing Thar Yar'!DL14:DM14+SPT!DL14</f>
        <v>0</v>
      </c>
      <c r="DM14" s="168"/>
      <c r="DN14" s="144">
        <f>'Hlaing Thar Yar'!DN14:DO14+SPT!DN14</f>
        <v>2</v>
      </c>
      <c r="DO14" s="168"/>
    </row>
    <row r="15" spans="1:119" ht="21.65" customHeight="1" thickBot="1" x14ac:dyDescent="0.9">
      <c r="A15" s="175"/>
      <c r="B15" s="177"/>
      <c r="C15" s="4" t="s">
        <v>9</v>
      </c>
      <c r="D15" s="144">
        <f>'Hlaing Thar Yar'!D15:E15+SPT!D15</f>
        <v>0</v>
      </c>
      <c r="E15" s="168"/>
      <c r="F15" s="144">
        <f>'Hlaing Thar Yar'!F15:G15+SPT!F15</f>
        <v>1</v>
      </c>
      <c r="G15" s="168"/>
      <c r="H15" s="144">
        <f>'Hlaing Thar Yar'!H15:I15+SPT!H15</f>
        <v>0</v>
      </c>
      <c r="I15" s="168"/>
      <c r="K15" s="175"/>
      <c r="L15" s="177"/>
      <c r="M15" s="4" t="s">
        <v>9</v>
      </c>
      <c r="N15" s="144">
        <f>'Hlaing Thar Yar'!N15:O15+SPT!N15</f>
        <v>0</v>
      </c>
      <c r="O15" s="168"/>
      <c r="P15" s="144">
        <f>'Hlaing Thar Yar'!P15:Q15+SPT!P15</f>
        <v>3</v>
      </c>
      <c r="Q15" s="168"/>
      <c r="R15" s="144">
        <f>'Hlaing Thar Yar'!R15:S15+SPT!R15</f>
        <v>0</v>
      </c>
      <c r="S15" s="168"/>
      <c r="U15" s="175"/>
      <c r="V15" s="177"/>
      <c r="W15" s="4" t="s">
        <v>9</v>
      </c>
      <c r="X15" s="144">
        <f>'Hlaing Thar Yar'!X15:Y15+SPT!X15</f>
        <v>0</v>
      </c>
      <c r="Y15" s="168"/>
      <c r="Z15" s="144">
        <f>'Hlaing Thar Yar'!Z15:AA15+SPT!Z15</f>
        <v>3</v>
      </c>
      <c r="AA15" s="168"/>
      <c r="AB15" s="144">
        <f>'Hlaing Thar Yar'!AB15:AC15+SPT!AB15</f>
        <v>2</v>
      </c>
      <c r="AC15" s="168"/>
      <c r="AE15" s="175"/>
      <c r="AF15" s="177"/>
      <c r="AG15" s="4" t="s">
        <v>9</v>
      </c>
      <c r="AH15" s="144">
        <f>'Hlaing Thar Yar'!AH15:AI15+SPT!AH15</f>
        <v>0</v>
      </c>
      <c r="AI15" s="168"/>
      <c r="AJ15" s="144">
        <f>'Hlaing Thar Yar'!AJ15:AK15+SPT!AJ15</f>
        <v>2</v>
      </c>
      <c r="AK15" s="168"/>
      <c r="AL15" s="144">
        <f>'Hlaing Thar Yar'!AL15:AM15+SPT!AL15</f>
        <v>1</v>
      </c>
      <c r="AM15" s="168"/>
      <c r="AO15" s="175"/>
      <c r="AP15" s="177"/>
      <c r="AQ15" s="4" t="s">
        <v>9</v>
      </c>
      <c r="AR15" s="144">
        <f>'Hlaing Thar Yar'!AR15:AS15+SPT!AR15</f>
        <v>0</v>
      </c>
      <c r="AS15" s="168"/>
      <c r="AT15" s="144">
        <f>'Hlaing Thar Yar'!AT15:AU15+SPT!AT15</f>
        <v>3</v>
      </c>
      <c r="AU15" s="168"/>
      <c r="AV15" s="144">
        <f>'Hlaing Thar Yar'!AV15:AW15+SPT!AV15</f>
        <v>2</v>
      </c>
      <c r="AW15" s="168"/>
      <c r="AY15" s="175"/>
      <c r="AZ15" s="177"/>
      <c r="BA15" s="4" t="s">
        <v>9</v>
      </c>
      <c r="BB15" s="144">
        <f>'Hlaing Thar Yar'!BB15:BC15+SPT!BB15</f>
        <v>0</v>
      </c>
      <c r="BC15" s="168"/>
      <c r="BD15" s="144">
        <f>'Hlaing Thar Yar'!BD15:BE15+SPT!BD15</f>
        <v>2</v>
      </c>
      <c r="BE15" s="168"/>
      <c r="BF15" s="144">
        <f>'Hlaing Thar Yar'!BF15:BG15+SPT!BF15</f>
        <v>1</v>
      </c>
      <c r="BG15" s="168"/>
      <c r="BI15" s="175"/>
      <c r="BJ15" s="177"/>
      <c r="BK15" s="4" t="s">
        <v>9</v>
      </c>
      <c r="BL15" s="144">
        <f>'Hlaing Thar Yar'!BL15:BM15+SPT!BL15</f>
        <v>0</v>
      </c>
      <c r="BM15" s="168"/>
      <c r="BN15" s="144">
        <f>'Hlaing Thar Yar'!BN15:BO15+SPT!BN15</f>
        <v>3</v>
      </c>
      <c r="BO15" s="168"/>
      <c r="BP15" s="144">
        <f>'Hlaing Thar Yar'!BP15:BQ15+SPT!BP15</f>
        <v>6</v>
      </c>
      <c r="BQ15" s="168"/>
      <c r="BS15" s="175"/>
      <c r="BT15" s="177"/>
      <c r="BU15" s="4" t="s">
        <v>9</v>
      </c>
      <c r="BV15" s="144">
        <f>'Hlaing Thar Yar'!BV15:BW15+SPT!BV15</f>
        <v>0</v>
      </c>
      <c r="BW15" s="168"/>
      <c r="BX15" s="144">
        <f>'Hlaing Thar Yar'!BX15:BY15+SPT!BX15</f>
        <v>10</v>
      </c>
      <c r="BY15" s="168"/>
      <c r="BZ15" s="144">
        <f>'Hlaing Thar Yar'!BZ15:CA15+SPT!BZ15</f>
        <v>3</v>
      </c>
      <c r="CA15" s="168"/>
      <c r="CC15" s="175"/>
      <c r="CD15" s="177"/>
      <c r="CE15" s="4" t="s">
        <v>9</v>
      </c>
      <c r="CF15" s="144">
        <f>'Hlaing Thar Yar'!CF15:CG15+SPT!CF15</f>
        <v>0</v>
      </c>
      <c r="CG15" s="168"/>
      <c r="CH15" s="144">
        <f>'Hlaing Thar Yar'!CH15:CI15+SPT!CH15</f>
        <v>0</v>
      </c>
      <c r="CI15" s="168"/>
      <c r="CJ15" s="144">
        <f>'Hlaing Thar Yar'!CJ15:CK15+SPT!CJ15</f>
        <v>0</v>
      </c>
      <c r="CK15" s="168"/>
      <c r="CM15" s="175"/>
      <c r="CN15" s="177"/>
      <c r="CO15" s="4" t="s">
        <v>9</v>
      </c>
      <c r="CP15" s="144">
        <f>'Hlaing Thar Yar'!CP15:CQ15+SPT!CP15</f>
        <v>0</v>
      </c>
      <c r="CQ15" s="168"/>
      <c r="CR15" s="144">
        <f>'Hlaing Thar Yar'!CR15:CS15+SPT!CR15</f>
        <v>3</v>
      </c>
      <c r="CS15" s="168"/>
      <c r="CT15" s="144">
        <f>'Hlaing Thar Yar'!CT15:CU15+SPT!CT15</f>
        <v>1</v>
      </c>
      <c r="CU15" s="168"/>
      <c r="CW15" s="175"/>
      <c r="CX15" s="177"/>
      <c r="CY15" s="4" t="s">
        <v>9</v>
      </c>
      <c r="CZ15" s="144">
        <f>'Hlaing Thar Yar'!CZ15:DA15+SPT!CZ15</f>
        <v>0</v>
      </c>
      <c r="DA15" s="168"/>
      <c r="DB15" s="144">
        <f>'Hlaing Thar Yar'!DB15:DC15+SPT!DB15</f>
        <v>2</v>
      </c>
      <c r="DC15" s="168"/>
      <c r="DD15" s="144">
        <f>'Hlaing Thar Yar'!DD15:DE15+SPT!DD15</f>
        <v>0</v>
      </c>
      <c r="DE15" s="168"/>
      <c r="DG15" s="175"/>
      <c r="DH15" s="177"/>
      <c r="DI15" s="4" t="s">
        <v>9</v>
      </c>
      <c r="DJ15" s="144">
        <f>'Hlaing Thar Yar'!DJ15:DK15+SPT!DJ15</f>
        <v>0</v>
      </c>
      <c r="DK15" s="168"/>
      <c r="DL15" s="144">
        <f>'Hlaing Thar Yar'!DL15:DM15+SPT!DL15</f>
        <v>4</v>
      </c>
      <c r="DM15" s="168"/>
      <c r="DN15" s="144">
        <f>'Hlaing Thar Yar'!DN15:DO15+SPT!DN15</f>
        <v>1</v>
      </c>
      <c r="DO15" s="168"/>
    </row>
    <row r="16" spans="1:119" ht="21.65" customHeight="1" thickTop="1" thickBot="1" x14ac:dyDescent="0.9">
      <c r="A16" s="175"/>
      <c r="B16" s="137" t="s">
        <v>10</v>
      </c>
      <c r="C16" s="2" t="s">
        <v>8</v>
      </c>
      <c r="D16" s="144">
        <f>'Hlaing Thar Yar'!D16:E16+SPT!D16</f>
        <v>0</v>
      </c>
      <c r="E16" s="168"/>
      <c r="F16" s="144">
        <f>'Hlaing Thar Yar'!F16:G16+SPT!F16</f>
        <v>0</v>
      </c>
      <c r="G16" s="168"/>
      <c r="H16" s="144">
        <f>'Hlaing Thar Yar'!H16:I16+SPT!H16</f>
        <v>0</v>
      </c>
      <c r="I16" s="168"/>
      <c r="K16" s="175"/>
      <c r="L16" s="137" t="s">
        <v>10</v>
      </c>
      <c r="M16" s="2" t="s">
        <v>8</v>
      </c>
      <c r="N16" s="144">
        <f>'Hlaing Thar Yar'!N16:O16+SPT!N16</f>
        <v>0</v>
      </c>
      <c r="O16" s="168"/>
      <c r="P16" s="144">
        <f>'Hlaing Thar Yar'!P16:Q16+SPT!P16</f>
        <v>0</v>
      </c>
      <c r="Q16" s="168"/>
      <c r="R16" s="144">
        <f>'Hlaing Thar Yar'!R16:S16+SPT!R16</f>
        <v>0</v>
      </c>
      <c r="S16" s="168"/>
      <c r="U16" s="175"/>
      <c r="V16" s="137" t="s">
        <v>10</v>
      </c>
      <c r="W16" s="2" t="s">
        <v>8</v>
      </c>
      <c r="X16" s="144">
        <f>'Hlaing Thar Yar'!X16:Y16+SPT!X16</f>
        <v>0</v>
      </c>
      <c r="Y16" s="168"/>
      <c r="Z16" s="144">
        <f>'Hlaing Thar Yar'!Z16:AA16+SPT!Z16</f>
        <v>0</v>
      </c>
      <c r="AA16" s="168"/>
      <c r="AB16" s="144">
        <f>'Hlaing Thar Yar'!AB16:AC16+SPT!AB16</f>
        <v>0</v>
      </c>
      <c r="AC16" s="168"/>
      <c r="AE16" s="175"/>
      <c r="AF16" s="137" t="s">
        <v>10</v>
      </c>
      <c r="AG16" s="2" t="s">
        <v>8</v>
      </c>
      <c r="AH16" s="144">
        <f>'Hlaing Thar Yar'!AH16:AI16+SPT!AH16</f>
        <v>0</v>
      </c>
      <c r="AI16" s="168"/>
      <c r="AJ16" s="144">
        <f>'Hlaing Thar Yar'!AJ16:AK16+SPT!AJ16</f>
        <v>0</v>
      </c>
      <c r="AK16" s="168"/>
      <c r="AL16" s="144">
        <f>'Hlaing Thar Yar'!AL16:AM16+SPT!AL16</f>
        <v>0</v>
      </c>
      <c r="AM16" s="168"/>
      <c r="AO16" s="175"/>
      <c r="AP16" s="137" t="s">
        <v>10</v>
      </c>
      <c r="AQ16" s="2" t="s">
        <v>8</v>
      </c>
      <c r="AR16" s="144">
        <f>'Hlaing Thar Yar'!AR16:AS16+SPT!AR16</f>
        <v>0</v>
      </c>
      <c r="AS16" s="168"/>
      <c r="AT16" s="144">
        <f>'Hlaing Thar Yar'!AT16:AU16+SPT!AT16</f>
        <v>0</v>
      </c>
      <c r="AU16" s="168"/>
      <c r="AV16" s="144">
        <f>'Hlaing Thar Yar'!AV16:AW16+SPT!AV16</f>
        <v>0</v>
      </c>
      <c r="AW16" s="168"/>
      <c r="AY16" s="175"/>
      <c r="AZ16" s="137" t="s">
        <v>10</v>
      </c>
      <c r="BA16" s="2" t="s">
        <v>8</v>
      </c>
      <c r="BB16" s="144">
        <f>'Hlaing Thar Yar'!BB16:BC16+SPT!BB16</f>
        <v>0</v>
      </c>
      <c r="BC16" s="168"/>
      <c r="BD16" s="144">
        <f>'Hlaing Thar Yar'!BD16:BE16+SPT!BD16</f>
        <v>0</v>
      </c>
      <c r="BE16" s="168"/>
      <c r="BF16" s="144">
        <f>'Hlaing Thar Yar'!BF16:BG16+SPT!BF16</f>
        <v>0</v>
      </c>
      <c r="BG16" s="168"/>
      <c r="BI16" s="175"/>
      <c r="BJ16" s="137" t="s">
        <v>10</v>
      </c>
      <c r="BK16" s="2" t="s">
        <v>8</v>
      </c>
      <c r="BL16" s="144">
        <f>'Hlaing Thar Yar'!BL16:BM16+SPT!BL16</f>
        <v>0</v>
      </c>
      <c r="BM16" s="168"/>
      <c r="BN16" s="144">
        <f>'Hlaing Thar Yar'!BN16:BO16+SPT!BN16</f>
        <v>0</v>
      </c>
      <c r="BO16" s="168"/>
      <c r="BP16" s="144">
        <f>'Hlaing Thar Yar'!BP16:BQ16+SPT!BP16</f>
        <v>1</v>
      </c>
      <c r="BQ16" s="168"/>
      <c r="BS16" s="175"/>
      <c r="BT16" s="137" t="s">
        <v>10</v>
      </c>
      <c r="BU16" s="2" t="s">
        <v>8</v>
      </c>
      <c r="BV16" s="144">
        <f>'Hlaing Thar Yar'!BV16:BW16+SPT!BV16</f>
        <v>0</v>
      </c>
      <c r="BW16" s="168"/>
      <c r="BX16" s="144">
        <f>'Hlaing Thar Yar'!BX16:BY16+SPT!BX16</f>
        <v>0</v>
      </c>
      <c r="BY16" s="168"/>
      <c r="BZ16" s="144">
        <f>'Hlaing Thar Yar'!BZ16:CA16+SPT!BZ16</f>
        <v>1</v>
      </c>
      <c r="CA16" s="168"/>
      <c r="CC16" s="175"/>
      <c r="CD16" s="137" t="s">
        <v>10</v>
      </c>
      <c r="CE16" s="2" t="s">
        <v>8</v>
      </c>
      <c r="CF16" s="144">
        <f>'Hlaing Thar Yar'!CF16:CG16+SPT!CF16</f>
        <v>0</v>
      </c>
      <c r="CG16" s="168"/>
      <c r="CH16" s="144">
        <f>'Hlaing Thar Yar'!CH16:CI16+SPT!CH16</f>
        <v>0</v>
      </c>
      <c r="CI16" s="168"/>
      <c r="CJ16" s="144">
        <f>'Hlaing Thar Yar'!CJ16:CK16+SPT!CJ16</f>
        <v>1</v>
      </c>
      <c r="CK16" s="168"/>
      <c r="CM16" s="175"/>
      <c r="CN16" s="137" t="s">
        <v>10</v>
      </c>
      <c r="CO16" s="2" t="s">
        <v>8</v>
      </c>
      <c r="CP16" s="144">
        <f>'Hlaing Thar Yar'!CP16:CQ16+SPT!CP16</f>
        <v>0</v>
      </c>
      <c r="CQ16" s="168"/>
      <c r="CR16" s="144">
        <f>'Hlaing Thar Yar'!CR16:CS16+SPT!CR16</f>
        <v>0</v>
      </c>
      <c r="CS16" s="168"/>
      <c r="CT16" s="144">
        <f>'Hlaing Thar Yar'!CT16:CU16+SPT!CT16</f>
        <v>0</v>
      </c>
      <c r="CU16" s="168"/>
      <c r="CW16" s="175"/>
      <c r="CX16" s="137" t="s">
        <v>10</v>
      </c>
      <c r="CY16" s="2" t="s">
        <v>8</v>
      </c>
      <c r="CZ16" s="144">
        <f>'Hlaing Thar Yar'!CZ16:DA16+SPT!CZ16</f>
        <v>0</v>
      </c>
      <c r="DA16" s="168"/>
      <c r="DB16" s="144">
        <f>'Hlaing Thar Yar'!DB16:DC16+SPT!DB16</f>
        <v>0</v>
      </c>
      <c r="DC16" s="168"/>
      <c r="DD16" s="144">
        <f>'Hlaing Thar Yar'!DD16:DE16+SPT!DD16</f>
        <v>1</v>
      </c>
      <c r="DE16" s="168"/>
      <c r="DG16" s="175"/>
      <c r="DH16" s="137" t="s">
        <v>10</v>
      </c>
      <c r="DI16" s="2" t="s">
        <v>8</v>
      </c>
      <c r="DJ16" s="144">
        <f>'Hlaing Thar Yar'!DJ16:DK16+SPT!DJ16</f>
        <v>0</v>
      </c>
      <c r="DK16" s="168"/>
      <c r="DL16" s="144">
        <f>'Hlaing Thar Yar'!DL16:DM16+SPT!DL16</f>
        <v>0</v>
      </c>
      <c r="DM16" s="168"/>
      <c r="DN16" s="144">
        <f>'Hlaing Thar Yar'!DN16:DO16+SPT!DN16</f>
        <v>0</v>
      </c>
      <c r="DO16" s="168"/>
    </row>
    <row r="17" spans="1:119" ht="21.65" customHeight="1" thickBot="1" x14ac:dyDescent="0.9">
      <c r="A17" s="101"/>
      <c r="B17" s="138"/>
      <c r="C17" s="4" t="s">
        <v>9</v>
      </c>
      <c r="D17" s="144">
        <f>'Hlaing Thar Yar'!D17:E17+SPT!D17</f>
        <v>0</v>
      </c>
      <c r="E17" s="168"/>
      <c r="F17" s="144">
        <f>'Hlaing Thar Yar'!F17:G17+SPT!F17</f>
        <v>0</v>
      </c>
      <c r="G17" s="168"/>
      <c r="H17" s="144">
        <f>'Hlaing Thar Yar'!H17:I17+SPT!H17</f>
        <v>0</v>
      </c>
      <c r="I17" s="168"/>
      <c r="K17" s="101"/>
      <c r="L17" s="138"/>
      <c r="M17" s="4" t="s">
        <v>9</v>
      </c>
      <c r="N17" s="144">
        <f>'Hlaing Thar Yar'!N17:O17+SPT!N17</f>
        <v>0</v>
      </c>
      <c r="O17" s="168"/>
      <c r="P17" s="144">
        <f>'Hlaing Thar Yar'!P17:Q17+SPT!P17</f>
        <v>1</v>
      </c>
      <c r="Q17" s="168"/>
      <c r="R17" s="144">
        <f>'Hlaing Thar Yar'!R17:S17+SPT!R17</f>
        <v>0</v>
      </c>
      <c r="S17" s="168"/>
      <c r="U17" s="101"/>
      <c r="V17" s="138"/>
      <c r="W17" s="4" t="s">
        <v>9</v>
      </c>
      <c r="X17" s="144">
        <f>'Hlaing Thar Yar'!X17:Y17+SPT!X17</f>
        <v>0</v>
      </c>
      <c r="Y17" s="168"/>
      <c r="Z17" s="144">
        <f>'Hlaing Thar Yar'!Z17:AA17+SPT!Z17</f>
        <v>0</v>
      </c>
      <c r="AA17" s="168"/>
      <c r="AB17" s="144">
        <f>'Hlaing Thar Yar'!AB17:AC17+SPT!AB17</f>
        <v>0</v>
      </c>
      <c r="AC17" s="168"/>
      <c r="AE17" s="101"/>
      <c r="AF17" s="138"/>
      <c r="AG17" s="4" t="s">
        <v>9</v>
      </c>
      <c r="AH17" s="144">
        <f>'Hlaing Thar Yar'!AH17:AI17+SPT!AH17</f>
        <v>0</v>
      </c>
      <c r="AI17" s="168"/>
      <c r="AJ17" s="144">
        <f>'Hlaing Thar Yar'!AJ17:AK17+SPT!AJ17</f>
        <v>4</v>
      </c>
      <c r="AK17" s="168"/>
      <c r="AL17" s="144">
        <f>'Hlaing Thar Yar'!AL17:AM17+SPT!AL17</f>
        <v>0</v>
      </c>
      <c r="AM17" s="168"/>
      <c r="AO17" s="101"/>
      <c r="AP17" s="138"/>
      <c r="AQ17" s="4" t="s">
        <v>9</v>
      </c>
      <c r="AR17" s="144">
        <f>'Hlaing Thar Yar'!AR17:AS17+SPT!AR17</f>
        <v>0</v>
      </c>
      <c r="AS17" s="168"/>
      <c r="AT17" s="144">
        <f>'Hlaing Thar Yar'!AT17:AU17+SPT!AT17</f>
        <v>0</v>
      </c>
      <c r="AU17" s="168"/>
      <c r="AV17" s="144">
        <f>'Hlaing Thar Yar'!AV17:AW17+SPT!AV17</f>
        <v>0</v>
      </c>
      <c r="AW17" s="168"/>
      <c r="AY17" s="101"/>
      <c r="AZ17" s="138"/>
      <c r="BA17" s="4" t="s">
        <v>9</v>
      </c>
      <c r="BB17" s="144">
        <f>'Hlaing Thar Yar'!BB17:BC17+SPT!BB17</f>
        <v>0</v>
      </c>
      <c r="BC17" s="168"/>
      <c r="BD17" s="144">
        <f>'Hlaing Thar Yar'!BD17:BE17+SPT!BD17</f>
        <v>0</v>
      </c>
      <c r="BE17" s="168"/>
      <c r="BF17" s="144">
        <f>'Hlaing Thar Yar'!BF17:BG17+SPT!BF17</f>
        <v>0</v>
      </c>
      <c r="BG17" s="168"/>
      <c r="BI17" s="101"/>
      <c r="BJ17" s="138"/>
      <c r="BK17" s="4" t="s">
        <v>9</v>
      </c>
      <c r="BL17" s="144">
        <f>'Hlaing Thar Yar'!BL17:BM17+SPT!BL17</f>
        <v>0</v>
      </c>
      <c r="BM17" s="168"/>
      <c r="BN17" s="144">
        <f>'Hlaing Thar Yar'!BN17:BO17+SPT!BN17</f>
        <v>6</v>
      </c>
      <c r="BO17" s="168"/>
      <c r="BP17" s="144">
        <f>'Hlaing Thar Yar'!BP17:BQ17+SPT!BP17</f>
        <v>1</v>
      </c>
      <c r="BQ17" s="168"/>
      <c r="BS17" s="101"/>
      <c r="BT17" s="138"/>
      <c r="BU17" s="4" t="s">
        <v>9</v>
      </c>
      <c r="BV17" s="144">
        <f>'Hlaing Thar Yar'!BV17:BW17+SPT!BV17</f>
        <v>0</v>
      </c>
      <c r="BW17" s="168"/>
      <c r="BX17" s="144">
        <f>'Hlaing Thar Yar'!BX17:BY17+SPT!BX17</f>
        <v>2</v>
      </c>
      <c r="BY17" s="168"/>
      <c r="BZ17" s="144">
        <f>'Hlaing Thar Yar'!BZ17:CA17+SPT!BZ17</f>
        <v>0</v>
      </c>
      <c r="CA17" s="168"/>
      <c r="CC17" s="101"/>
      <c r="CD17" s="138"/>
      <c r="CE17" s="4" t="s">
        <v>9</v>
      </c>
      <c r="CF17" s="144">
        <f>'Hlaing Thar Yar'!CF17:CG17+SPT!CF17</f>
        <v>0</v>
      </c>
      <c r="CG17" s="168"/>
      <c r="CH17" s="144">
        <f>'Hlaing Thar Yar'!CH17:CI17+SPT!CH17</f>
        <v>3</v>
      </c>
      <c r="CI17" s="168"/>
      <c r="CJ17" s="144">
        <f>'Hlaing Thar Yar'!CJ17:CK17+SPT!CJ17</f>
        <v>0</v>
      </c>
      <c r="CK17" s="168"/>
      <c r="CM17" s="101"/>
      <c r="CN17" s="138"/>
      <c r="CO17" s="4" t="s">
        <v>9</v>
      </c>
      <c r="CP17" s="144">
        <f>'Hlaing Thar Yar'!CP17:CQ17+SPT!CP17</f>
        <v>0</v>
      </c>
      <c r="CQ17" s="168"/>
      <c r="CR17" s="144">
        <f>'Hlaing Thar Yar'!CR17:CS17+SPT!CR17</f>
        <v>1</v>
      </c>
      <c r="CS17" s="168"/>
      <c r="CT17" s="144">
        <f>'Hlaing Thar Yar'!CT17:CU17+SPT!CT17</f>
        <v>2</v>
      </c>
      <c r="CU17" s="168"/>
      <c r="CW17" s="101"/>
      <c r="CX17" s="138"/>
      <c r="CY17" s="4" t="s">
        <v>9</v>
      </c>
      <c r="CZ17" s="144">
        <f>'Hlaing Thar Yar'!CZ17:DA17+SPT!CZ17</f>
        <v>0</v>
      </c>
      <c r="DA17" s="168"/>
      <c r="DB17" s="144">
        <f>'Hlaing Thar Yar'!DB17:DC17+SPT!DB17</f>
        <v>0</v>
      </c>
      <c r="DC17" s="168"/>
      <c r="DD17" s="144">
        <f>'Hlaing Thar Yar'!DD17:DE17+SPT!DD17</f>
        <v>0</v>
      </c>
      <c r="DE17" s="168"/>
      <c r="DG17" s="101"/>
      <c r="DH17" s="138"/>
      <c r="DI17" s="4" t="s">
        <v>9</v>
      </c>
      <c r="DJ17" s="144">
        <f>'Hlaing Thar Yar'!DJ17:DK17+SPT!DJ17</f>
        <v>0</v>
      </c>
      <c r="DK17" s="168"/>
      <c r="DL17" s="144">
        <f>'Hlaing Thar Yar'!DL17:DM17+SPT!DL17</f>
        <v>0</v>
      </c>
      <c r="DM17" s="168"/>
      <c r="DN17" s="144">
        <f>'Hlaing Thar Yar'!DN17:DO17+SPT!DN17</f>
        <v>0</v>
      </c>
      <c r="DO17" s="168"/>
    </row>
    <row r="18" spans="1:119" ht="21.65" customHeight="1" thickTop="1" thickBot="1" x14ac:dyDescent="0.9">
      <c r="A18" s="104">
        <v>2</v>
      </c>
      <c r="B18" s="137" t="s">
        <v>11</v>
      </c>
      <c r="C18" s="2" t="s">
        <v>8</v>
      </c>
      <c r="D18" s="144">
        <f>'Hlaing Thar Yar'!D18:E18+SPT!D18</f>
        <v>0</v>
      </c>
      <c r="E18" s="168"/>
      <c r="F18" s="144">
        <f>'Hlaing Thar Yar'!F18:G18+SPT!F18</f>
        <v>0</v>
      </c>
      <c r="G18" s="168"/>
      <c r="H18" s="144">
        <f>'Hlaing Thar Yar'!H18:I18+SPT!H18</f>
        <v>0</v>
      </c>
      <c r="I18" s="168"/>
      <c r="K18" s="104">
        <v>2</v>
      </c>
      <c r="L18" s="137" t="s">
        <v>11</v>
      </c>
      <c r="M18" s="2" t="s">
        <v>8</v>
      </c>
      <c r="N18" s="144">
        <f>'Hlaing Thar Yar'!N18:O18+SPT!N18</f>
        <v>0</v>
      </c>
      <c r="O18" s="168"/>
      <c r="P18" s="144">
        <f>'Hlaing Thar Yar'!P18:Q18+SPT!P18</f>
        <v>0</v>
      </c>
      <c r="Q18" s="168"/>
      <c r="R18" s="144">
        <f>'Hlaing Thar Yar'!R18:S18+SPT!R18</f>
        <v>0</v>
      </c>
      <c r="S18" s="168"/>
      <c r="U18" s="104">
        <v>2</v>
      </c>
      <c r="V18" s="137" t="s">
        <v>11</v>
      </c>
      <c r="W18" s="2" t="s">
        <v>8</v>
      </c>
      <c r="X18" s="144">
        <f>'Hlaing Thar Yar'!X18:Y18+SPT!X18</f>
        <v>0</v>
      </c>
      <c r="Y18" s="168"/>
      <c r="Z18" s="144">
        <f>'Hlaing Thar Yar'!Z18:AA18+SPT!Z18</f>
        <v>0</v>
      </c>
      <c r="AA18" s="168"/>
      <c r="AB18" s="144">
        <f>'Hlaing Thar Yar'!AB18:AC18+SPT!AB18</f>
        <v>1</v>
      </c>
      <c r="AC18" s="168"/>
      <c r="AE18" s="104">
        <v>2</v>
      </c>
      <c r="AF18" s="137" t="s">
        <v>11</v>
      </c>
      <c r="AG18" s="2" t="s">
        <v>8</v>
      </c>
      <c r="AH18" s="144">
        <f>'Hlaing Thar Yar'!AH18:AI18+SPT!AH18</f>
        <v>0</v>
      </c>
      <c r="AI18" s="168"/>
      <c r="AJ18" s="144">
        <f>'Hlaing Thar Yar'!AJ18:AK18+SPT!AJ18</f>
        <v>1</v>
      </c>
      <c r="AK18" s="168"/>
      <c r="AL18" s="144">
        <f>'Hlaing Thar Yar'!AL18:AM18+SPT!AL18</f>
        <v>1</v>
      </c>
      <c r="AM18" s="168"/>
      <c r="AO18" s="104">
        <v>2</v>
      </c>
      <c r="AP18" s="137" t="s">
        <v>11</v>
      </c>
      <c r="AQ18" s="2" t="s">
        <v>8</v>
      </c>
      <c r="AR18" s="144">
        <f>'Hlaing Thar Yar'!AR18:AS18+SPT!AR18</f>
        <v>0</v>
      </c>
      <c r="AS18" s="168"/>
      <c r="AT18" s="144">
        <f>'Hlaing Thar Yar'!AT18:AU18+SPT!AT18</f>
        <v>0</v>
      </c>
      <c r="AU18" s="168"/>
      <c r="AV18" s="144">
        <f>'Hlaing Thar Yar'!AV18:AW18+SPT!AV18</f>
        <v>0</v>
      </c>
      <c r="AW18" s="168"/>
      <c r="AY18" s="104">
        <v>2</v>
      </c>
      <c r="AZ18" s="137" t="s">
        <v>11</v>
      </c>
      <c r="BA18" s="2" t="s">
        <v>8</v>
      </c>
      <c r="BB18" s="144">
        <f>'Hlaing Thar Yar'!BB18:BC18+SPT!BB18</f>
        <v>0</v>
      </c>
      <c r="BC18" s="168"/>
      <c r="BD18" s="144">
        <f>'Hlaing Thar Yar'!BD18:BE18+SPT!BD18</f>
        <v>0</v>
      </c>
      <c r="BE18" s="168"/>
      <c r="BF18" s="144">
        <f>'Hlaing Thar Yar'!BF18:BG18+SPT!BF18</f>
        <v>1</v>
      </c>
      <c r="BG18" s="168"/>
      <c r="BI18" s="104">
        <v>2</v>
      </c>
      <c r="BJ18" s="137" t="s">
        <v>11</v>
      </c>
      <c r="BK18" s="2" t="s">
        <v>8</v>
      </c>
      <c r="BL18" s="144">
        <f>'Hlaing Thar Yar'!BL18:BM18+SPT!BL18</f>
        <v>0</v>
      </c>
      <c r="BM18" s="168"/>
      <c r="BN18" s="144">
        <f>'Hlaing Thar Yar'!BN18:BO18+SPT!BN18</f>
        <v>1</v>
      </c>
      <c r="BO18" s="168"/>
      <c r="BP18" s="144">
        <f>'Hlaing Thar Yar'!BP18:BQ18+SPT!BP18</f>
        <v>2</v>
      </c>
      <c r="BQ18" s="168"/>
      <c r="BS18" s="104">
        <v>2</v>
      </c>
      <c r="BT18" s="137" t="s">
        <v>11</v>
      </c>
      <c r="BU18" s="2" t="s">
        <v>8</v>
      </c>
      <c r="BV18" s="144">
        <f>'Hlaing Thar Yar'!BV18:BW18+SPT!BV18</f>
        <v>0</v>
      </c>
      <c r="BW18" s="168"/>
      <c r="BX18" s="144">
        <f>'Hlaing Thar Yar'!BX18:BY18+SPT!BX18</f>
        <v>0</v>
      </c>
      <c r="BY18" s="168"/>
      <c r="BZ18" s="144">
        <f>'Hlaing Thar Yar'!BZ18:CA18+SPT!BZ18</f>
        <v>0</v>
      </c>
      <c r="CA18" s="168"/>
      <c r="CC18" s="104">
        <v>2</v>
      </c>
      <c r="CD18" s="137" t="s">
        <v>11</v>
      </c>
      <c r="CE18" s="2" t="s">
        <v>8</v>
      </c>
      <c r="CF18" s="144">
        <f>'Hlaing Thar Yar'!CF18:CG18+SPT!CF18</f>
        <v>0</v>
      </c>
      <c r="CG18" s="168"/>
      <c r="CH18" s="144">
        <f>'Hlaing Thar Yar'!CH18:CI18+SPT!CH18</f>
        <v>0</v>
      </c>
      <c r="CI18" s="168"/>
      <c r="CJ18" s="144">
        <f>'Hlaing Thar Yar'!CJ18:CK18+SPT!CJ18</f>
        <v>3</v>
      </c>
      <c r="CK18" s="168"/>
      <c r="CM18" s="104">
        <v>2</v>
      </c>
      <c r="CN18" s="137" t="s">
        <v>11</v>
      </c>
      <c r="CO18" s="2" t="s">
        <v>8</v>
      </c>
      <c r="CP18" s="144">
        <f>'Hlaing Thar Yar'!CP18:CQ18+SPT!CP18</f>
        <v>0</v>
      </c>
      <c r="CQ18" s="168"/>
      <c r="CR18" s="144">
        <f>'Hlaing Thar Yar'!CR18:CS18+SPT!CR18</f>
        <v>0</v>
      </c>
      <c r="CS18" s="168"/>
      <c r="CT18" s="144">
        <f>'Hlaing Thar Yar'!CT18:CU18+SPT!CT18</f>
        <v>2</v>
      </c>
      <c r="CU18" s="168"/>
      <c r="CW18" s="104">
        <v>2</v>
      </c>
      <c r="CX18" s="137" t="s">
        <v>11</v>
      </c>
      <c r="CY18" s="2" t="s">
        <v>8</v>
      </c>
      <c r="CZ18" s="144">
        <f>'Hlaing Thar Yar'!CZ18:DA18+SPT!CZ18</f>
        <v>0</v>
      </c>
      <c r="DA18" s="168"/>
      <c r="DB18" s="144">
        <f>'Hlaing Thar Yar'!DB18:DC18+SPT!DB18</f>
        <v>1</v>
      </c>
      <c r="DC18" s="168"/>
      <c r="DD18" s="144">
        <f>'Hlaing Thar Yar'!DD18:DE18+SPT!DD18</f>
        <v>1</v>
      </c>
      <c r="DE18" s="168"/>
      <c r="DG18" s="104">
        <v>2</v>
      </c>
      <c r="DH18" s="137" t="s">
        <v>11</v>
      </c>
      <c r="DI18" s="2" t="s">
        <v>8</v>
      </c>
      <c r="DJ18" s="144">
        <f>'Hlaing Thar Yar'!DJ18:DK18+SPT!DJ18</f>
        <v>0</v>
      </c>
      <c r="DK18" s="168"/>
      <c r="DL18" s="144">
        <f>'Hlaing Thar Yar'!DL18:DM18+SPT!DL18</f>
        <v>0</v>
      </c>
      <c r="DM18" s="168"/>
      <c r="DN18" s="144">
        <f>'Hlaing Thar Yar'!DN18:DO18+SPT!DN18</f>
        <v>2</v>
      </c>
      <c r="DO18" s="168"/>
    </row>
    <row r="19" spans="1:119" ht="21.65" customHeight="1" thickBot="1" x14ac:dyDescent="0.9">
      <c r="A19" s="101"/>
      <c r="B19" s="138"/>
      <c r="C19" s="4" t="s">
        <v>9</v>
      </c>
      <c r="D19" s="144">
        <f>'Hlaing Thar Yar'!D19:E19+SPT!D19</f>
        <v>0</v>
      </c>
      <c r="E19" s="168"/>
      <c r="F19" s="144">
        <f>'Hlaing Thar Yar'!F19:G19+SPT!F19</f>
        <v>0</v>
      </c>
      <c r="G19" s="168"/>
      <c r="H19" s="144">
        <f>'Hlaing Thar Yar'!H19:I19+SPT!H19</f>
        <v>0</v>
      </c>
      <c r="I19" s="168"/>
      <c r="K19" s="101"/>
      <c r="L19" s="138"/>
      <c r="M19" s="4" t="s">
        <v>9</v>
      </c>
      <c r="N19" s="144">
        <f>'Hlaing Thar Yar'!N19:O19+SPT!N19</f>
        <v>0</v>
      </c>
      <c r="O19" s="168"/>
      <c r="P19" s="144">
        <f>'Hlaing Thar Yar'!P19:Q19+SPT!P19</f>
        <v>0</v>
      </c>
      <c r="Q19" s="168"/>
      <c r="R19" s="144">
        <f>'Hlaing Thar Yar'!R19:S19+SPT!R19</f>
        <v>0</v>
      </c>
      <c r="S19" s="168"/>
      <c r="U19" s="101"/>
      <c r="V19" s="138"/>
      <c r="W19" s="4" t="s">
        <v>9</v>
      </c>
      <c r="X19" s="144">
        <f>'Hlaing Thar Yar'!X19:Y19+SPT!X19</f>
        <v>0</v>
      </c>
      <c r="Y19" s="168"/>
      <c r="Z19" s="144">
        <f>'Hlaing Thar Yar'!Z19:AA19+SPT!Z19</f>
        <v>0</v>
      </c>
      <c r="AA19" s="168"/>
      <c r="AB19" s="144">
        <f>'Hlaing Thar Yar'!AB19:AC19+SPT!AB19</f>
        <v>1</v>
      </c>
      <c r="AC19" s="168"/>
      <c r="AE19" s="101"/>
      <c r="AF19" s="138"/>
      <c r="AG19" s="4" t="s">
        <v>9</v>
      </c>
      <c r="AH19" s="144">
        <f>'Hlaing Thar Yar'!AH19:AI19+SPT!AH19</f>
        <v>0</v>
      </c>
      <c r="AI19" s="168"/>
      <c r="AJ19" s="144">
        <f>'Hlaing Thar Yar'!AJ19:AK19+SPT!AJ19</f>
        <v>0</v>
      </c>
      <c r="AK19" s="168"/>
      <c r="AL19" s="144">
        <f>'Hlaing Thar Yar'!AL19:AM19+SPT!AL19</f>
        <v>1</v>
      </c>
      <c r="AM19" s="168"/>
      <c r="AO19" s="101"/>
      <c r="AP19" s="138"/>
      <c r="AQ19" s="4" t="s">
        <v>9</v>
      </c>
      <c r="AR19" s="144">
        <f>'Hlaing Thar Yar'!AR19:AS19+SPT!AR19</f>
        <v>0</v>
      </c>
      <c r="AS19" s="168"/>
      <c r="AT19" s="144">
        <f>'Hlaing Thar Yar'!AT19:AU19+SPT!AT19</f>
        <v>0</v>
      </c>
      <c r="AU19" s="168"/>
      <c r="AV19" s="144">
        <f>'Hlaing Thar Yar'!AV19:AW19+SPT!AV19</f>
        <v>0</v>
      </c>
      <c r="AW19" s="168"/>
      <c r="AY19" s="101"/>
      <c r="AZ19" s="138"/>
      <c r="BA19" s="4" t="s">
        <v>9</v>
      </c>
      <c r="BB19" s="144">
        <f>'Hlaing Thar Yar'!BB19:BC19+SPT!BB19</f>
        <v>0</v>
      </c>
      <c r="BC19" s="168"/>
      <c r="BD19" s="144">
        <f>'Hlaing Thar Yar'!BD19:BE19+SPT!BD19</f>
        <v>0</v>
      </c>
      <c r="BE19" s="168"/>
      <c r="BF19" s="144">
        <f>'Hlaing Thar Yar'!BF19:BG19+SPT!BF19</f>
        <v>0</v>
      </c>
      <c r="BG19" s="168"/>
      <c r="BI19" s="101"/>
      <c r="BJ19" s="138"/>
      <c r="BK19" s="4" t="s">
        <v>9</v>
      </c>
      <c r="BL19" s="144">
        <f>'Hlaing Thar Yar'!BL19:BM19+SPT!BL19</f>
        <v>0</v>
      </c>
      <c r="BM19" s="168"/>
      <c r="BN19" s="144">
        <f>'Hlaing Thar Yar'!BN19:BO19+SPT!BN19</f>
        <v>0</v>
      </c>
      <c r="BO19" s="168"/>
      <c r="BP19" s="144">
        <f>'Hlaing Thar Yar'!BP19:BQ19+SPT!BP19</f>
        <v>0</v>
      </c>
      <c r="BQ19" s="168"/>
      <c r="BS19" s="101"/>
      <c r="BT19" s="138"/>
      <c r="BU19" s="4" t="s">
        <v>9</v>
      </c>
      <c r="BV19" s="144">
        <f>'Hlaing Thar Yar'!BV19:BW19+SPT!BV19</f>
        <v>0</v>
      </c>
      <c r="BW19" s="168"/>
      <c r="BX19" s="144">
        <f>'Hlaing Thar Yar'!BX19:BY19+SPT!BX19</f>
        <v>1</v>
      </c>
      <c r="BY19" s="168"/>
      <c r="BZ19" s="144">
        <f>'Hlaing Thar Yar'!BZ19:CA19+SPT!BZ19</f>
        <v>0</v>
      </c>
      <c r="CA19" s="168"/>
      <c r="CC19" s="101"/>
      <c r="CD19" s="138"/>
      <c r="CE19" s="4" t="s">
        <v>9</v>
      </c>
      <c r="CF19" s="144">
        <f>'Hlaing Thar Yar'!CF19:CG19+SPT!CF19</f>
        <v>0</v>
      </c>
      <c r="CG19" s="168"/>
      <c r="CH19" s="144">
        <f>'Hlaing Thar Yar'!CH19:CI19+SPT!CH19</f>
        <v>0</v>
      </c>
      <c r="CI19" s="168"/>
      <c r="CJ19" s="144">
        <f>'Hlaing Thar Yar'!CJ19:CK19+SPT!CJ19</f>
        <v>0</v>
      </c>
      <c r="CK19" s="168"/>
      <c r="CM19" s="101"/>
      <c r="CN19" s="138"/>
      <c r="CO19" s="4" t="s">
        <v>9</v>
      </c>
      <c r="CP19" s="144">
        <f>'Hlaing Thar Yar'!CP19:CQ19+SPT!CP19</f>
        <v>0</v>
      </c>
      <c r="CQ19" s="168"/>
      <c r="CR19" s="144">
        <f>'Hlaing Thar Yar'!CR19:CS19+SPT!CR19</f>
        <v>1</v>
      </c>
      <c r="CS19" s="168"/>
      <c r="CT19" s="144">
        <f>'Hlaing Thar Yar'!CT19:CU19+SPT!CT19</f>
        <v>0</v>
      </c>
      <c r="CU19" s="168"/>
      <c r="CW19" s="101"/>
      <c r="CX19" s="138"/>
      <c r="CY19" s="4" t="s">
        <v>9</v>
      </c>
      <c r="CZ19" s="144">
        <f>'Hlaing Thar Yar'!CZ19:DA19+SPT!CZ19</f>
        <v>0</v>
      </c>
      <c r="DA19" s="168"/>
      <c r="DB19" s="144">
        <f>'Hlaing Thar Yar'!DB19:DC19+SPT!DB19</f>
        <v>0</v>
      </c>
      <c r="DC19" s="168"/>
      <c r="DD19" s="144">
        <f>'Hlaing Thar Yar'!DD19:DE19+SPT!DD19</f>
        <v>0</v>
      </c>
      <c r="DE19" s="168"/>
      <c r="DG19" s="101"/>
      <c r="DH19" s="138"/>
      <c r="DI19" s="4" t="s">
        <v>9</v>
      </c>
      <c r="DJ19" s="144">
        <f>'Hlaing Thar Yar'!DJ19:DK19+SPT!DJ19</f>
        <v>0</v>
      </c>
      <c r="DK19" s="168"/>
      <c r="DL19" s="144">
        <f>'Hlaing Thar Yar'!DL19:DM19+SPT!DL19</f>
        <v>0</v>
      </c>
      <c r="DM19" s="168"/>
      <c r="DN19" s="144">
        <f>'Hlaing Thar Yar'!DN19:DO19+SPT!DN19</f>
        <v>1</v>
      </c>
      <c r="DO19" s="168"/>
    </row>
    <row r="20" spans="1:119" ht="21.65" customHeight="1" thickTop="1" thickBot="1" x14ac:dyDescent="0.9">
      <c r="A20" s="104">
        <v>3</v>
      </c>
      <c r="B20" s="137" t="s">
        <v>12</v>
      </c>
      <c r="C20" s="2" t="s">
        <v>8</v>
      </c>
      <c r="D20" s="144">
        <f>'Hlaing Thar Yar'!D20:E20+SPT!D20</f>
        <v>0</v>
      </c>
      <c r="E20" s="168"/>
      <c r="F20" s="144">
        <f>'Hlaing Thar Yar'!F20:G20+SPT!F20</f>
        <v>0</v>
      </c>
      <c r="G20" s="168"/>
      <c r="H20" s="144">
        <f>'Hlaing Thar Yar'!H20:I20+SPT!H20</f>
        <v>0</v>
      </c>
      <c r="I20" s="168"/>
      <c r="K20" s="104">
        <v>3</v>
      </c>
      <c r="L20" s="137" t="s">
        <v>12</v>
      </c>
      <c r="M20" s="2" t="s">
        <v>8</v>
      </c>
      <c r="N20" s="144">
        <f>'Hlaing Thar Yar'!N20:O20+SPT!N20</f>
        <v>0</v>
      </c>
      <c r="O20" s="168"/>
      <c r="P20" s="144">
        <f>'Hlaing Thar Yar'!P20:Q20+SPT!P20</f>
        <v>0</v>
      </c>
      <c r="Q20" s="168"/>
      <c r="R20" s="144">
        <f>'Hlaing Thar Yar'!R20:S20+SPT!R20</f>
        <v>0</v>
      </c>
      <c r="S20" s="168"/>
      <c r="U20" s="104">
        <v>3</v>
      </c>
      <c r="V20" s="137" t="s">
        <v>12</v>
      </c>
      <c r="W20" s="2" t="s">
        <v>8</v>
      </c>
      <c r="X20" s="144">
        <f>'Hlaing Thar Yar'!X20:Y20+SPT!X20</f>
        <v>0</v>
      </c>
      <c r="Y20" s="168"/>
      <c r="Z20" s="144">
        <f>'Hlaing Thar Yar'!Z20:AA20+SPT!Z20</f>
        <v>0</v>
      </c>
      <c r="AA20" s="168"/>
      <c r="AB20" s="144">
        <f>'Hlaing Thar Yar'!AB20:AC20+SPT!AB20</f>
        <v>1</v>
      </c>
      <c r="AC20" s="168"/>
      <c r="AE20" s="104">
        <v>3</v>
      </c>
      <c r="AF20" s="137" t="s">
        <v>12</v>
      </c>
      <c r="AG20" s="2" t="s">
        <v>8</v>
      </c>
      <c r="AH20" s="144">
        <f>'Hlaing Thar Yar'!AH20:AI20+SPT!AH20</f>
        <v>0</v>
      </c>
      <c r="AI20" s="168"/>
      <c r="AJ20" s="144">
        <f>'Hlaing Thar Yar'!AJ20:AK20+SPT!AJ20</f>
        <v>0</v>
      </c>
      <c r="AK20" s="168"/>
      <c r="AL20" s="144">
        <f>'Hlaing Thar Yar'!AL20:AM20+SPT!AL20</f>
        <v>0</v>
      </c>
      <c r="AM20" s="168"/>
      <c r="AO20" s="104">
        <v>3</v>
      </c>
      <c r="AP20" s="137" t="s">
        <v>12</v>
      </c>
      <c r="AQ20" s="2" t="s">
        <v>8</v>
      </c>
      <c r="AR20" s="144">
        <f>'Hlaing Thar Yar'!AR20:AS20+SPT!AR20</f>
        <v>0</v>
      </c>
      <c r="AS20" s="168"/>
      <c r="AT20" s="144">
        <f>'Hlaing Thar Yar'!AT20:AU20+SPT!AT20</f>
        <v>0</v>
      </c>
      <c r="AU20" s="168"/>
      <c r="AV20" s="144">
        <f>'Hlaing Thar Yar'!AV20:AW20+SPT!AV20</f>
        <v>0</v>
      </c>
      <c r="AW20" s="168"/>
      <c r="AY20" s="104">
        <v>3</v>
      </c>
      <c r="AZ20" s="137" t="s">
        <v>12</v>
      </c>
      <c r="BA20" s="2" t="s">
        <v>8</v>
      </c>
      <c r="BB20" s="144">
        <f>'Hlaing Thar Yar'!BB20:BC20+SPT!BB20</f>
        <v>0</v>
      </c>
      <c r="BC20" s="168"/>
      <c r="BD20" s="144">
        <f>'Hlaing Thar Yar'!BD20:BE20+SPT!BD20</f>
        <v>0</v>
      </c>
      <c r="BE20" s="168"/>
      <c r="BF20" s="144">
        <f>'Hlaing Thar Yar'!BF20:BG20+SPT!BF20</f>
        <v>2</v>
      </c>
      <c r="BG20" s="168"/>
      <c r="BI20" s="104">
        <v>3</v>
      </c>
      <c r="BJ20" s="137" t="s">
        <v>12</v>
      </c>
      <c r="BK20" s="2" t="s">
        <v>8</v>
      </c>
      <c r="BL20" s="144">
        <f>'Hlaing Thar Yar'!BL20:BM20+SPT!BL20</f>
        <v>0</v>
      </c>
      <c r="BM20" s="168"/>
      <c r="BN20" s="144">
        <f>'Hlaing Thar Yar'!BN20:BO20+SPT!BN20</f>
        <v>1</v>
      </c>
      <c r="BO20" s="168"/>
      <c r="BP20" s="144">
        <f>'Hlaing Thar Yar'!BP20:BQ20+SPT!BP20</f>
        <v>0</v>
      </c>
      <c r="BQ20" s="168"/>
      <c r="BS20" s="104">
        <v>3</v>
      </c>
      <c r="BT20" s="137" t="s">
        <v>12</v>
      </c>
      <c r="BU20" s="2" t="s">
        <v>8</v>
      </c>
      <c r="BV20" s="144">
        <f>'Hlaing Thar Yar'!BV20:BW20+SPT!BV20</f>
        <v>0</v>
      </c>
      <c r="BW20" s="168"/>
      <c r="BX20" s="144">
        <f>'Hlaing Thar Yar'!BX20:BY20+SPT!BX20</f>
        <v>1</v>
      </c>
      <c r="BY20" s="168"/>
      <c r="BZ20" s="144">
        <f>'Hlaing Thar Yar'!BZ20:CA20+SPT!BZ20</f>
        <v>0</v>
      </c>
      <c r="CA20" s="168"/>
      <c r="CC20" s="104">
        <v>3</v>
      </c>
      <c r="CD20" s="137" t="s">
        <v>12</v>
      </c>
      <c r="CE20" s="2" t="s">
        <v>8</v>
      </c>
      <c r="CF20" s="144">
        <f>'Hlaing Thar Yar'!CF20:CG20+SPT!CF20</f>
        <v>0</v>
      </c>
      <c r="CG20" s="168"/>
      <c r="CH20" s="144">
        <f>'Hlaing Thar Yar'!CH20:CI20+SPT!CH20</f>
        <v>0</v>
      </c>
      <c r="CI20" s="168"/>
      <c r="CJ20" s="144">
        <f>'Hlaing Thar Yar'!CJ20:CK20+SPT!CJ20</f>
        <v>2</v>
      </c>
      <c r="CK20" s="168"/>
      <c r="CM20" s="104">
        <v>3</v>
      </c>
      <c r="CN20" s="137" t="s">
        <v>12</v>
      </c>
      <c r="CO20" s="2" t="s">
        <v>8</v>
      </c>
      <c r="CP20" s="144">
        <f>'Hlaing Thar Yar'!CP20:CQ20+SPT!CP20</f>
        <v>0</v>
      </c>
      <c r="CQ20" s="168"/>
      <c r="CR20" s="144">
        <f>'Hlaing Thar Yar'!CR20:CS20+SPT!CR20</f>
        <v>0</v>
      </c>
      <c r="CS20" s="168"/>
      <c r="CT20" s="144">
        <f>'Hlaing Thar Yar'!CT20:CU20+SPT!CT20</f>
        <v>0</v>
      </c>
      <c r="CU20" s="168"/>
      <c r="CW20" s="104">
        <v>3</v>
      </c>
      <c r="CX20" s="137" t="s">
        <v>12</v>
      </c>
      <c r="CY20" s="2" t="s">
        <v>8</v>
      </c>
      <c r="CZ20" s="144">
        <f>'Hlaing Thar Yar'!CZ20:DA20+SPT!CZ20</f>
        <v>0</v>
      </c>
      <c r="DA20" s="168"/>
      <c r="DB20" s="144">
        <f>'Hlaing Thar Yar'!DB20:DC20+SPT!DB20</f>
        <v>0</v>
      </c>
      <c r="DC20" s="168"/>
      <c r="DD20" s="144">
        <f>'Hlaing Thar Yar'!DD20:DE20+SPT!DD20</f>
        <v>0</v>
      </c>
      <c r="DE20" s="168"/>
      <c r="DG20" s="104">
        <v>3</v>
      </c>
      <c r="DH20" s="137" t="s">
        <v>12</v>
      </c>
      <c r="DI20" s="2" t="s">
        <v>8</v>
      </c>
      <c r="DJ20" s="144">
        <f>'Hlaing Thar Yar'!DJ20:DK20+SPT!DJ20</f>
        <v>0</v>
      </c>
      <c r="DK20" s="168"/>
      <c r="DL20" s="144">
        <f>'Hlaing Thar Yar'!DL20:DM20+SPT!DL20</f>
        <v>0</v>
      </c>
      <c r="DM20" s="168"/>
      <c r="DN20" s="144">
        <f>'Hlaing Thar Yar'!DN20:DO20+SPT!DN20</f>
        <v>3</v>
      </c>
      <c r="DO20" s="168"/>
    </row>
    <row r="21" spans="1:119" ht="21.65" customHeight="1" thickBot="1" x14ac:dyDescent="0.9">
      <c r="A21" s="101"/>
      <c r="B21" s="138"/>
      <c r="C21" s="4" t="s">
        <v>9</v>
      </c>
      <c r="D21" s="144">
        <f>'Hlaing Thar Yar'!D21:E21+SPT!D21</f>
        <v>0</v>
      </c>
      <c r="E21" s="168"/>
      <c r="F21" s="144">
        <f>'Hlaing Thar Yar'!F21:G21+SPT!F21</f>
        <v>2</v>
      </c>
      <c r="G21" s="168"/>
      <c r="H21" s="144">
        <f>'Hlaing Thar Yar'!H21:I21+SPT!H21</f>
        <v>2</v>
      </c>
      <c r="I21" s="168"/>
      <c r="K21" s="101"/>
      <c r="L21" s="138"/>
      <c r="M21" s="4" t="s">
        <v>9</v>
      </c>
      <c r="N21" s="144">
        <f>'Hlaing Thar Yar'!N21:O21+SPT!N21</f>
        <v>0</v>
      </c>
      <c r="O21" s="168"/>
      <c r="P21" s="144">
        <f>'Hlaing Thar Yar'!P21:Q21+SPT!P21</f>
        <v>1</v>
      </c>
      <c r="Q21" s="168"/>
      <c r="R21" s="144">
        <f>'Hlaing Thar Yar'!R21:S21+SPT!R21</f>
        <v>1</v>
      </c>
      <c r="S21" s="168"/>
      <c r="U21" s="101"/>
      <c r="V21" s="138"/>
      <c r="W21" s="4" t="s">
        <v>9</v>
      </c>
      <c r="X21" s="144">
        <f>'Hlaing Thar Yar'!X21:Y21+SPT!X21</f>
        <v>0</v>
      </c>
      <c r="Y21" s="168"/>
      <c r="Z21" s="144">
        <f>'Hlaing Thar Yar'!Z21:AA21+SPT!Z21</f>
        <v>0</v>
      </c>
      <c r="AA21" s="168"/>
      <c r="AB21" s="144">
        <f>'Hlaing Thar Yar'!AB21:AC21+SPT!AB21</f>
        <v>2</v>
      </c>
      <c r="AC21" s="168"/>
      <c r="AE21" s="101"/>
      <c r="AF21" s="138"/>
      <c r="AG21" s="4" t="s">
        <v>9</v>
      </c>
      <c r="AH21" s="144">
        <f>'Hlaing Thar Yar'!AH21:AI21+SPT!AH21</f>
        <v>0</v>
      </c>
      <c r="AI21" s="168"/>
      <c r="AJ21" s="144">
        <f>'Hlaing Thar Yar'!AJ21:AK21+SPT!AJ21</f>
        <v>0</v>
      </c>
      <c r="AK21" s="168"/>
      <c r="AL21" s="144">
        <f>'Hlaing Thar Yar'!AL21:AM21+SPT!AL21</f>
        <v>0</v>
      </c>
      <c r="AM21" s="168"/>
      <c r="AO21" s="101"/>
      <c r="AP21" s="138"/>
      <c r="AQ21" s="4" t="s">
        <v>9</v>
      </c>
      <c r="AR21" s="144">
        <f>'Hlaing Thar Yar'!AR21:AS21+SPT!AR21</f>
        <v>0</v>
      </c>
      <c r="AS21" s="168"/>
      <c r="AT21" s="144">
        <f>'Hlaing Thar Yar'!AT21:AU21+SPT!AT21</f>
        <v>1</v>
      </c>
      <c r="AU21" s="168"/>
      <c r="AV21" s="144">
        <f>'Hlaing Thar Yar'!AV21:AW21+SPT!AV21</f>
        <v>0</v>
      </c>
      <c r="AW21" s="168"/>
      <c r="AY21" s="101"/>
      <c r="AZ21" s="138"/>
      <c r="BA21" s="4" t="s">
        <v>9</v>
      </c>
      <c r="BB21" s="144">
        <f>'Hlaing Thar Yar'!BB21:BC21+SPT!BB21</f>
        <v>0</v>
      </c>
      <c r="BC21" s="168"/>
      <c r="BD21" s="144">
        <f>'Hlaing Thar Yar'!BD21:BE21+SPT!BD21</f>
        <v>0</v>
      </c>
      <c r="BE21" s="168"/>
      <c r="BF21" s="144">
        <f>'Hlaing Thar Yar'!BF21:BG21+SPT!BF21</f>
        <v>1</v>
      </c>
      <c r="BG21" s="168"/>
      <c r="BI21" s="101"/>
      <c r="BJ21" s="138"/>
      <c r="BK21" s="4" t="s">
        <v>9</v>
      </c>
      <c r="BL21" s="144">
        <f>'Hlaing Thar Yar'!BL21:BM21+SPT!BL21</f>
        <v>0</v>
      </c>
      <c r="BM21" s="168"/>
      <c r="BN21" s="144">
        <f>'Hlaing Thar Yar'!BN21:BO21+SPT!BN21</f>
        <v>0</v>
      </c>
      <c r="BO21" s="168"/>
      <c r="BP21" s="144">
        <f>'Hlaing Thar Yar'!BP21:BQ21+SPT!BP21</f>
        <v>0</v>
      </c>
      <c r="BQ21" s="168"/>
      <c r="BS21" s="101"/>
      <c r="BT21" s="138"/>
      <c r="BU21" s="4" t="s">
        <v>9</v>
      </c>
      <c r="BV21" s="144">
        <f>'Hlaing Thar Yar'!BV21:BW21+SPT!BV21</f>
        <v>0</v>
      </c>
      <c r="BW21" s="168"/>
      <c r="BX21" s="144">
        <f>'Hlaing Thar Yar'!BX21:BY21+SPT!BX21</f>
        <v>4</v>
      </c>
      <c r="BY21" s="168"/>
      <c r="BZ21" s="144">
        <f>'Hlaing Thar Yar'!BZ21:CA21+SPT!BZ21</f>
        <v>0</v>
      </c>
      <c r="CA21" s="168"/>
      <c r="CC21" s="101"/>
      <c r="CD21" s="138"/>
      <c r="CE21" s="4" t="s">
        <v>9</v>
      </c>
      <c r="CF21" s="144">
        <f>'Hlaing Thar Yar'!CF21:CG21+SPT!CF21</f>
        <v>0</v>
      </c>
      <c r="CG21" s="168"/>
      <c r="CH21" s="144">
        <f>'Hlaing Thar Yar'!CH21:CI21+SPT!CH21</f>
        <v>2</v>
      </c>
      <c r="CI21" s="168"/>
      <c r="CJ21" s="144">
        <f>'Hlaing Thar Yar'!CJ21:CK21+SPT!CJ21</f>
        <v>0</v>
      </c>
      <c r="CK21" s="168"/>
      <c r="CM21" s="101"/>
      <c r="CN21" s="138"/>
      <c r="CO21" s="4" t="s">
        <v>9</v>
      </c>
      <c r="CP21" s="144">
        <f>'Hlaing Thar Yar'!CP21:CQ21+SPT!CP21</f>
        <v>0</v>
      </c>
      <c r="CQ21" s="168"/>
      <c r="CR21" s="144">
        <f>'Hlaing Thar Yar'!CR21:CS21+SPT!CR21</f>
        <v>0</v>
      </c>
      <c r="CS21" s="168"/>
      <c r="CT21" s="144">
        <f>'Hlaing Thar Yar'!CT21:CU21+SPT!CT21</f>
        <v>0</v>
      </c>
      <c r="CU21" s="168"/>
      <c r="CW21" s="101"/>
      <c r="CX21" s="138"/>
      <c r="CY21" s="4" t="s">
        <v>9</v>
      </c>
      <c r="CZ21" s="144">
        <f>'Hlaing Thar Yar'!CZ21:DA21+SPT!CZ21</f>
        <v>0</v>
      </c>
      <c r="DA21" s="168"/>
      <c r="DB21" s="144">
        <f>'Hlaing Thar Yar'!DB21:DC21+SPT!DB21</f>
        <v>2</v>
      </c>
      <c r="DC21" s="168"/>
      <c r="DD21" s="144">
        <f>'Hlaing Thar Yar'!DD21:DE21+SPT!DD21</f>
        <v>2</v>
      </c>
      <c r="DE21" s="168"/>
      <c r="DG21" s="101"/>
      <c r="DH21" s="138"/>
      <c r="DI21" s="4" t="s">
        <v>9</v>
      </c>
      <c r="DJ21" s="144">
        <f>'Hlaing Thar Yar'!DJ21:DK21+SPT!DJ21</f>
        <v>0</v>
      </c>
      <c r="DK21" s="168"/>
      <c r="DL21" s="144">
        <f>'Hlaing Thar Yar'!DL21:DM21+SPT!DL21</f>
        <v>0</v>
      </c>
      <c r="DM21" s="168"/>
      <c r="DN21" s="144">
        <f>'Hlaing Thar Yar'!DN21:DO21+SPT!DN21</f>
        <v>0</v>
      </c>
      <c r="DO21" s="168"/>
    </row>
    <row r="22" spans="1:119" ht="21.65" customHeight="1" thickTop="1" thickBot="1" x14ac:dyDescent="0.9">
      <c r="A22" s="104">
        <v>4</v>
      </c>
      <c r="B22" s="137" t="s">
        <v>13</v>
      </c>
      <c r="C22" s="2" t="s">
        <v>8</v>
      </c>
      <c r="D22" s="144">
        <f>'Hlaing Thar Yar'!D22:E22+SPT!D22</f>
        <v>0</v>
      </c>
      <c r="E22" s="168"/>
      <c r="F22" s="144">
        <f>'Hlaing Thar Yar'!F22:G22+SPT!F22</f>
        <v>0</v>
      </c>
      <c r="G22" s="168"/>
      <c r="H22" s="144">
        <f>'Hlaing Thar Yar'!H22:I22+SPT!H22</f>
        <v>0</v>
      </c>
      <c r="I22" s="168"/>
      <c r="K22" s="104">
        <v>4</v>
      </c>
      <c r="L22" s="137" t="s">
        <v>13</v>
      </c>
      <c r="M22" s="2" t="s">
        <v>8</v>
      </c>
      <c r="N22" s="144">
        <f>'Hlaing Thar Yar'!N22:O22+SPT!N22</f>
        <v>0</v>
      </c>
      <c r="O22" s="168"/>
      <c r="P22" s="144">
        <f>'Hlaing Thar Yar'!P22:Q22+SPT!P22</f>
        <v>0</v>
      </c>
      <c r="Q22" s="168"/>
      <c r="R22" s="144">
        <f>'Hlaing Thar Yar'!R22:S22+SPT!R22</f>
        <v>0</v>
      </c>
      <c r="S22" s="168"/>
      <c r="U22" s="104">
        <v>4</v>
      </c>
      <c r="V22" s="137" t="s">
        <v>13</v>
      </c>
      <c r="W22" s="2" t="s">
        <v>8</v>
      </c>
      <c r="X22" s="144">
        <f>'Hlaing Thar Yar'!X22:Y22+SPT!X22</f>
        <v>0</v>
      </c>
      <c r="Y22" s="168"/>
      <c r="Z22" s="144">
        <f>'Hlaing Thar Yar'!Z22:AA22+SPT!Z22</f>
        <v>0</v>
      </c>
      <c r="AA22" s="168"/>
      <c r="AB22" s="144">
        <f>'Hlaing Thar Yar'!AB22:AC22+SPT!AB22</f>
        <v>0</v>
      </c>
      <c r="AC22" s="168"/>
      <c r="AE22" s="104">
        <v>4</v>
      </c>
      <c r="AF22" s="137" t="s">
        <v>13</v>
      </c>
      <c r="AG22" s="2" t="s">
        <v>8</v>
      </c>
      <c r="AH22" s="144">
        <f>'Hlaing Thar Yar'!AH22:AI22+SPT!AH22</f>
        <v>0</v>
      </c>
      <c r="AI22" s="168"/>
      <c r="AJ22" s="144">
        <f>'Hlaing Thar Yar'!AJ22:AK22+SPT!AJ22</f>
        <v>0</v>
      </c>
      <c r="AK22" s="168"/>
      <c r="AL22" s="144">
        <f>'Hlaing Thar Yar'!AL22:AM22+SPT!AL22</f>
        <v>0</v>
      </c>
      <c r="AM22" s="168"/>
      <c r="AO22" s="104">
        <v>4</v>
      </c>
      <c r="AP22" s="137" t="s">
        <v>13</v>
      </c>
      <c r="AQ22" s="2" t="s">
        <v>8</v>
      </c>
      <c r="AR22" s="144">
        <f>'Hlaing Thar Yar'!AR22:AS22+SPT!AR22</f>
        <v>0</v>
      </c>
      <c r="AS22" s="168"/>
      <c r="AT22" s="144">
        <f>'Hlaing Thar Yar'!AT22:AU22+SPT!AT22</f>
        <v>0</v>
      </c>
      <c r="AU22" s="168"/>
      <c r="AV22" s="144">
        <f>'Hlaing Thar Yar'!AV22:AW22+SPT!AV22</f>
        <v>0</v>
      </c>
      <c r="AW22" s="168"/>
      <c r="AY22" s="104">
        <v>4</v>
      </c>
      <c r="AZ22" s="137" t="s">
        <v>13</v>
      </c>
      <c r="BA22" s="2" t="s">
        <v>8</v>
      </c>
      <c r="BB22" s="144">
        <f>'Hlaing Thar Yar'!BB22:BC22+SPT!BB22</f>
        <v>0</v>
      </c>
      <c r="BC22" s="168"/>
      <c r="BD22" s="144">
        <f>'Hlaing Thar Yar'!BD22:BE22+SPT!BD22</f>
        <v>0</v>
      </c>
      <c r="BE22" s="168"/>
      <c r="BF22" s="144">
        <f>'Hlaing Thar Yar'!BF22:BG22+SPT!BF22</f>
        <v>0</v>
      </c>
      <c r="BG22" s="168"/>
      <c r="BI22" s="104">
        <v>4</v>
      </c>
      <c r="BJ22" s="137" t="s">
        <v>13</v>
      </c>
      <c r="BK22" s="2" t="s">
        <v>8</v>
      </c>
      <c r="BL22" s="144">
        <f>'Hlaing Thar Yar'!BL22:BM22+SPT!BL22</f>
        <v>0</v>
      </c>
      <c r="BM22" s="168"/>
      <c r="BN22" s="144">
        <f>'Hlaing Thar Yar'!BN22:BO22+SPT!BN22</f>
        <v>0</v>
      </c>
      <c r="BO22" s="168"/>
      <c r="BP22" s="144">
        <f>'Hlaing Thar Yar'!BP22:BQ22+SPT!BP22</f>
        <v>0</v>
      </c>
      <c r="BQ22" s="168"/>
      <c r="BS22" s="104">
        <v>4</v>
      </c>
      <c r="BT22" s="137" t="s">
        <v>13</v>
      </c>
      <c r="BU22" s="2" t="s">
        <v>8</v>
      </c>
      <c r="BV22" s="144">
        <f>'Hlaing Thar Yar'!BV22:BW22+SPT!BV22</f>
        <v>0</v>
      </c>
      <c r="BW22" s="168"/>
      <c r="BX22" s="144">
        <f>'Hlaing Thar Yar'!BX22:BY22+SPT!BX22</f>
        <v>0</v>
      </c>
      <c r="BY22" s="168"/>
      <c r="BZ22" s="144">
        <f>'Hlaing Thar Yar'!BZ22:CA22+SPT!BZ22</f>
        <v>0</v>
      </c>
      <c r="CA22" s="168"/>
      <c r="CC22" s="104">
        <v>4</v>
      </c>
      <c r="CD22" s="137" t="s">
        <v>13</v>
      </c>
      <c r="CE22" s="2" t="s">
        <v>8</v>
      </c>
      <c r="CF22" s="144">
        <f>'Hlaing Thar Yar'!CF22:CG22+SPT!CF22</f>
        <v>0</v>
      </c>
      <c r="CG22" s="168"/>
      <c r="CH22" s="144">
        <f>'Hlaing Thar Yar'!CH22:CI22+SPT!CH22</f>
        <v>0</v>
      </c>
      <c r="CI22" s="168"/>
      <c r="CJ22" s="144">
        <f>'Hlaing Thar Yar'!CJ22:CK22+SPT!CJ22</f>
        <v>0</v>
      </c>
      <c r="CK22" s="168"/>
      <c r="CM22" s="104">
        <v>4</v>
      </c>
      <c r="CN22" s="137" t="s">
        <v>13</v>
      </c>
      <c r="CO22" s="2" t="s">
        <v>8</v>
      </c>
      <c r="CP22" s="144">
        <f>'Hlaing Thar Yar'!CP22:CQ22+SPT!CP22</f>
        <v>0</v>
      </c>
      <c r="CQ22" s="168"/>
      <c r="CR22" s="144">
        <f>'Hlaing Thar Yar'!CR22:CS22+SPT!CR22</f>
        <v>0</v>
      </c>
      <c r="CS22" s="168"/>
      <c r="CT22" s="144">
        <f>'Hlaing Thar Yar'!CT22:CU22+SPT!CT22</f>
        <v>0</v>
      </c>
      <c r="CU22" s="168"/>
      <c r="CW22" s="104">
        <v>4</v>
      </c>
      <c r="CX22" s="137" t="s">
        <v>13</v>
      </c>
      <c r="CY22" s="2" t="s">
        <v>8</v>
      </c>
      <c r="CZ22" s="144">
        <f>'Hlaing Thar Yar'!CZ22:DA22+SPT!CZ22</f>
        <v>0</v>
      </c>
      <c r="DA22" s="168"/>
      <c r="DB22" s="144">
        <f>'Hlaing Thar Yar'!DB22:DC22+SPT!DB22</f>
        <v>0</v>
      </c>
      <c r="DC22" s="168"/>
      <c r="DD22" s="144">
        <f>'Hlaing Thar Yar'!DD22:DE22+SPT!DD22</f>
        <v>0</v>
      </c>
      <c r="DE22" s="168"/>
      <c r="DG22" s="104">
        <v>4</v>
      </c>
      <c r="DH22" s="137" t="s">
        <v>13</v>
      </c>
      <c r="DI22" s="2" t="s">
        <v>8</v>
      </c>
      <c r="DJ22" s="144">
        <f>'Hlaing Thar Yar'!DJ22:DK22+SPT!DJ22</f>
        <v>0</v>
      </c>
      <c r="DK22" s="168"/>
      <c r="DL22" s="144">
        <f>'Hlaing Thar Yar'!DL22:DM22+SPT!DL22</f>
        <v>0</v>
      </c>
      <c r="DM22" s="168"/>
      <c r="DN22" s="144">
        <f>'Hlaing Thar Yar'!DN22:DO22+SPT!DN22</f>
        <v>0</v>
      </c>
      <c r="DO22" s="168"/>
    </row>
    <row r="23" spans="1:119" ht="21.65" customHeight="1" thickBot="1" x14ac:dyDescent="0.9">
      <c r="A23" s="101"/>
      <c r="B23" s="138"/>
      <c r="C23" s="4" t="s">
        <v>9</v>
      </c>
      <c r="D23" s="144">
        <f>'Hlaing Thar Yar'!D23:E23+SPT!D23</f>
        <v>0</v>
      </c>
      <c r="E23" s="168"/>
      <c r="F23" s="144">
        <f>'Hlaing Thar Yar'!F23:G23+SPT!F23</f>
        <v>0</v>
      </c>
      <c r="G23" s="168"/>
      <c r="H23" s="144">
        <f>'Hlaing Thar Yar'!H23:I23+SPT!H23</f>
        <v>0</v>
      </c>
      <c r="I23" s="168"/>
      <c r="K23" s="101"/>
      <c r="L23" s="138"/>
      <c r="M23" s="4" t="s">
        <v>9</v>
      </c>
      <c r="N23" s="144">
        <f>'Hlaing Thar Yar'!N23:O23+SPT!N23</f>
        <v>0</v>
      </c>
      <c r="O23" s="168"/>
      <c r="P23" s="144">
        <f>'Hlaing Thar Yar'!P23:Q23+SPT!P23</f>
        <v>0</v>
      </c>
      <c r="Q23" s="168"/>
      <c r="R23" s="144">
        <f>'Hlaing Thar Yar'!R23:S23+SPT!R23</f>
        <v>0</v>
      </c>
      <c r="S23" s="168"/>
      <c r="U23" s="101"/>
      <c r="V23" s="138"/>
      <c r="W23" s="4" t="s">
        <v>9</v>
      </c>
      <c r="X23" s="144">
        <f>'Hlaing Thar Yar'!X23:Y23+SPT!X23</f>
        <v>0</v>
      </c>
      <c r="Y23" s="168"/>
      <c r="Z23" s="144">
        <f>'Hlaing Thar Yar'!Z23:AA23+SPT!Z23</f>
        <v>0</v>
      </c>
      <c r="AA23" s="168"/>
      <c r="AB23" s="144">
        <f>'Hlaing Thar Yar'!AB23:AC23+SPT!AB23</f>
        <v>0</v>
      </c>
      <c r="AC23" s="168"/>
      <c r="AE23" s="101"/>
      <c r="AF23" s="138"/>
      <c r="AG23" s="4" t="s">
        <v>9</v>
      </c>
      <c r="AH23" s="144">
        <f>'Hlaing Thar Yar'!AH23:AI23+SPT!AH23</f>
        <v>0</v>
      </c>
      <c r="AI23" s="168"/>
      <c r="AJ23" s="144">
        <f>'Hlaing Thar Yar'!AJ23:AK23+SPT!AJ23</f>
        <v>0</v>
      </c>
      <c r="AK23" s="168"/>
      <c r="AL23" s="144">
        <f>'Hlaing Thar Yar'!AL23:AM23+SPT!AL23</f>
        <v>0</v>
      </c>
      <c r="AM23" s="168"/>
      <c r="AO23" s="101"/>
      <c r="AP23" s="138"/>
      <c r="AQ23" s="4" t="s">
        <v>9</v>
      </c>
      <c r="AR23" s="144">
        <f>'Hlaing Thar Yar'!AR23:AS23+SPT!AR23</f>
        <v>0</v>
      </c>
      <c r="AS23" s="168"/>
      <c r="AT23" s="144">
        <f>'Hlaing Thar Yar'!AT23:AU23+SPT!AT23</f>
        <v>0</v>
      </c>
      <c r="AU23" s="168"/>
      <c r="AV23" s="144">
        <f>'Hlaing Thar Yar'!AV23:AW23+SPT!AV23</f>
        <v>0</v>
      </c>
      <c r="AW23" s="168"/>
      <c r="AY23" s="101"/>
      <c r="AZ23" s="138"/>
      <c r="BA23" s="4" t="s">
        <v>9</v>
      </c>
      <c r="BB23" s="144">
        <f>'Hlaing Thar Yar'!BB23:BC23+SPT!BB23</f>
        <v>0</v>
      </c>
      <c r="BC23" s="168"/>
      <c r="BD23" s="144">
        <f>'Hlaing Thar Yar'!BD23:BE23+SPT!BD23</f>
        <v>0</v>
      </c>
      <c r="BE23" s="168"/>
      <c r="BF23" s="144">
        <f>'Hlaing Thar Yar'!BF23:BG23+SPT!BF23</f>
        <v>0</v>
      </c>
      <c r="BG23" s="168"/>
      <c r="BI23" s="101"/>
      <c r="BJ23" s="138"/>
      <c r="BK23" s="4" t="s">
        <v>9</v>
      </c>
      <c r="BL23" s="144">
        <f>'Hlaing Thar Yar'!BL23:BM23+SPT!BL23</f>
        <v>0</v>
      </c>
      <c r="BM23" s="168"/>
      <c r="BN23" s="144">
        <f>'Hlaing Thar Yar'!BN23:BO23+SPT!BN23</f>
        <v>0</v>
      </c>
      <c r="BO23" s="168"/>
      <c r="BP23" s="144">
        <f>'Hlaing Thar Yar'!BP23:BQ23+SPT!BP23</f>
        <v>0</v>
      </c>
      <c r="BQ23" s="168"/>
      <c r="BS23" s="101"/>
      <c r="BT23" s="138"/>
      <c r="BU23" s="4" t="s">
        <v>9</v>
      </c>
      <c r="BV23" s="144">
        <f>'Hlaing Thar Yar'!BV23:BW23+SPT!BV23</f>
        <v>0</v>
      </c>
      <c r="BW23" s="168"/>
      <c r="BX23" s="144">
        <f>'Hlaing Thar Yar'!BX23:BY23+SPT!BX23</f>
        <v>0</v>
      </c>
      <c r="BY23" s="168"/>
      <c r="BZ23" s="144">
        <f>'Hlaing Thar Yar'!BZ23:CA23+SPT!BZ23</f>
        <v>0</v>
      </c>
      <c r="CA23" s="168"/>
      <c r="CC23" s="101"/>
      <c r="CD23" s="138"/>
      <c r="CE23" s="4" t="s">
        <v>9</v>
      </c>
      <c r="CF23" s="144">
        <f>'Hlaing Thar Yar'!CF23:CG23+SPT!CF23</f>
        <v>0</v>
      </c>
      <c r="CG23" s="168"/>
      <c r="CH23" s="144">
        <f>'Hlaing Thar Yar'!CH23:CI23+SPT!CH23</f>
        <v>0</v>
      </c>
      <c r="CI23" s="168"/>
      <c r="CJ23" s="144">
        <f>'Hlaing Thar Yar'!CJ23:CK23+SPT!CJ23</f>
        <v>0</v>
      </c>
      <c r="CK23" s="168"/>
      <c r="CM23" s="101"/>
      <c r="CN23" s="138"/>
      <c r="CO23" s="4" t="s">
        <v>9</v>
      </c>
      <c r="CP23" s="144">
        <f>'Hlaing Thar Yar'!CP23:CQ23+SPT!CP23</f>
        <v>0</v>
      </c>
      <c r="CQ23" s="168"/>
      <c r="CR23" s="144">
        <f>'Hlaing Thar Yar'!CR23:CS23+SPT!CR23</f>
        <v>0</v>
      </c>
      <c r="CS23" s="168"/>
      <c r="CT23" s="144">
        <f>'Hlaing Thar Yar'!CT23:CU23+SPT!CT23</f>
        <v>0</v>
      </c>
      <c r="CU23" s="168"/>
      <c r="CW23" s="101"/>
      <c r="CX23" s="138"/>
      <c r="CY23" s="4" t="s">
        <v>9</v>
      </c>
      <c r="CZ23" s="144">
        <f>'Hlaing Thar Yar'!CZ23:DA23+SPT!CZ23</f>
        <v>0</v>
      </c>
      <c r="DA23" s="168"/>
      <c r="DB23" s="144">
        <f>'Hlaing Thar Yar'!DB23:DC23+SPT!DB23</f>
        <v>0</v>
      </c>
      <c r="DC23" s="168"/>
      <c r="DD23" s="144">
        <f>'Hlaing Thar Yar'!DD23:DE23+SPT!DD23</f>
        <v>0</v>
      </c>
      <c r="DE23" s="168"/>
      <c r="DG23" s="101"/>
      <c r="DH23" s="138"/>
      <c r="DI23" s="4" t="s">
        <v>9</v>
      </c>
      <c r="DJ23" s="144">
        <f>'Hlaing Thar Yar'!DJ23:DK23+SPT!DJ23</f>
        <v>0</v>
      </c>
      <c r="DK23" s="168"/>
      <c r="DL23" s="144">
        <f>'Hlaing Thar Yar'!DL23:DM23+SPT!DL23</f>
        <v>0</v>
      </c>
      <c r="DM23" s="168"/>
      <c r="DN23" s="144">
        <f>'Hlaing Thar Yar'!DN23:DO23+SPT!DN23</f>
        <v>0</v>
      </c>
      <c r="DO23" s="168"/>
    </row>
    <row r="24" spans="1:119" ht="21.65" customHeight="1" thickTop="1" thickBot="1" x14ac:dyDescent="0.9">
      <c r="A24" s="104">
        <v>5</v>
      </c>
      <c r="B24" s="137" t="s">
        <v>14</v>
      </c>
      <c r="C24" s="2" t="s">
        <v>8</v>
      </c>
      <c r="D24" s="144">
        <f>'Hlaing Thar Yar'!D24:E24+SPT!D24</f>
        <v>0</v>
      </c>
      <c r="E24" s="168"/>
      <c r="F24" s="144">
        <f>'Hlaing Thar Yar'!F24:G24+SPT!F24</f>
        <v>0</v>
      </c>
      <c r="G24" s="168"/>
      <c r="H24" s="144">
        <f>'Hlaing Thar Yar'!H24:I24+SPT!H24</f>
        <v>0</v>
      </c>
      <c r="I24" s="168"/>
      <c r="K24" s="104">
        <v>5</v>
      </c>
      <c r="L24" s="137" t="s">
        <v>14</v>
      </c>
      <c r="M24" s="2" t="s">
        <v>8</v>
      </c>
      <c r="N24" s="144">
        <f>'Hlaing Thar Yar'!N24:O24+SPT!N24</f>
        <v>0</v>
      </c>
      <c r="O24" s="168"/>
      <c r="P24" s="144">
        <f>'Hlaing Thar Yar'!P24:Q24+SPT!P24</f>
        <v>0</v>
      </c>
      <c r="Q24" s="168"/>
      <c r="R24" s="144">
        <f>'Hlaing Thar Yar'!R24:S24+SPT!R24</f>
        <v>0</v>
      </c>
      <c r="S24" s="168"/>
      <c r="U24" s="104">
        <v>5</v>
      </c>
      <c r="V24" s="137" t="s">
        <v>14</v>
      </c>
      <c r="W24" s="2" t="s">
        <v>8</v>
      </c>
      <c r="X24" s="144">
        <f>'Hlaing Thar Yar'!X24:Y24+SPT!X24</f>
        <v>0</v>
      </c>
      <c r="Y24" s="168"/>
      <c r="Z24" s="144">
        <f>'Hlaing Thar Yar'!Z24:AA24+SPT!Z24</f>
        <v>0</v>
      </c>
      <c r="AA24" s="168"/>
      <c r="AB24" s="144">
        <f>'Hlaing Thar Yar'!AB24:AC24+SPT!AB24</f>
        <v>0</v>
      </c>
      <c r="AC24" s="168"/>
      <c r="AE24" s="104">
        <v>5</v>
      </c>
      <c r="AF24" s="137" t="s">
        <v>14</v>
      </c>
      <c r="AG24" s="2" t="s">
        <v>8</v>
      </c>
      <c r="AH24" s="144">
        <f>'Hlaing Thar Yar'!AH24:AI24+SPT!AH24</f>
        <v>0</v>
      </c>
      <c r="AI24" s="168"/>
      <c r="AJ24" s="144">
        <f>'Hlaing Thar Yar'!AJ24:AK24+SPT!AJ24</f>
        <v>0</v>
      </c>
      <c r="AK24" s="168"/>
      <c r="AL24" s="144">
        <f>'Hlaing Thar Yar'!AL24:AM24+SPT!AL24</f>
        <v>0</v>
      </c>
      <c r="AM24" s="168"/>
      <c r="AO24" s="104">
        <v>5</v>
      </c>
      <c r="AP24" s="137" t="s">
        <v>14</v>
      </c>
      <c r="AQ24" s="2" t="s">
        <v>8</v>
      </c>
      <c r="AR24" s="144">
        <f>'Hlaing Thar Yar'!AR24:AS24+SPT!AR24</f>
        <v>0</v>
      </c>
      <c r="AS24" s="168"/>
      <c r="AT24" s="144">
        <f>'Hlaing Thar Yar'!AT24:AU24+SPT!AT24</f>
        <v>0</v>
      </c>
      <c r="AU24" s="168"/>
      <c r="AV24" s="144">
        <f>'Hlaing Thar Yar'!AV24:AW24+SPT!AV24</f>
        <v>0</v>
      </c>
      <c r="AW24" s="168"/>
      <c r="AY24" s="104">
        <v>5</v>
      </c>
      <c r="AZ24" s="137" t="s">
        <v>14</v>
      </c>
      <c r="BA24" s="2" t="s">
        <v>8</v>
      </c>
      <c r="BB24" s="144">
        <f>'Hlaing Thar Yar'!BB24:BC24+SPT!BB24</f>
        <v>0</v>
      </c>
      <c r="BC24" s="168"/>
      <c r="BD24" s="144">
        <f>'Hlaing Thar Yar'!BD24:BE24+SPT!BD24</f>
        <v>0</v>
      </c>
      <c r="BE24" s="168"/>
      <c r="BF24" s="144">
        <f>'Hlaing Thar Yar'!BF24:BG24+SPT!BF24</f>
        <v>0</v>
      </c>
      <c r="BG24" s="168"/>
      <c r="BI24" s="104">
        <v>5</v>
      </c>
      <c r="BJ24" s="137" t="s">
        <v>14</v>
      </c>
      <c r="BK24" s="2" t="s">
        <v>8</v>
      </c>
      <c r="BL24" s="144">
        <f>'Hlaing Thar Yar'!BL24:BM24+SPT!BL24</f>
        <v>0</v>
      </c>
      <c r="BM24" s="168"/>
      <c r="BN24" s="144">
        <f>'Hlaing Thar Yar'!BN24:BO24+SPT!BN24</f>
        <v>0</v>
      </c>
      <c r="BO24" s="168"/>
      <c r="BP24" s="144">
        <f>'Hlaing Thar Yar'!BP24:BQ24+SPT!BP24</f>
        <v>0</v>
      </c>
      <c r="BQ24" s="168"/>
      <c r="BS24" s="104">
        <v>5</v>
      </c>
      <c r="BT24" s="137" t="s">
        <v>14</v>
      </c>
      <c r="BU24" s="2" t="s">
        <v>8</v>
      </c>
      <c r="BV24" s="144">
        <f>'Hlaing Thar Yar'!BV24:BW24+SPT!BV24</f>
        <v>0</v>
      </c>
      <c r="BW24" s="168"/>
      <c r="BX24" s="144">
        <f>'Hlaing Thar Yar'!BX24:BY24+SPT!BX24</f>
        <v>0</v>
      </c>
      <c r="BY24" s="168"/>
      <c r="BZ24" s="144">
        <f>'Hlaing Thar Yar'!BZ24:CA24+SPT!BZ24</f>
        <v>0</v>
      </c>
      <c r="CA24" s="168"/>
      <c r="CC24" s="104">
        <v>5</v>
      </c>
      <c r="CD24" s="137" t="s">
        <v>14</v>
      </c>
      <c r="CE24" s="2" t="s">
        <v>8</v>
      </c>
      <c r="CF24" s="144">
        <f>'Hlaing Thar Yar'!CF24:CG24+SPT!CF24</f>
        <v>0</v>
      </c>
      <c r="CG24" s="168"/>
      <c r="CH24" s="144">
        <f>'Hlaing Thar Yar'!CH24:CI24+SPT!CH24</f>
        <v>0</v>
      </c>
      <c r="CI24" s="168"/>
      <c r="CJ24" s="144">
        <f>'Hlaing Thar Yar'!CJ24:CK24+SPT!CJ24</f>
        <v>0</v>
      </c>
      <c r="CK24" s="168"/>
      <c r="CM24" s="104">
        <v>5</v>
      </c>
      <c r="CN24" s="137" t="s">
        <v>14</v>
      </c>
      <c r="CO24" s="2" t="s">
        <v>8</v>
      </c>
      <c r="CP24" s="144">
        <f>'Hlaing Thar Yar'!CP24:CQ24+SPT!CP24</f>
        <v>0</v>
      </c>
      <c r="CQ24" s="168"/>
      <c r="CR24" s="144">
        <f>'Hlaing Thar Yar'!CR24:CS24+SPT!CR24</f>
        <v>0</v>
      </c>
      <c r="CS24" s="168"/>
      <c r="CT24" s="144">
        <f>'Hlaing Thar Yar'!CT24:CU24+SPT!CT24</f>
        <v>0</v>
      </c>
      <c r="CU24" s="168"/>
      <c r="CW24" s="104">
        <v>5</v>
      </c>
      <c r="CX24" s="137" t="s">
        <v>14</v>
      </c>
      <c r="CY24" s="2" t="s">
        <v>8</v>
      </c>
      <c r="CZ24" s="144">
        <f>'Hlaing Thar Yar'!CZ24:DA24+SPT!CZ24</f>
        <v>0</v>
      </c>
      <c r="DA24" s="168"/>
      <c r="DB24" s="144">
        <f>'Hlaing Thar Yar'!DB24:DC24+SPT!DB24</f>
        <v>0</v>
      </c>
      <c r="DC24" s="168"/>
      <c r="DD24" s="144">
        <f>'Hlaing Thar Yar'!DD24:DE24+SPT!DD24</f>
        <v>0</v>
      </c>
      <c r="DE24" s="168"/>
      <c r="DG24" s="104">
        <v>5</v>
      </c>
      <c r="DH24" s="137" t="s">
        <v>14</v>
      </c>
      <c r="DI24" s="2" t="s">
        <v>8</v>
      </c>
      <c r="DJ24" s="144">
        <f>'Hlaing Thar Yar'!DJ24:DK24+SPT!DJ24</f>
        <v>0</v>
      </c>
      <c r="DK24" s="168"/>
      <c r="DL24" s="144">
        <f>'Hlaing Thar Yar'!DL24:DM24+SPT!DL24</f>
        <v>0</v>
      </c>
      <c r="DM24" s="168"/>
      <c r="DN24" s="144">
        <f>'Hlaing Thar Yar'!DN24:DO24+SPT!DN24</f>
        <v>1</v>
      </c>
      <c r="DO24" s="168"/>
    </row>
    <row r="25" spans="1:119" ht="21.65" customHeight="1" thickBot="1" x14ac:dyDescent="0.9">
      <c r="A25" s="101"/>
      <c r="B25" s="138"/>
      <c r="C25" s="4" t="s">
        <v>9</v>
      </c>
      <c r="D25" s="144">
        <f>'Hlaing Thar Yar'!D25:E25+SPT!D25</f>
        <v>0</v>
      </c>
      <c r="E25" s="168"/>
      <c r="F25" s="144">
        <f>'Hlaing Thar Yar'!F25:G25+SPT!F25</f>
        <v>0</v>
      </c>
      <c r="G25" s="168"/>
      <c r="H25" s="144">
        <f>'Hlaing Thar Yar'!H25:I25+SPT!H25</f>
        <v>0</v>
      </c>
      <c r="I25" s="168"/>
      <c r="K25" s="101"/>
      <c r="L25" s="138"/>
      <c r="M25" s="4" t="s">
        <v>9</v>
      </c>
      <c r="N25" s="144">
        <f>'Hlaing Thar Yar'!N25:O25+SPT!N25</f>
        <v>0</v>
      </c>
      <c r="O25" s="168"/>
      <c r="P25" s="144">
        <f>'Hlaing Thar Yar'!P25:Q25+SPT!P25</f>
        <v>0</v>
      </c>
      <c r="Q25" s="168"/>
      <c r="R25" s="144">
        <f>'Hlaing Thar Yar'!R25:S25+SPT!R25</f>
        <v>0</v>
      </c>
      <c r="S25" s="168"/>
      <c r="U25" s="101"/>
      <c r="V25" s="138"/>
      <c r="W25" s="4" t="s">
        <v>9</v>
      </c>
      <c r="X25" s="144">
        <f>'Hlaing Thar Yar'!X25:Y25+SPT!X25</f>
        <v>0</v>
      </c>
      <c r="Y25" s="168"/>
      <c r="Z25" s="144">
        <f>'Hlaing Thar Yar'!Z25:AA25+SPT!Z25</f>
        <v>0</v>
      </c>
      <c r="AA25" s="168"/>
      <c r="AB25" s="144">
        <f>'Hlaing Thar Yar'!AB25:AC25+SPT!AB25</f>
        <v>0</v>
      </c>
      <c r="AC25" s="168"/>
      <c r="AE25" s="101"/>
      <c r="AF25" s="138"/>
      <c r="AG25" s="4" t="s">
        <v>9</v>
      </c>
      <c r="AH25" s="144">
        <f>'Hlaing Thar Yar'!AH25:AI25+SPT!AH25</f>
        <v>0</v>
      </c>
      <c r="AI25" s="168"/>
      <c r="AJ25" s="144">
        <f>'Hlaing Thar Yar'!AJ25:AK25+SPT!AJ25</f>
        <v>0</v>
      </c>
      <c r="AK25" s="168"/>
      <c r="AL25" s="144">
        <f>'Hlaing Thar Yar'!AL25:AM25+SPT!AL25</f>
        <v>0</v>
      </c>
      <c r="AM25" s="168"/>
      <c r="AO25" s="101"/>
      <c r="AP25" s="138"/>
      <c r="AQ25" s="4" t="s">
        <v>9</v>
      </c>
      <c r="AR25" s="144">
        <f>'Hlaing Thar Yar'!AR25:AS25+SPT!AR25</f>
        <v>0</v>
      </c>
      <c r="AS25" s="168"/>
      <c r="AT25" s="144">
        <f>'Hlaing Thar Yar'!AT25:AU25+SPT!AT25</f>
        <v>0</v>
      </c>
      <c r="AU25" s="168"/>
      <c r="AV25" s="144">
        <f>'Hlaing Thar Yar'!AV25:AW25+SPT!AV25</f>
        <v>0</v>
      </c>
      <c r="AW25" s="168"/>
      <c r="AY25" s="101"/>
      <c r="AZ25" s="138"/>
      <c r="BA25" s="4" t="s">
        <v>9</v>
      </c>
      <c r="BB25" s="144">
        <f>'Hlaing Thar Yar'!BB25:BC25+SPT!BB25</f>
        <v>0</v>
      </c>
      <c r="BC25" s="168"/>
      <c r="BD25" s="144">
        <f>'Hlaing Thar Yar'!BD25:BE25+SPT!BD25</f>
        <v>0</v>
      </c>
      <c r="BE25" s="168"/>
      <c r="BF25" s="144">
        <f>'Hlaing Thar Yar'!BF25:BG25+SPT!BF25</f>
        <v>0</v>
      </c>
      <c r="BG25" s="168"/>
      <c r="BI25" s="101"/>
      <c r="BJ25" s="138"/>
      <c r="BK25" s="4" t="s">
        <v>9</v>
      </c>
      <c r="BL25" s="144">
        <f>'Hlaing Thar Yar'!BL25:BM25+SPT!BL25</f>
        <v>0</v>
      </c>
      <c r="BM25" s="168"/>
      <c r="BN25" s="144">
        <f>'Hlaing Thar Yar'!BN25:BO25+SPT!BN25</f>
        <v>0</v>
      </c>
      <c r="BO25" s="168"/>
      <c r="BP25" s="144">
        <f>'Hlaing Thar Yar'!BP25:BQ25+SPT!BP25</f>
        <v>0</v>
      </c>
      <c r="BQ25" s="168"/>
      <c r="BS25" s="101"/>
      <c r="BT25" s="138"/>
      <c r="BU25" s="4" t="s">
        <v>9</v>
      </c>
      <c r="BV25" s="144">
        <f>'Hlaing Thar Yar'!BV25:BW25+SPT!BV25</f>
        <v>0</v>
      </c>
      <c r="BW25" s="168"/>
      <c r="BX25" s="144">
        <f>'Hlaing Thar Yar'!BX25:BY25+SPT!BX25</f>
        <v>0</v>
      </c>
      <c r="BY25" s="168"/>
      <c r="BZ25" s="144">
        <f>'Hlaing Thar Yar'!BZ25:CA25+SPT!BZ25</f>
        <v>0</v>
      </c>
      <c r="CA25" s="168"/>
      <c r="CC25" s="101"/>
      <c r="CD25" s="138"/>
      <c r="CE25" s="4" t="s">
        <v>9</v>
      </c>
      <c r="CF25" s="144">
        <f>'Hlaing Thar Yar'!CF25:CG25+SPT!CF25</f>
        <v>0</v>
      </c>
      <c r="CG25" s="168"/>
      <c r="CH25" s="144">
        <f>'Hlaing Thar Yar'!CH25:CI25+SPT!CH25</f>
        <v>0</v>
      </c>
      <c r="CI25" s="168"/>
      <c r="CJ25" s="144">
        <f>'Hlaing Thar Yar'!CJ25:CK25+SPT!CJ25</f>
        <v>0</v>
      </c>
      <c r="CK25" s="168"/>
      <c r="CM25" s="101"/>
      <c r="CN25" s="138"/>
      <c r="CO25" s="4" t="s">
        <v>9</v>
      </c>
      <c r="CP25" s="144">
        <f>'Hlaing Thar Yar'!CP25:CQ25+SPT!CP25</f>
        <v>0</v>
      </c>
      <c r="CQ25" s="168"/>
      <c r="CR25" s="144">
        <f>'Hlaing Thar Yar'!CR25:CS25+SPT!CR25</f>
        <v>0</v>
      </c>
      <c r="CS25" s="168"/>
      <c r="CT25" s="144">
        <f>'Hlaing Thar Yar'!CT25:CU25+SPT!CT25</f>
        <v>0</v>
      </c>
      <c r="CU25" s="168"/>
      <c r="CW25" s="101"/>
      <c r="CX25" s="138"/>
      <c r="CY25" s="4" t="s">
        <v>9</v>
      </c>
      <c r="CZ25" s="144">
        <f>'Hlaing Thar Yar'!CZ25:DA25+SPT!CZ25</f>
        <v>0</v>
      </c>
      <c r="DA25" s="168"/>
      <c r="DB25" s="144">
        <f>'Hlaing Thar Yar'!DB25:DC25+SPT!DB25</f>
        <v>0</v>
      </c>
      <c r="DC25" s="168"/>
      <c r="DD25" s="144">
        <f>'Hlaing Thar Yar'!DD25:DE25+SPT!DD25</f>
        <v>0</v>
      </c>
      <c r="DE25" s="168"/>
      <c r="DG25" s="101"/>
      <c r="DH25" s="138"/>
      <c r="DI25" s="4" t="s">
        <v>9</v>
      </c>
      <c r="DJ25" s="144">
        <f>'Hlaing Thar Yar'!DJ25:DK25+SPT!DJ25</f>
        <v>0</v>
      </c>
      <c r="DK25" s="168"/>
      <c r="DL25" s="144">
        <f>'Hlaing Thar Yar'!DL25:DM25+SPT!DL25</f>
        <v>0</v>
      </c>
      <c r="DM25" s="168"/>
      <c r="DN25" s="144">
        <f>'Hlaing Thar Yar'!DN25:DO25+SPT!DN25</f>
        <v>0</v>
      </c>
      <c r="DO25" s="168"/>
    </row>
    <row r="26" spans="1:119" ht="21.65" customHeight="1" thickTop="1" thickBot="1" x14ac:dyDescent="0.9">
      <c r="A26" s="118" t="s">
        <v>15</v>
      </c>
      <c r="B26" s="119"/>
      <c r="C26" s="36" t="s">
        <v>8</v>
      </c>
      <c r="D26" s="124">
        <f>'Hlaing Thar Yar'!D26:E26+SPT!D26</f>
        <v>0</v>
      </c>
      <c r="E26" s="148"/>
      <c r="F26" s="124">
        <f>'Hlaing Thar Yar'!F26:G26+SPT!F26</f>
        <v>0</v>
      </c>
      <c r="G26" s="148"/>
      <c r="H26" s="124">
        <f>'Hlaing Thar Yar'!H26:I26+SPT!H26</f>
        <v>2</v>
      </c>
      <c r="I26" s="148"/>
      <c r="K26" s="118" t="s">
        <v>15</v>
      </c>
      <c r="L26" s="119"/>
      <c r="M26" s="36" t="s">
        <v>8</v>
      </c>
      <c r="N26" s="124">
        <f>'Hlaing Thar Yar'!N26:O26+SPT!N26</f>
        <v>0</v>
      </c>
      <c r="O26" s="148"/>
      <c r="P26" s="124">
        <f>'Hlaing Thar Yar'!P26:Q26+SPT!P26</f>
        <v>0</v>
      </c>
      <c r="Q26" s="148"/>
      <c r="R26" s="124">
        <f>'Hlaing Thar Yar'!R26:S26+SPT!R26</f>
        <v>0</v>
      </c>
      <c r="S26" s="148"/>
      <c r="U26" s="118" t="s">
        <v>15</v>
      </c>
      <c r="V26" s="119"/>
      <c r="W26" s="36" t="s">
        <v>8</v>
      </c>
      <c r="X26" s="124">
        <f>'Hlaing Thar Yar'!X26:Y26+SPT!X26</f>
        <v>0</v>
      </c>
      <c r="Y26" s="148"/>
      <c r="Z26" s="124">
        <f>'Hlaing Thar Yar'!Z26:AA26+SPT!Z26</f>
        <v>0</v>
      </c>
      <c r="AA26" s="148"/>
      <c r="AB26" s="124">
        <f>'Hlaing Thar Yar'!AB26:AC26+SPT!AB26</f>
        <v>2</v>
      </c>
      <c r="AC26" s="148"/>
      <c r="AE26" s="118" t="s">
        <v>15</v>
      </c>
      <c r="AF26" s="119"/>
      <c r="AG26" s="36" t="s">
        <v>8</v>
      </c>
      <c r="AH26" s="124">
        <f>'Hlaing Thar Yar'!AH26:AI26+SPT!AH26</f>
        <v>0</v>
      </c>
      <c r="AI26" s="148"/>
      <c r="AJ26" s="124">
        <f>'Hlaing Thar Yar'!AJ26:AK26+SPT!AJ26</f>
        <v>1</v>
      </c>
      <c r="AK26" s="148"/>
      <c r="AL26" s="124">
        <f>'Hlaing Thar Yar'!AL26:AM26+SPT!AL26</f>
        <v>1</v>
      </c>
      <c r="AM26" s="148"/>
      <c r="AO26" s="118" t="s">
        <v>15</v>
      </c>
      <c r="AP26" s="119"/>
      <c r="AQ26" s="36" t="s">
        <v>8</v>
      </c>
      <c r="AR26" s="124">
        <f>'Hlaing Thar Yar'!AR26:AS26+SPT!AR26</f>
        <v>0</v>
      </c>
      <c r="AS26" s="148"/>
      <c r="AT26" s="124">
        <f>'Hlaing Thar Yar'!AT26:AU26+SPT!AT26</f>
        <v>0</v>
      </c>
      <c r="AU26" s="148"/>
      <c r="AV26" s="124">
        <f>'Hlaing Thar Yar'!AV26:AW26+SPT!AV26</f>
        <v>0</v>
      </c>
      <c r="AW26" s="148"/>
      <c r="AY26" s="118" t="s">
        <v>15</v>
      </c>
      <c r="AZ26" s="119"/>
      <c r="BA26" s="36" t="s">
        <v>8</v>
      </c>
      <c r="BB26" s="124">
        <f>'Hlaing Thar Yar'!BB26:BC26+SPT!BB26</f>
        <v>0</v>
      </c>
      <c r="BC26" s="148"/>
      <c r="BD26" s="124">
        <f>'Hlaing Thar Yar'!BD26:BE26+SPT!BD26</f>
        <v>0</v>
      </c>
      <c r="BE26" s="148"/>
      <c r="BF26" s="124">
        <f>'Hlaing Thar Yar'!BF26:BG26+SPT!BF26</f>
        <v>4</v>
      </c>
      <c r="BG26" s="148"/>
      <c r="BI26" s="118" t="s">
        <v>15</v>
      </c>
      <c r="BJ26" s="119"/>
      <c r="BK26" s="36" t="s">
        <v>8</v>
      </c>
      <c r="BL26" s="124">
        <f>'Hlaing Thar Yar'!BL26:BM26+SPT!BL26</f>
        <v>0</v>
      </c>
      <c r="BM26" s="148"/>
      <c r="BN26" s="124">
        <f>'Hlaing Thar Yar'!BN26:BO26+SPT!BN26</f>
        <v>2</v>
      </c>
      <c r="BO26" s="148"/>
      <c r="BP26" s="124">
        <f>'Hlaing Thar Yar'!BP26:BQ26+SPT!BP26</f>
        <v>3</v>
      </c>
      <c r="BQ26" s="148"/>
      <c r="BS26" s="118" t="s">
        <v>15</v>
      </c>
      <c r="BT26" s="119"/>
      <c r="BU26" s="36" t="s">
        <v>8</v>
      </c>
      <c r="BV26" s="124">
        <f>'Hlaing Thar Yar'!BV26:BW26+SPT!BV26</f>
        <v>0</v>
      </c>
      <c r="BW26" s="148"/>
      <c r="BX26" s="124">
        <f>'Hlaing Thar Yar'!BX26:BY26+SPT!BX26</f>
        <v>1</v>
      </c>
      <c r="BY26" s="148"/>
      <c r="BZ26" s="124">
        <f>'Hlaing Thar Yar'!BZ26:CA26+SPT!BZ26</f>
        <v>1</v>
      </c>
      <c r="CA26" s="148"/>
      <c r="CC26" s="118" t="s">
        <v>15</v>
      </c>
      <c r="CD26" s="119"/>
      <c r="CE26" s="36" t="s">
        <v>8</v>
      </c>
      <c r="CF26" s="124">
        <f>'Hlaing Thar Yar'!CF26:CG26+SPT!CF26</f>
        <v>0</v>
      </c>
      <c r="CG26" s="148"/>
      <c r="CH26" s="124">
        <f>'Hlaing Thar Yar'!CH26:CI26+SPT!CH26</f>
        <v>1</v>
      </c>
      <c r="CI26" s="148"/>
      <c r="CJ26" s="124">
        <f>'Hlaing Thar Yar'!CJ26:CK26+SPT!CJ26</f>
        <v>7</v>
      </c>
      <c r="CK26" s="148"/>
      <c r="CM26" s="118" t="s">
        <v>15</v>
      </c>
      <c r="CN26" s="119"/>
      <c r="CO26" s="36" t="s">
        <v>8</v>
      </c>
      <c r="CP26" s="124">
        <f>'Hlaing Thar Yar'!CP26:CQ26+SPT!CP26</f>
        <v>0</v>
      </c>
      <c r="CQ26" s="148"/>
      <c r="CR26" s="124">
        <f>'Hlaing Thar Yar'!CR26:CS26+SPT!CR26</f>
        <v>0</v>
      </c>
      <c r="CS26" s="148"/>
      <c r="CT26" s="124">
        <f>'Hlaing Thar Yar'!CT26:CU26+SPT!CT26</f>
        <v>2</v>
      </c>
      <c r="CU26" s="148"/>
      <c r="CW26" s="118" t="s">
        <v>15</v>
      </c>
      <c r="CX26" s="119"/>
      <c r="CY26" s="36" t="s">
        <v>8</v>
      </c>
      <c r="CZ26" s="124">
        <f>'Hlaing Thar Yar'!CZ26:DA26+SPT!CZ26</f>
        <v>0</v>
      </c>
      <c r="DA26" s="148"/>
      <c r="DB26" s="124">
        <f>'Hlaing Thar Yar'!DB26:DC26+SPT!DB26</f>
        <v>1</v>
      </c>
      <c r="DC26" s="148"/>
      <c r="DD26" s="124">
        <f>'Hlaing Thar Yar'!DD26:DE26+SPT!DD26</f>
        <v>2</v>
      </c>
      <c r="DE26" s="148"/>
      <c r="DG26" s="118" t="s">
        <v>15</v>
      </c>
      <c r="DH26" s="119"/>
      <c r="DI26" s="36" t="s">
        <v>8</v>
      </c>
      <c r="DJ26" s="124">
        <f>'Hlaing Thar Yar'!DJ26:DK26+SPT!DJ26</f>
        <v>0</v>
      </c>
      <c r="DK26" s="148"/>
      <c r="DL26" s="124">
        <f>'Hlaing Thar Yar'!DL26:DM26+SPT!DL26</f>
        <v>0</v>
      </c>
      <c r="DM26" s="148"/>
      <c r="DN26" s="124">
        <f>'Hlaing Thar Yar'!DN26:DO26+SPT!DN26</f>
        <v>8</v>
      </c>
      <c r="DO26" s="148"/>
    </row>
    <row r="27" spans="1:119" ht="21.65" customHeight="1" thickBot="1" x14ac:dyDescent="0.9">
      <c r="A27" s="120"/>
      <c r="B27" s="121"/>
      <c r="C27" s="37" t="s">
        <v>9</v>
      </c>
      <c r="D27" s="124">
        <f>'Hlaing Thar Yar'!D27:E27+SPT!D27</f>
        <v>0</v>
      </c>
      <c r="E27" s="148"/>
      <c r="F27" s="124">
        <f>'Hlaing Thar Yar'!F27:G27+SPT!F27</f>
        <v>3</v>
      </c>
      <c r="G27" s="148"/>
      <c r="H27" s="124">
        <f>'Hlaing Thar Yar'!H27:I27+SPT!H27</f>
        <v>2</v>
      </c>
      <c r="I27" s="148"/>
      <c r="K27" s="120"/>
      <c r="L27" s="121"/>
      <c r="M27" s="37" t="s">
        <v>9</v>
      </c>
      <c r="N27" s="124">
        <f>'Hlaing Thar Yar'!N27:O27+SPT!N27</f>
        <v>0</v>
      </c>
      <c r="O27" s="148"/>
      <c r="P27" s="124">
        <f>'Hlaing Thar Yar'!P27:Q27+SPT!P27</f>
        <v>5</v>
      </c>
      <c r="Q27" s="148"/>
      <c r="R27" s="124">
        <f>'Hlaing Thar Yar'!R27:S27+SPT!R27</f>
        <v>1</v>
      </c>
      <c r="S27" s="148"/>
      <c r="U27" s="120"/>
      <c r="V27" s="121"/>
      <c r="W27" s="37" t="s">
        <v>9</v>
      </c>
      <c r="X27" s="124">
        <f>'Hlaing Thar Yar'!X27:Y27+SPT!X27</f>
        <v>0</v>
      </c>
      <c r="Y27" s="148"/>
      <c r="Z27" s="124">
        <f>'Hlaing Thar Yar'!Z27:AA27+SPT!Z27</f>
        <v>3</v>
      </c>
      <c r="AA27" s="148"/>
      <c r="AB27" s="124">
        <f>'Hlaing Thar Yar'!AB27:AC27+SPT!AB27</f>
        <v>5</v>
      </c>
      <c r="AC27" s="148"/>
      <c r="AE27" s="120"/>
      <c r="AF27" s="121"/>
      <c r="AG27" s="37" t="s">
        <v>9</v>
      </c>
      <c r="AH27" s="124">
        <f>'Hlaing Thar Yar'!AH27:AI27+SPT!AH27</f>
        <v>0</v>
      </c>
      <c r="AI27" s="148"/>
      <c r="AJ27" s="124">
        <f>'Hlaing Thar Yar'!AJ27:AK27+SPT!AJ27</f>
        <v>6</v>
      </c>
      <c r="AK27" s="148"/>
      <c r="AL27" s="124">
        <f>'Hlaing Thar Yar'!AL27:AM27+SPT!AL27</f>
        <v>2</v>
      </c>
      <c r="AM27" s="148"/>
      <c r="AO27" s="120"/>
      <c r="AP27" s="121"/>
      <c r="AQ27" s="37" t="s">
        <v>9</v>
      </c>
      <c r="AR27" s="124">
        <f>'Hlaing Thar Yar'!AR27:AS27+SPT!AR27</f>
        <v>0</v>
      </c>
      <c r="AS27" s="148"/>
      <c r="AT27" s="124">
        <f>'Hlaing Thar Yar'!AT27:AU27+SPT!AT27</f>
        <v>4</v>
      </c>
      <c r="AU27" s="148"/>
      <c r="AV27" s="124">
        <f>'Hlaing Thar Yar'!AV27:AW27+SPT!AV27</f>
        <v>2</v>
      </c>
      <c r="AW27" s="148"/>
      <c r="AY27" s="120"/>
      <c r="AZ27" s="121"/>
      <c r="BA27" s="37" t="s">
        <v>9</v>
      </c>
      <c r="BB27" s="124">
        <f>'Hlaing Thar Yar'!BB27:BC27+SPT!BB27</f>
        <v>0</v>
      </c>
      <c r="BC27" s="148"/>
      <c r="BD27" s="124">
        <f>'Hlaing Thar Yar'!BD27:BE27+SPT!BD27</f>
        <v>2</v>
      </c>
      <c r="BE27" s="148"/>
      <c r="BF27" s="124">
        <f>'Hlaing Thar Yar'!BF27:BG27+SPT!BF27</f>
        <v>2</v>
      </c>
      <c r="BG27" s="148"/>
      <c r="BI27" s="120"/>
      <c r="BJ27" s="121"/>
      <c r="BK27" s="37" t="s">
        <v>9</v>
      </c>
      <c r="BL27" s="124">
        <f>'Hlaing Thar Yar'!BL27:BM27+SPT!BL27</f>
        <v>0</v>
      </c>
      <c r="BM27" s="148"/>
      <c r="BN27" s="124">
        <f>'Hlaing Thar Yar'!BN27:BO27+SPT!BN27</f>
        <v>9</v>
      </c>
      <c r="BO27" s="148"/>
      <c r="BP27" s="124">
        <f>'Hlaing Thar Yar'!BP27:BQ27+SPT!BP27</f>
        <v>7</v>
      </c>
      <c r="BQ27" s="148"/>
      <c r="BS27" s="120"/>
      <c r="BT27" s="121"/>
      <c r="BU27" s="37" t="s">
        <v>9</v>
      </c>
      <c r="BV27" s="124">
        <f>'Hlaing Thar Yar'!BV27:BW27+SPT!BV27</f>
        <v>0</v>
      </c>
      <c r="BW27" s="148"/>
      <c r="BX27" s="124">
        <f>'Hlaing Thar Yar'!BX27:BY27+SPT!BX27</f>
        <v>17</v>
      </c>
      <c r="BY27" s="148"/>
      <c r="BZ27" s="124">
        <f>'Hlaing Thar Yar'!BZ27:CA27+SPT!BZ27</f>
        <v>3</v>
      </c>
      <c r="CA27" s="148"/>
      <c r="CC27" s="120"/>
      <c r="CD27" s="121"/>
      <c r="CE27" s="37" t="s">
        <v>9</v>
      </c>
      <c r="CF27" s="124">
        <f>'Hlaing Thar Yar'!CF27:CG27+SPT!CF27</f>
        <v>0</v>
      </c>
      <c r="CG27" s="148"/>
      <c r="CH27" s="124">
        <f>'Hlaing Thar Yar'!CH27:CI27+SPT!CH27</f>
        <v>5</v>
      </c>
      <c r="CI27" s="148"/>
      <c r="CJ27" s="124">
        <f>'Hlaing Thar Yar'!CJ27:CK27+SPT!CJ27</f>
        <v>0</v>
      </c>
      <c r="CK27" s="148"/>
      <c r="CM27" s="120"/>
      <c r="CN27" s="121"/>
      <c r="CO27" s="37" t="s">
        <v>9</v>
      </c>
      <c r="CP27" s="124">
        <f>'Hlaing Thar Yar'!CP27:CQ27+SPT!CP27</f>
        <v>0</v>
      </c>
      <c r="CQ27" s="148"/>
      <c r="CR27" s="124">
        <f>'Hlaing Thar Yar'!CR27:CS27+SPT!CR27</f>
        <v>5</v>
      </c>
      <c r="CS27" s="148"/>
      <c r="CT27" s="124">
        <f>'Hlaing Thar Yar'!CT27:CU27+SPT!CT27</f>
        <v>3</v>
      </c>
      <c r="CU27" s="148"/>
      <c r="CW27" s="120"/>
      <c r="CX27" s="121"/>
      <c r="CY27" s="37" t="s">
        <v>9</v>
      </c>
      <c r="CZ27" s="124">
        <f>'Hlaing Thar Yar'!CZ27:DA27+SPT!CZ27</f>
        <v>0</v>
      </c>
      <c r="DA27" s="148"/>
      <c r="DB27" s="124">
        <f>'Hlaing Thar Yar'!DB27:DC27+SPT!DB27</f>
        <v>4</v>
      </c>
      <c r="DC27" s="148"/>
      <c r="DD27" s="124">
        <f>'Hlaing Thar Yar'!DD27:DE27+SPT!DD27</f>
        <v>2</v>
      </c>
      <c r="DE27" s="148"/>
      <c r="DG27" s="120"/>
      <c r="DH27" s="121"/>
      <c r="DI27" s="37" t="s">
        <v>9</v>
      </c>
      <c r="DJ27" s="124">
        <f>'Hlaing Thar Yar'!DJ27:DK27+SPT!DJ27</f>
        <v>0</v>
      </c>
      <c r="DK27" s="148"/>
      <c r="DL27" s="124">
        <f>'Hlaing Thar Yar'!DL27:DM27+SPT!DL27</f>
        <v>4</v>
      </c>
      <c r="DM27" s="148"/>
      <c r="DN27" s="124">
        <f>'Hlaing Thar Yar'!DN27:DO27+SPT!DN27</f>
        <v>2</v>
      </c>
      <c r="DO27" s="148"/>
    </row>
    <row r="28" spans="1:119" ht="21.65" customHeight="1" thickTop="1" thickBot="1" x14ac:dyDescent="0.9">
      <c r="A28" s="164" t="s">
        <v>16</v>
      </c>
      <c r="B28" s="165"/>
      <c r="C28" s="165"/>
      <c r="D28" s="165"/>
      <c r="E28" s="165"/>
      <c r="F28" s="165"/>
      <c r="G28" s="165"/>
      <c r="H28" s="165"/>
      <c r="I28" s="166"/>
      <c r="K28" s="164" t="s">
        <v>16</v>
      </c>
      <c r="L28" s="165"/>
      <c r="M28" s="165"/>
      <c r="N28" s="165"/>
      <c r="O28" s="165"/>
      <c r="P28" s="165"/>
      <c r="Q28" s="165"/>
      <c r="R28" s="165"/>
      <c r="S28" s="166"/>
      <c r="U28" s="164" t="s">
        <v>16</v>
      </c>
      <c r="V28" s="165"/>
      <c r="W28" s="165"/>
      <c r="X28" s="165"/>
      <c r="Y28" s="165"/>
      <c r="Z28" s="165"/>
      <c r="AA28" s="165"/>
      <c r="AB28" s="165"/>
      <c r="AC28" s="166"/>
      <c r="AE28" s="164" t="s">
        <v>16</v>
      </c>
      <c r="AF28" s="165"/>
      <c r="AG28" s="165"/>
      <c r="AH28" s="165"/>
      <c r="AI28" s="165"/>
      <c r="AJ28" s="165"/>
      <c r="AK28" s="165"/>
      <c r="AL28" s="165"/>
      <c r="AM28" s="166"/>
      <c r="AO28" s="164" t="s">
        <v>16</v>
      </c>
      <c r="AP28" s="165"/>
      <c r="AQ28" s="165"/>
      <c r="AR28" s="165"/>
      <c r="AS28" s="165"/>
      <c r="AT28" s="165"/>
      <c r="AU28" s="165"/>
      <c r="AV28" s="165"/>
      <c r="AW28" s="166"/>
      <c r="AY28" s="164" t="s">
        <v>16</v>
      </c>
      <c r="AZ28" s="165"/>
      <c r="BA28" s="165"/>
      <c r="BB28" s="165"/>
      <c r="BC28" s="165"/>
      <c r="BD28" s="165"/>
      <c r="BE28" s="165"/>
      <c r="BF28" s="165"/>
      <c r="BG28" s="166"/>
      <c r="BI28" s="164" t="s">
        <v>16</v>
      </c>
      <c r="BJ28" s="165"/>
      <c r="BK28" s="165"/>
      <c r="BL28" s="165"/>
      <c r="BM28" s="165"/>
      <c r="BN28" s="165"/>
      <c r="BO28" s="165"/>
      <c r="BP28" s="165"/>
      <c r="BQ28" s="166"/>
      <c r="BS28" s="164" t="s">
        <v>16</v>
      </c>
      <c r="BT28" s="165"/>
      <c r="BU28" s="165"/>
      <c r="BV28" s="165"/>
      <c r="BW28" s="165"/>
      <c r="BX28" s="165"/>
      <c r="BY28" s="165"/>
      <c r="BZ28" s="165"/>
      <c r="CA28" s="166"/>
      <c r="CC28" s="164" t="s">
        <v>16</v>
      </c>
      <c r="CD28" s="165"/>
      <c r="CE28" s="165"/>
      <c r="CF28" s="165"/>
      <c r="CG28" s="165"/>
      <c r="CH28" s="165"/>
      <c r="CI28" s="165"/>
      <c r="CJ28" s="165"/>
      <c r="CK28" s="166"/>
      <c r="CM28" s="164" t="s">
        <v>16</v>
      </c>
      <c r="CN28" s="165"/>
      <c r="CO28" s="165"/>
      <c r="CP28" s="165"/>
      <c r="CQ28" s="165"/>
      <c r="CR28" s="165"/>
      <c r="CS28" s="165"/>
      <c r="CT28" s="165"/>
      <c r="CU28" s="166"/>
      <c r="CW28" s="164" t="s">
        <v>16</v>
      </c>
      <c r="CX28" s="165"/>
      <c r="CY28" s="165"/>
      <c r="CZ28" s="165"/>
      <c r="DA28" s="165"/>
      <c r="DB28" s="165"/>
      <c r="DC28" s="165"/>
      <c r="DD28" s="165"/>
      <c r="DE28" s="166"/>
      <c r="DG28" s="164" t="s">
        <v>16</v>
      </c>
      <c r="DH28" s="165"/>
      <c r="DI28" s="165"/>
      <c r="DJ28" s="165"/>
      <c r="DK28" s="165"/>
      <c r="DL28" s="165"/>
      <c r="DM28" s="165"/>
      <c r="DN28" s="165"/>
      <c r="DO28" s="166"/>
    </row>
    <row r="29" spans="1:119" ht="21.65" customHeight="1" thickBot="1" x14ac:dyDescent="0.9">
      <c r="A29" s="100">
        <v>1</v>
      </c>
      <c r="B29" s="167" t="s">
        <v>17</v>
      </c>
      <c r="C29" s="2" t="s">
        <v>8</v>
      </c>
      <c r="D29" s="144">
        <f>'Hlaing Thar Yar'!D29:E29+SPT!D29</f>
        <v>0</v>
      </c>
      <c r="E29" s="168"/>
      <c r="F29" s="144">
        <f>'Hlaing Thar Yar'!F29:G29+SPT!F29</f>
        <v>119</v>
      </c>
      <c r="G29" s="168"/>
      <c r="H29" s="144">
        <f>'Hlaing Thar Yar'!H29:I29+SPT!H29</f>
        <v>93</v>
      </c>
      <c r="I29" s="168"/>
      <c r="K29" s="100">
        <v>1</v>
      </c>
      <c r="L29" s="167" t="s">
        <v>17</v>
      </c>
      <c r="M29" s="2" t="s">
        <v>8</v>
      </c>
      <c r="N29" s="144">
        <f>'Hlaing Thar Yar'!N29:O29+SPT!N29</f>
        <v>0</v>
      </c>
      <c r="O29" s="168"/>
      <c r="P29" s="144">
        <f>'Hlaing Thar Yar'!P29:Q29+SPT!P29</f>
        <v>93</v>
      </c>
      <c r="Q29" s="168"/>
      <c r="R29" s="144">
        <f>'Hlaing Thar Yar'!R29:S29+SPT!R29</f>
        <v>99</v>
      </c>
      <c r="S29" s="168"/>
      <c r="U29" s="100">
        <v>1</v>
      </c>
      <c r="V29" s="167" t="s">
        <v>17</v>
      </c>
      <c r="W29" s="2" t="s">
        <v>8</v>
      </c>
      <c r="X29" s="144">
        <f>'Hlaing Thar Yar'!X29:Y29+SPT!X29</f>
        <v>0</v>
      </c>
      <c r="Y29" s="168"/>
      <c r="Z29" s="144">
        <f>'Hlaing Thar Yar'!Z29:AA29+SPT!Z29</f>
        <v>69</v>
      </c>
      <c r="AA29" s="168"/>
      <c r="AB29" s="144">
        <f>'Hlaing Thar Yar'!AB29:AC29+SPT!AB29</f>
        <v>110</v>
      </c>
      <c r="AC29" s="168"/>
      <c r="AE29" s="100">
        <v>1</v>
      </c>
      <c r="AF29" s="167" t="s">
        <v>17</v>
      </c>
      <c r="AG29" s="2" t="s">
        <v>8</v>
      </c>
      <c r="AH29" s="144">
        <f>'Hlaing Thar Yar'!AH29:AI29+SPT!AH29</f>
        <v>0</v>
      </c>
      <c r="AI29" s="168"/>
      <c r="AJ29" s="144">
        <f>'Hlaing Thar Yar'!AJ29:AK29+SPT!AJ29</f>
        <v>37</v>
      </c>
      <c r="AK29" s="168"/>
      <c r="AL29" s="144">
        <f>'Hlaing Thar Yar'!AL29:AM29+SPT!AL29</f>
        <v>58</v>
      </c>
      <c r="AM29" s="168"/>
      <c r="AO29" s="100">
        <v>1</v>
      </c>
      <c r="AP29" s="167" t="s">
        <v>17</v>
      </c>
      <c r="AQ29" s="2" t="s">
        <v>8</v>
      </c>
      <c r="AR29" s="144">
        <f>'Hlaing Thar Yar'!AR29:AS29+SPT!AR29</f>
        <v>0</v>
      </c>
      <c r="AS29" s="168"/>
      <c r="AT29" s="144">
        <f>'Hlaing Thar Yar'!AT29:AU29+SPT!AT29</f>
        <v>56</v>
      </c>
      <c r="AU29" s="168"/>
      <c r="AV29" s="144">
        <f>'Hlaing Thar Yar'!AV29:AW29+SPT!AV29</f>
        <v>61</v>
      </c>
      <c r="AW29" s="168"/>
      <c r="AY29" s="100">
        <v>1</v>
      </c>
      <c r="AZ29" s="167" t="s">
        <v>17</v>
      </c>
      <c r="BA29" s="2" t="s">
        <v>8</v>
      </c>
      <c r="BB29" s="144">
        <f>'Hlaing Thar Yar'!BB29:BC29+SPT!BB29</f>
        <v>0</v>
      </c>
      <c r="BC29" s="168"/>
      <c r="BD29" s="144">
        <f>'Hlaing Thar Yar'!BD29:BE29+SPT!BD29</f>
        <v>53</v>
      </c>
      <c r="BE29" s="168"/>
      <c r="BF29" s="144">
        <f>'Hlaing Thar Yar'!BF29:BG29+SPT!BF29</f>
        <v>95</v>
      </c>
      <c r="BG29" s="168"/>
      <c r="BI29" s="100">
        <v>1</v>
      </c>
      <c r="BJ29" s="167" t="s">
        <v>17</v>
      </c>
      <c r="BK29" s="2" t="s">
        <v>8</v>
      </c>
      <c r="BL29" s="144">
        <f>'Hlaing Thar Yar'!BL29:BM29+SPT!BL29</f>
        <v>0</v>
      </c>
      <c r="BM29" s="168"/>
      <c r="BN29" s="144">
        <f>'Hlaing Thar Yar'!BN29:BO29+SPT!BN29</f>
        <v>57</v>
      </c>
      <c r="BO29" s="168"/>
      <c r="BP29" s="144">
        <f>'Hlaing Thar Yar'!BP29:BQ29+SPT!BP29</f>
        <v>67</v>
      </c>
      <c r="BQ29" s="168"/>
      <c r="BS29" s="100">
        <v>1</v>
      </c>
      <c r="BT29" s="167" t="s">
        <v>17</v>
      </c>
      <c r="BU29" s="2" t="s">
        <v>8</v>
      </c>
      <c r="BV29" s="144">
        <f>'Hlaing Thar Yar'!BV29:BW29+SPT!BV29</f>
        <v>0</v>
      </c>
      <c r="BW29" s="168"/>
      <c r="BX29" s="144">
        <f>'Hlaing Thar Yar'!BX29:BY29+SPT!BX29</f>
        <v>76</v>
      </c>
      <c r="BY29" s="168"/>
      <c r="BZ29" s="144">
        <f>'Hlaing Thar Yar'!BZ29:CA29+SPT!BZ29</f>
        <v>113</v>
      </c>
      <c r="CA29" s="168"/>
      <c r="CC29" s="100">
        <v>1</v>
      </c>
      <c r="CD29" s="167" t="s">
        <v>17</v>
      </c>
      <c r="CE29" s="2" t="s">
        <v>8</v>
      </c>
      <c r="CF29" s="144">
        <f>'Hlaing Thar Yar'!CF29:CG29+SPT!CF29</f>
        <v>0</v>
      </c>
      <c r="CG29" s="168"/>
      <c r="CH29" s="144">
        <f>'Hlaing Thar Yar'!CH29:CI29+SPT!CH29</f>
        <v>37</v>
      </c>
      <c r="CI29" s="168"/>
      <c r="CJ29" s="144">
        <f>'Hlaing Thar Yar'!CJ29:CK29+SPT!CJ29</f>
        <v>43</v>
      </c>
      <c r="CK29" s="168"/>
      <c r="CM29" s="100">
        <v>1</v>
      </c>
      <c r="CN29" s="167" t="s">
        <v>17</v>
      </c>
      <c r="CO29" s="2" t="s">
        <v>8</v>
      </c>
      <c r="CP29" s="144">
        <f>'Hlaing Thar Yar'!CP29:CQ29+SPT!CP29</f>
        <v>0</v>
      </c>
      <c r="CQ29" s="168"/>
      <c r="CR29" s="144">
        <f>'Hlaing Thar Yar'!CR29:CS29+SPT!CR29</f>
        <v>11</v>
      </c>
      <c r="CS29" s="168"/>
      <c r="CT29" s="144">
        <f>'Hlaing Thar Yar'!CT29:CU29+SPT!CT29</f>
        <v>21</v>
      </c>
      <c r="CU29" s="168"/>
      <c r="CW29" s="100">
        <v>1</v>
      </c>
      <c r="CX29" s="167" t="s">
        <v>17</v>
      </c>
      <c r="CY29" s="2" t="s">
        <v>8</v>
      </c>
      <c r="CZ29" s="144">
        <f>'Hlaing Thar Yar'!CZ29:DA29+SPT!CZ29</f>
        <v>0</v>
      </c>
      <c r="DA29" s="168"/>
      <c r="DB29" s="144">
        <f>'Hlaing Thar Yar'!DB29:DC29+SPT!DB29</f>
        <v>23</v>
      </c>
      <c r="DC29" s="168"/>
      <c r="DD29" s="144">
        <f>'Hlaing Thar Yar'!DD29:DE29+SPT!DD29</f>
        <v>27</v>
      </c>
      <c r="DE29" s="168"/>
      <c r="DG29" s="100">
        <v>1</v>
      </c>
      <c r="DH29" s="167" t="s">
        <v>17</v>
      </c>
      <c r="DI29" s="2" t="s">
        <v>8</v>
      </c>
      <c r="DJ29" s="144">
        <f>'Hlaing Thar Yar'!DJ29:DK29+SPT!DJ29</f>
        <v>0</v>
      </c>
      <c r="DK29" s="168"/>
      <c r="DL29" s="144">
        <f>'Hlaing Thar Yar'!DL29:DM29+SPT!DL29</f>
        <v>29</v>
      </c>
      <c r="DM29" s="168"/>
      <c r="DN29" s="144">
        <f>'Hlaing Thar Yar'!DN29:DO29+SPT!DN29</f>
        <v>52</v>
      </c>
      <c r="DO29" s="168"/>
    </row>
    <row r="30" spans="1:119" ht="21.65" customHeight="1" thickBot="1" x14ac:dyDescent="0.9">
      <c r="A30" s="101"/>
      <c r="B30" s="138"/>
      <c r="C30" s="4" t="s">
        <v>9</v>
      </c>
      <c r="D30" s="144">
        <f>'Hlaing Thar Yar'!D30:E30+SPT!D30</f>
        <v>0</v>
      </c>
      <c r="E30" s="168"/>
      <c r="F30" s="144">
        <f>'Hlaing Thar Yar'!F30:G30+SPT!F30</f>
        <v>54</v>
      </c>
      <c r="G30" s="168"/>
      <c r="H30" s="144">
        <f>'Hlaing Thar Yar'!H30:I30+SPT!H30</f>
        <v>54</v>
      </c>
      <c r="I30" s="168"/>
      <c r="K30" s="101"/>
      <c r="L30" s="138"/>
      <c r="M30" s="4" t="s">
        <v>9</v>
      </c>
      <c r="N30" s="144">
        <f>'Hlaing Thar Yar'!N30:O30+SPT!N30</f>
        <v>1</v>
      </c>
      <c r="O30" s="168"/>
      <c r="P30" s="144">
        <f>'Hlaing Thar Yar'!P30:Q30+SPT!P30</f>
        <v>44</v>
      </c>
      <c r="Q30" s="168"/>
      <c r="R30" s="144">
        <f>'Hlaing Thar Yar'!R30:S30+SPT!R30</f>
        <v>31</v>
      </c>
      <c r="S30" s="168"/>
      <c r="U30" s="101"/>
      <c r="V30" s="138"/>
      <c r="W30" s="4" t="s">
        <v>9</v>
      </c>
      <c r="X30" s="144">
        <f>'Hlaing Thar Yar'!X30:Y30+SPT!X30</f>
        <v>0</v>
      </c>
      <c r="Y30" s="168"/>
      <c r="Z30" s="144">
        <f>'Hlaing Thar Yar'!Z30:AA30+SPT!Z30</f>
        <v>23</v>
      </c>
      <c r="AA30" s="168"/>
      <c r="AB30" s="144">
        <f>'Hlaing Thar Yar'!AB30:AC30+SPT!AB30</f>
        <v>27</v>
      </c>
      <c r="AC30" s="168"/>
      <c r="AE30" s="101"/>
      <c r="AF30" s="138"/>
      <c r="AG30" s="4" t="s">
        <v>9</v>
      </c>
      <c r="AH30" s="144">
        <f>'Hlaing Thar Yar'!AH30:AI30+SPT!AH30</f>
        <v>0</v>
      </c>
      <c r="AI30" s="168"/>
      <c r="AJ30" s="144">
        <f>'Hlaing Thar Yar'!AJ30:AK30+SPT!AJ30</f>
        <v>33</v>
      </c>
      <c r="AK30" s="168"/>
      <c r="AL30" s="144">
        <f>'Hlaing Thar Yar'!AL30:AM30+SPT!AL30</f>
        <v>20</v>
      </c>
      <c r="AM30" s="168"/>
      <c r="AO30" s="101"/>
      <c r="AP30" s="138"/>
      <c r="AQ30" s="4" t="s">
        <v>9</v>
      </c>
      <c r="AR30" s="144">
        <f>'Hlaing Thar Yar'!AR30:AS30+SPT!AR30</f>
        <v>0</v>
      </c>
      <c r="AS30" s="168"/>
      <c r="AT30" s="144">
        <f>'Hlaing Thar Yar'!AT30:AU30+SPT!AT30</f>
        <v>17</v>
      </c>
      <c r="AU30" s="168"/>
      <c r="AV30" s="144">
        <f>'Hlaing Thar Yar'!AV30:AW30+SPT!AV30</f>
        <v>26</v>
      </c>
      <c r="AW30" s="168"/>
      <c r="AY30" s="101"/>
      <c r="AZ30" s="138"/>
      <c r="BA30" s="4" t="s">
        <v>9</v>
      </c>
      <c r="BB30" s="144">
        <f>'Hlaing Thar Yar'!BB30:BC30+SPT!BB30</f>
        <v>0</v>
      </c>
      <c r="BC30" s="168"/>
      <c r="BD30" s="144">
        <f>'Hlaing Thar Yar'!BD30:BE30+SPT!BD30</f>
        <v>24</v>
      </c>
      <c r="BE30" s="168"/>
      <c r="BF30" s="144">
        <f>'Hlaing Thar Yar'!BF30:BG30+SPT!BF30</f>
        <v>21</v>
      </c>
      <c r="BG30" s="168"/>
      <c r="BI30" s="101"/>
      <c r="BJ30" s="138"/>
      <c r="BK30" s="4" t="s">
        <v>9</v>
      </c>
      <c r="BL30" s="144">
        <f>'Hlaing Thar Yar'!BL30:BM30+SPT!BL30</f>
        <v>0</v>
      </c>
      <c r="BM30" s="168"/>
      <c r="BN30" s="144">
        <f>'Hlaing Thar Yar'!BN30:BO30+SPT!BN30</f>
        <v>27</v>
      </c>
      <c r="BO30" s="168"/>
      <c r="BP30" s="144">
        <f>'Hlaing Thar Yar'!BP30:BQ30+SPT!BP30</f>
        <v>20</v>
      </c>
      <c r="BQ30" s="168"/>
      <c r="BS30" s="101"/>
      <c r="BT30" s="138"/>
      <c r="BU30" s="4" t="s">
        <v>9</v>
      </c>
      <c r="BV30" s="144">
        <f>'Hlaing Thar Yar'!BV30:BW30+SPT!BV30</f>
        <v>1</v>
      </c>
      <c r="BW30" s="168"/>
      <c r="BX30" s="144">
        <f>'Hlaing Thar Yar'!BX30:BY30+SPT!BX30</f>
        <v>39</v>
      </c>
      <c r="BY30" s="168"/>
      <c r="BZ30" s="144">
        <f>'Hlaing Thar Yar'!BZ30:CA30+SPT!BZ30</f>
        <v>20</v>
      </c>
      <c r="CA30" s="168"/>
      <c r="CC30" s="101"/>
      <c r="CD30" s="138"/>
      <c r="CE30" s="4" t="s">
        <v>9</v>
      </c>
      <c r="CF30" s="144">
        <f>'Hlaing Thar Yar'!CF30:CG30+SPT!CF30</f>
        <v>0</v>
      </c>
      <c r="CG30" s="168"/>
      <c r="CH30" s="144">
        <f>'Hlaing Thar Yar'!CH30:CI30+SPT!CH30</f>
        <v>33</v>
      </c>
      <c r="CI30" s="168"/>
      <c r="CJ30" s="144">
        <f>'Hlaing Thar Yar'!CJ30:CK30+SPT!CJ30</f>
        <v>21</v>
      </c>
      <c r="CK30" s="168"/>
      <c r="CM30" s="101"/>
      <c r="CN30" s="138"/>
      <c r="CO30" s="4" t="s">
        <v>9</v>
      </c>
      <c r="CP30" s="144">
        <f>'Hlaing Thar Yar'!CP30:CQ30+SPT!CP30</f>
        <v>0</v>
      </c>
      <c r="CQ30" s="168"/>
      <c r="CR30" s="144">
        <f>'Hlaing Thar Yar'!CR30:CS30+SPT!CR30</f>
        <v>112</v>
      </c>
      <c r="CS30" s="168"/>
      <c r="CT30" s="144">
        <f>'Hlaing Thar Yar'!CT30:CU30+SPT!CT30</f>
        <v>77</v>
      </c>
      <c r="CU30" s="168"/>
      <c r="CW30" s="101"/>
      <c r="CX30" s="138"/>
      <c r="CY30" s="4" t="s">
        <v>9</v>
      </c>
      <c r="CZ30" s="144">
        <f>'Hlaing Thar Yar'!CZ30:DA30+SPT!CZ30</f>
        <v>0</v>
      </c>
      <c r="DA30" s="168"/>
      <c r="DB30" s="144">
        <f>'Hlaing Thar Yar'!DB30:DC30+SPT!DB30</f>
        <v>125</v>
      </c>
      <c r="DC30" s="168"/>
      <c r="DD30" s="144">
        <f>'Hlaing Thar Yar'!DD30:DE30+SPT!DD30</f>
        <v>86</v>
      </c>
      <c r="DE30" s="168"/>
      <c r="DG30" s="101"/>
      <c r="DH30" s="138"/>
      <c r="DI30" s="4" t="s">
        <v>9</v>
      </c>
      <c r="DJ30" s="144">
        <f>'Hlaing Thar Yar'!DJ30:DK30+SPT!DJ30</f>
        <v>0</v>
      </c>
      <c r="DK30" s="168"/>
      <c r="DL30" s="144">
        <f>'Hlaing Thar Yar'!DL30:DM30+SPT!DL30</f>
        <v>109</v>
      </c>
      <c r="DM30" s="168"/>
      <c r="DN30" s="144">
        <f>'Hlaing Thar Yar'!DN30:DO30+SPT!DN30</f>
        <v>79</v>
      </c>
      <c r="DO30" s="168"/>
    </row>
    <row r="31" spans="1:119" ht="21.65" customHeight="1" thickTop="1" thickBot="1" x14ac:dyDescent="0.9">
      <c r="A31" s="104">
        <v>2</v>
      </c>
      <c r="B31" s="162" t="s">
        <v>18</v>
      </c>
      <c r="C31" s="2" t="s">
        <v>8</v>
      </c>
      <c r="D31" s="144">
        <f>'Hlaing Thar Yar'!D31:E31+SPT!D31</f>
        <v>0</v>
      </c>
      <c r="E31" s="168"/>
      <c r="F31" s="144">
        <f>'Hlaing Thar Yar'!F31:G31+SPT!F31</f>
        <v>30</v>
      </c>
      <c r="G31" s="168"/>
      <c r="H31" s="144">
        <f>'Hlaing Thar Yar'!H31:I31+SPT!H31</f>
        <v>16</v>
      </c>
      <c r="I31" s="168"/>
      <c r="K31" s="104">
        <v>2</v>
      </c>
      <c r="L31" s="162" t="s">
        <v>18</v>
      </c>
      <c r="M31" s="2" t="s">
        <v>8</v>
      </c>
      <c r="N31" s="144">
        <f>'Hlaing Thar Yar'!N31:O31+SPT!N31</f>
        <v>0</v>
      </c>
      <c r="O31" s="168"/>
      <c r="P31" s="144">
        <f>'Hlaing Thar Yar'!P31:Q31+SPT!P31</f>
        <v>4</v>
      </c>
      <c r="Q31" s="168"/>
      <c r="R31" s="144">
        <f>'Hlaing Thar Yar'!R31:S31+SPT!R31</f>
        <v>7</v>
      </c>
      <c r="S31" s="168"/>
      <c r="U31" s="104">
        <v>2</v>
      </c>
      <c r="V31" s="162" t="s">
        <v>18</v>
      </c>
      <c r="W31" s="2" t="s">
        <v>8</v>
      </c>
      <c r="X31" s="144">
        <f>'Hlaing Thar Yar'!X31:Y31+SPT!X31</f>
        <v>0</v>
      </c>
      <c r="Y31" s="168"/>
      <c r="Z31" s="144">
        <f>'Hlaing Thar Yar'!Z31:AA31+SPT!Z31</f>
        <v>3</v>
      </c>
      <c r="AA31" s="168"/>
      <c r="AB31" s="144">
        <f>'Hlaing Thar Yar'!AB31:AC31+SPT!AB31</f>
        <v>9</v>
      </c>
      <c r="AC31" s="168"/>
      <c r="AE31" s="104">
        <v>2</v>
      </c>
      <c r="AF31" s="162" t="s">
        <v>18</v>
      </c>
      <c r="AG31" s="2" t="s">
        <v>8</v>
      </c>
      <c r="AH31" s="144">
        <f>'Hlaing Thar Yar'!AH31:AI31+SPT!AH31</f>
        <v>0</v>
      </c>
      <c r="AI31" s="168"/>
      <c r="AJ31" s="144">
        <f>'Hlaing Thar Yar'!AJ31:AK31+SPT!AJ31</f>
        <v>9</v>
      </c>
      <c r="AK31" s="168"/>
      <c r="AL31" s="144">
        <f>'Hlaing Thar Yar'!AL31:AM31+SPT!AL31</f>
        <v>2</v>
      </c>
      <c r="AM31" s="168"/>
      <c r="AO31" s="104">
        <v>2</v>
      </c>
      <c r="AP31" s="162" t="s">
        <v>18</v>
      </c>
      <c r="AQ31" s="2" t="s">
        <v>8</v>
      </c>
      <c r="AR31" s="144">
        <f>'Hlaing Thar Yar'!AR31:AS31+SPT!AR31</f>
        <v>0</v>
      </c>
      <c r="AS31" s="168"/>
      <c r="AT31" s="144">
        <f>'Hlaing Thar Yar'!AT31:AU31+SPT!AT31</f>
        <v>1</v>
      </c>
      <c r="AU31" s="168"/>
      <c r="AV31" s="144">
        <f>'Hlaing Thar Yar'!AV31:AW31+SPT!AV31</f>
        <v>4</v>
      </c>
      <c r="AW31" s="168"/>
      <c r="AY31" s="104">
        <v>2</v>
      </c>
      <c r="AZ31" s="162" t="s">
        <v>18</v>
      </c>
      <c r="BA31" s="2" t="s">
        <v>8</v>
      </c>
      <c r="BB31" s="144">
        <f>'Hlaing Thar Yar'!BB31:BC31+SPT!BB31</f>
        <v>0</v>
      </c>
      <c r="BC31" s="168"/>
      <c r="BD31" s="144">
        <f>'Hlaing Thar Yar'!BD31:BE31+SPT!BD31</f>
        <v>5</v>
      </c>
      <c r="BE31" s="168"/>
      <c r="BF31" s="144">
        <f>'Hlaing Thar Yar'!BF31:BG31+SPT!BF31</f>
        <v>6</v>
      </c>
      <c r="BG31" s="168"/>
      <c r="BI31" s="104">
        <v>2</v>
      </c>
      <c r="BJ31" s="162" t="s">
        <v>18</v>
      </c>
      <c r="BK31" s="2" t="s">
        <v>8</v>
      </c>
      <c r="BL31" s="144">
        <f>'Hlaing Thar Yar'!BL31:BM31+SPT!BL31</f>
        <v>0</v>
      </c>
      <c r="BM31" s="168"/>
      <c r="BN31" s="144">
        <f>'Hlaing Thar Yar'!BN31:BO31+SPT!BN31</f>
        <v>2</v>
      </c>
      <c r="BO31" s="168"/>
      <c r="BP31" s="144">
        <f>'Hlaing Thar Yar'!BP31:BQ31+SPT!BP31</f>
        <v>7</v>
      </c>
      <c r="BQ31" s="168"/>
      <c r="BS31" s="104">
        <v>2</v>
      </c>
      <c r="BT31" s="162" t="s">
        <v>18</v>
      </c>
      <c r="BU31" s="2" t="s">
        <v>8</v>
      </c>
      <c r="BV31" s="144">
        <f>'Hlaing Thar Yar'!BV31:BW31+SPT!BV31</f>
        <v>0</v>
      </c>
      <c r="BW31" s="168"/>
      <c r="BX31" s="144">
        <f>'Hlaing Thar Yar'!BX31:BY31+SPT!BX31</f>
        <v>5</v>
      </c>
      <c r="BY31" s="168"/>
      <c r="BZ31" s="144">
        <f>'Hlaing Thar Yar'!BZ31:CA31+SPT!BZ31</f>
        <v>5</v>
      </c>
      <c r="CA31" s="168"/>
      <c r="CC31" s="104">
        <v>2</v>
      </c>
      <c r="CD31" s="162" t="s">
        <v>18</v>
      </c>
      <c r="CE31" s="2" t="s">
        <v>8</v>
      </c>
      <c r="CF31" s="144">
        <f>'Hlaing Thar Yar'!CF31:CG31+SPT!CF31</f>
        <v>0</v>
      </c>
      <c r="CG31" s="168"/>
      <c r="CH31" s="144">
        <f>'Hlaing Thar Yar'!CH31:CI31+SPT!CH31</f>
        <v>22</v>
      </c>
      <c r="CI31" s="168"/>
      <c r="CJ31" s="144">
        <f>'Hlaing Thar Yar'!CJ31:CK31+SPT!CJ31</f>
        <v>22</v>
      </c>
      <c r="CK31" s="168"/>
      <c r="CM31" s="104">
        <v>2</v>
      </c>
      <c r="CN31" s="162" t="s">
        <v>18</v>
      </c>
      <c r="CO31" s="2" t="s">
        <v>8</v>
      </c>
      <c r="CP31" s="144">
        <f>'Hlaing Thar Yar'!CP31:CQ31+SPT!CP31</f>
        <v>0</v>
      </c>
      <c r="CQ31" s="168"/>
      <c r="CR31" s="144">
        <f>'Hlaing Thar Yar'!CR31:CS31+SPT!CR31</f>
        <v>75</v>
      </c>
      <c r="CS31" s="168"/>
      <c r="CT31" s="144">
        <f>'Hlaing Thar Yar'!CT31:CU31+SPT!CT31</f>
        <v>62</v>
      </c>
      <c r="CU31" s="168"/>
      <c r="CW31" s="104">
        <v>2</v>
      </c>
      <c r="CX31" s="162" t="s">
        <v>18</v>
      </c>
      <c r="CY31" s="2" t="s">
        <v>8</v>
      </c>
      <c r="CZ31" s="144">
        <f>'Hlaing Thar Yar'!CZ31:DA31+SPT!CZ31</f>
        <v>0</v>
      </c>
      <c r="DA31" s="168"/>
      <c r="DB31" s="144">
        <f>'Hlaing Thar Yar'!DB31:DC31+SPT!DB31</f>
        <v>72</v>
      </c>
      <c r="DC31" s="168"/>
      <c r="DD31" s="144">
        <f>'Hlaing Thar Yar'!DD31:DE31+SPT!DD31</f>
        <v>78</v>
      </c>
      <c r="DE31" s="168"/>
      <c r="DG31" s="104">
        <v>2</v>
      </c>
      <c r="DH31" s="162" t="s">
        <v>18</v>
      </c>
      <c r="DI31" s="2" t="s">
        <v>8</v>
      </c>
      <c r="DJ31" s="144">
        <f>'Hlaing Thar Yar'!DJ31:DK31+SPT!DJ31</f>
        <v>0</v>
      </c>
      <c r="DK31" s="168"/>
      <c r="DL31" s="144">
        <f>'Hlaing Thar Yar'!DL31:DM31+SPT!DL31</f>
        <v>29</v>
      </c>
      <c r="DM31" s="168"/>
      <c r="DN31" s="144">
        <f>'Hlaing Thar Yar'!DN31:DO31+SPT!DN31</f>
        <v>48</v>
      </c>
      <c r="DO31" s="168"/>
    </row>
    <row r="32" spans="1:119" ht="21.65" customHeight="1" thickBot="1" x14ac:dyDescent="0.9">
      <c r="A32" s="101"/>
      <c r="B32" s="163"/>
      <c r="C32" s="4" t="s">
        <v>9</v>
      </c>
      <c r="D32" s="144">
        <f>'Hlaing Thar Yar'!D32:E32+SPT!D32</f>
        <v>0</v>
      </c>
      <c r="E32" s="168"/>
      <c r="F32" s="144">
        <f>'Hlaing Thar Yar'!F32:G32+SPT!F32</f>
        <v>27</v>
      </c>
      <c r="G32" s="168"/>
      <c r="H32" s="144">
        <f>'Hlaing Thar Yar'!H32:I32+SPT!H32</f>
        <v>31</v>
      </c>
      <c r="I32" s="168"/>
      <c r="K32" s="101"/>
      <c r="L32" s="163"/>
      <c r="M32" s="4" t="s">
        <v>9</v>
      </c>
      <c r="N32" s="144">
        <f>'Hlaing Thar Yar'!N32:O32+SPT!N32</f>
        <v>0</v>
      </c>
      <c r="O32" s="168"/>
      <c r="P32" s="144">
        <f>'Hlaing Thar Yar'!P32:Q32+SPT!P32</f>
        <v>33</v>
      </c>
      <c r="Q32" s="168"/>
      <c r="R32" s="144">
        <f>'Hlaing Thar Yar'!R32:S32+SPT!R32</f>
        <v>39</v>
      </c>
      <c r="S32" s="168"/>
      <c r="U32" s="101"/>
      <c r="V32" s="163"/>
      <c r="W32" s="4" t="s">
        <v>9</v>
      </c>
      <c r="X32" s="144">
        <f>'Hlaing Thar Yar'!X32:Y32+SPT!X32</f>
        <v>0</v>
      </c>
      <c r="Y32" s="168"/>
      <c r="Z32" s="144">
        <f>'Hlaing Thar Yar'!Z32:AA32+SPT!Z32</f>
        <v>42</v>
      </c>
      <c r="AA32" s="168"/>
      <c r="AB32" s="144">
        <f>'Hlaing Thar Yar'!AB32:AC32+SPT!AB32</f>
        <v>31</v>
      </c>
      <c r="AC32" s="168"/>
      <c r="AE32" s="101"/>
      <c r="AF32" s="163"/>
      <c r="AG32" s="4" t="s">
        <v>9</v>
      </c>
      <c r="AH32" s="144">
        <f>'Hlaing Thar Yar'!AH32:AI32+SPT!AH32</f>
        <v>0</v>
      </c>
      <c r="AI32" s="168"/>
      <c r="AJ32" s="144">
        <f>'Hlaing Thar Yar'!AJ32:AK32+SPT!AJ32</f>
        <v>48</v>
      </c>
      <c r="AK32" s="168"/>
      <c r="AL32" s="144">
        <f>'Hlaing Thar Yar'!AL32:AM32+SPT!AL32</f>
        <v>28</v>
      </c>
      <c r="AM32" s="168"/>
      <c r="AO32" s="101"/>
      <c r="AP32" s="163"/>
      <c r="AQ32" s="4" t="s">
        <v>9</v>
      </c>
      <c r="AR32" s="144">
        <f>'Hlaing Thar Yar'!AR32:AS32+SPT!AR32</f>
        <v>0</v>
      </c>
      <c r="AS32" s="168"/>
      <c r="AT32" s="144">
        <f>'Hlaing Thar Yar'!AT32:AU32+SPT!AT32</f>
        <v>63</v>
      </c>
      <c r="AU32" s="168"/>
      <c r="AV32" s="144">
        <f>'Hlaing Thar Yar'!AV32:AW32+SPT!AV32</f>
        <v>57</v>
      </c>
      <c r="AW32" s="168"/>
      <c r="AY32" s="101"/>
      <c r="AZ32" s="163"/>
      <c r="BA32" s="4" t="s">
        <v>9</v>
      </c>
      <c r="BB32" s="144">
        <f>'Hlaing Thar Yar'!BB32:BC32+SPT!BB32</f>
        <v>0</v>
      </c>
      <c r="BC32" s="168"/>
      <c r="BD32" s="144">
        <f>'Hlaing Thar Yar'!BD32:BE32+SPT!BD32</f>
        <v>71</v>
      </c>
      <c r="BE32" s="168"/>
      <c r="BF32" s="144">
        <f>'Hlaing Thar Yar'!BF32:BG32+SPT!BF32</f>
        <v>65</v>
      </c>
      <c r="BG32" s="168"/>
      <c r="BI32" s="101"/>
      <c r="BJ32" s="163"/>
      <c r="BK32" s="4" t="s">
        <v>9</v>
      </c>
      <c r="BL32" s="144">
        <f>'Hlaing Thar Yar'!BL32:BM32+SPT!BL32</f>
        <v>0</v>
      </c>
      <c r="BM32" s="168"/>
      <c r="BN32" s="144">
        <f>'Hlaing Thar Yar'!BN32:BO32+SPT!BN32</f>
        <v>136</v>
      </c>
      <c r="BO32" s="168"/>
      <c r="BP32" s="144">
        <f>'Hlaing Thar Yar'!BP32:BQ32+SPT!BP32</f>
        <v>90</v>
      </c>
      <c r="BQ32" s="168"/>
      <c r="BS32" s="101"/>
      <c r="BT32" s="163"/>
      <c r="BU32" s="4" t="s">
        <v>9</v>
      </c>
      <c r="BV32" s="144">
        <f>'Hlaing Thar Yar'!BV32:BW32+SPT!BV32</f>
        <v>0</v>
      </c>
      <c r="BW32" s="168"/>
      <c r="BX32" s="144">
        <f>'Hlaing Thar Yar'!BX32:BY32+SPT!BX32</f>
        <v>175</v>
      </c>
      <c r="BY32" s="168"/>
      <c r="BZ32" s="144">
        <f>'Hlaing Thar Yar'!BZ32:CA32+SPT!BZ32</f>
        <v>108</v>
      </c>
      <c r="CA32" s="168"/>
      <c r="CC32" s="101"/>
      <c r="CD32" s="163"/>
      <c r="CE32" s="4" t="s">
        <v>9</v>
      </c>
      <c r="CF32" s="144">
        <f>'Hlaing Thar Yar'!CF32:CG32+SPT!CF32</f>
        <v>0</v>
      </c>
      <c r="CG32" s="168"/>
      <c r="CH32" s="144">
        <f>'Hlaing Thar Yar'!CH32:CI32+SPT!CH32</f>
        <v>6</v>
      </c>
      <c r="CI32" s="168"/>
      <c r="CJ32" s="144">
        <f>'Hlaing Thar Yar'!CJ32:CK32+SPT!CJ32</f>
        <v>11</v>
      </c>
      <c r="CK32" s="168"/>
      <c r="CM32" s="101"/>
      <c r="CN32" s="163"/>
      <c r="CO32" s="4" t="s">
        <v>9</v>
      </c>
      <c r="CP32" s="144">
        <f>'Hlaing Thar Yar'!CP32:CQ32+SPT!CP32</f>
        <v>0</v>
      </c>
      <c r="CQ32" s="168"/>
      <c r="CR32" s="144">
        <f>'Hlaing Thar Yar'!CR32:CS32+SPT!CR32</f>
        <v>140</v>
      </c>
      <c r="CS32" s="168"/>
      <c r="CT32" s="144">
        <f>'Hlaing Thar Yar'!CT32:CU32+SPT!CT32</f>
        <v>113</v>
      </c>
      <c r="CU32" s="168"/>
      <c r="CW32" s="101"/>
      <c r="CX32" s="163"/>
      <c r="CY32" s="4" t="s">
        <v>9</v>
      </c>
      <c r="CZ32" s="144">
        <f>'Hlaing Thar Yar'!CZ32:DA32+SPT!CZ32</f>
        <v>0</v>
      </c>
      <c r="DA32" s="168"/>
      <c r="DB32" s="144">
        <f>'Hlaing Thar Yar'!DB32:DC32+SPT!DB32</f>
        <v>164</v>
      </c>
      <c r="DC32" s="168"/>
      <c r="DD32" s="144">
        <f>'Hlaing Thar Yar'!DD32:DE32+SPT!DD32</f>
        <v>125</v>
      </c>
      <c r="DE32" s="168"/>
      <c r="DG32" s="101"/>
      <c r="DH32" s="163"/>
      <c r="DI32" s="4" t="s">
        <v>9</v>
      </c>
      <c r="DJ32" s="144">
        <f>'Hlaing Thar Yar'!DJ32:DK32+SPT!DJ32</f>
        <v>0</v>
      </c>
      <c r="DK32" s="168"/>
      <c r="DL32" s="144">
        <f>'Hlaing Thar Yar'!DL32:DM32+SPT!DL32</f>
        <v>112</v>
      </c>
      <c r="DM32" s="168"/>
      <c r="DN32" s="144">
        <f>'Hlaing Thar Yar'!DN32:DO32+SPT!DN32</f>
        <v>111</v>
      </c>
      <c r="DO32" s="168"/>
    </row>
    <row r="33" spans="1:119" ht="21.65" customHeight="1" thickTop="1" thickBot="1" x14ac:dyDescent="0.9">
      <c r="A33" s="104">
        <v>3</v>
      </c>
      <c r="B33" s="137" t="s">
        <v>19</v>
      </c>
      <c r="C33" s="2" t="s">
        <v>8</v>
      </c>
      <c r="D33" s="144">
        <f>'Hlaing Thar Yar'!D33:E33+SPT!D33</f>
        <v>0</v>
      </c>
      <c r="E33" s="168"/>
      <c r="F33" s="144">
        <f>'Hlaing Thar Yar'!F33:G33+SPT!F33</f>
        <v>1</v>
      </c>
      <c r="G33" s="168"/>
      <c r="H33" s="144">
        <f>'Hlaing Thar Yar'!H33:I33+SPT!H33</f>
        <v>3</v>
      </c>
      <c r="I33" s="168"/>
      <c r="K33" s="104">
        <v>3</v>
      </c>
      <c r="L33" s="137" t="s">
        <v>19</v>
      </c>
      <c r="M33" s="2" t="s">
        <v>8</v>
      </c>
      <c r="N33" s="144">
        <f>'Hlaing Thar Yar'!N33:O33+SPT!N33</f>
        <v>0</v>
      </c>
      <c r="O33" s="168"/>
      <c r="P33" s="144">
        <f>'Hlaing Thar Yar'!P33:Q33+SPT!P33</f>
        <v>0</v>
      </c>
      <c r="Q33" s="168"/>
      <c r="R33" s="144">
        <f>'Hlaing Thar Yar'!R33:S33+SPT!R33</f>
        <v>4</v>
      </c>
      <c r="S33" s="168"/>
      <c r="U33" s="104">
        <v>3</v>
      </c>
      <c r="V33" s="137" t="s">
        <v>19</v>
      </c>
      <c r="W33" s="2" t="s">
        <v>8</v>
      </c>
      <c r="X33" s="144">
        <f>'Hlaing Thar Yar'!X33:Y33+SPT!X33</f>
        <v>0</v>
      </c>
      <c r="Y33" s="168"/>
      <c r="Z33" s="144">
        <f>'Hlaing Thar Yar'!Z33:AA33+SPT!Z33</f>
        <v>0</v>
      </c>
      <c r="AA33" s="168"/>
      <c r="AB33" s="144">
        <f>'Hlaing Thar Yar'!AB33:AC33+SPT!AB33</f>
        <v>6</v>
      </c>
      <c r="AC33" s="168"/>
      <c r="AE33" s="104">
        <v>3</v>
      </c>
      <c r="AF33" s="137" t="s">
        <v>19</v>
      </c>
      <c r="AG33" s="2" t="s">
        <v>8</v>
      </c>
      <c r="AH33" s="144">
        <f>'Hlaing Thar Yar'!AH33:AI33+SPT!AH33</f>
        <v>0</v>
      </c>
      <c r="AI33" s="168"/>
      <c r="AJ33" s="144">
        <f>'Hlaing Thar Yar'!AJ33:AK33+SPT!AJ33</f>
        <v>0</v>
      </c>
      <c r="AK33" s="168"/>
      <c r="AL33" s="144">
        <f>'Hlaing Thar Yar'!AL33:AM33+SPT!AL33</f>
        <v>2</v>
      </c>
      <c r="AM33" s="168"/>
      <c r="AO33" s="104">
        <v>3</v>
      </c>
      <c r="AP33" s="137" t="s">
        <v>19</v>
      </c>
      <c r="AQ33" s="2" t="s">
        <v>8</v>
      </c>
      <c r="AR33" s="144">
        <f>'Hlaing Thar Yar'!AR33:AS33+SPT!AR33</f>
        <v>0</v>
      </c>
      <c r="AS33" s="168"/>
      <c r="AT33" s="144">
        <f>'Hlaing Thar Yar'!AT33:AU33+SPT!AT33</f>
        <v>1</v>
      </c>
      <c r="AU33" s="168"/>
      <c r="AV33" s="144">
        <f>'Hlaing Thar Yar'!AV33:AW33+SPT!AV33</f>
        <v>0</v>
      </c>
      <c r="AW33" s="168"/>
      <c r="AY33" s="104">
        <v>3</v>
      </c>
      <c r="AZ33" s="137" t="s">
        <v>19</v>
      </c>
      <c r="BA33" s="2" t="s">
        <v>8</v>
      </c>
      <c r="BB33" s="144">
        <f>'Hlaing Thar Yar'!BB33:BC33+SPT!BB33</f>
        <v>0</v>
      </c>
      <c r="BC33" s="168"/>
      <c r="BD33" s="144">
        <f>'Hlaing Thar Yar'!BD33:BE33+SPT!BD33</f>
        <v>2</v>
      </c>
      <c r="BE33" s="168"/>
      <c r="BF33" s="144">
        <f>'Hlaing Thar Yar'!BF33:BG33+SPT!BF33</f>
        <v>4</v>
      </c>
      <c r="BG33" s="168"/>
      <c r="BI33" s="104">
        <v>3</v>
      </c>
      <c r="BJ33" s="137" t="s">
        <v>19</v>
      </c>
      <c r="BK33" s="2" t="s">
        <v>8</v>
      </c>
      <c r="BL33" s="144">
        <f>'Hlaing Thar Yar'!BL33:BM33+SPT!BL33</f>
        <v>0</v>
      </c>
      <c r="BM33" s="168"/>
      <c r="BN33" s="144">
        <f>'Hlaing Thar Yar'!BN33:BO33+SPT!BN33</f>
        <v>3</v>
      </c>
      <c r="BO33" s="168"/>
      <c r="BP33" s="144">
        <f>'Hlaing Thar Yar'!BP33:BQ33+SPT!BP33</f>
        <v>3</v>
      </c>
      <c r="BQ33" s="168"/>
      <c r="BS33" s="104">
        <v>3</v>
      </c>
      <c r="BT33" s="137" t="s">
        <v>19</v>
      </c>
      <c r="BU33" s="2" t="s">
        <v>8</v>
      </c>
      <c r="BV33" s="144">
        <f>'Hlaing Thar Yar'!BV33:BW33+SPT!BV33</f>
        <v>0</v>
      </c>
      <c r="BW33" s="168"/>
      <c r="BX33" s="144">
        <f>'Hlaing Thar Yar'!BX33:BY33+SPT!BX33</f>
        <v>4</v>
      </c>
      <c r="BY33" s="168"/>
      <c r="BZ33" s="144">
        <f>'Hlaing Thar Yar'!BZ33:CA33+SPT!BZ33</f>
        <v>11</v>
      </c>
      <c r="CA33" s="168"/>
      <c r="CC33" s="104">
        <v>3</v>
      </c>
      <c r="CD33" s="137" t="s">
        <v>19</v>
      </c>
      <c r="CE33" s="2" t="s">
        <v>8</v>
      </c>
      <c r="CF33" s="144">
        <f>'Hlaing Thar Yar'!CF33:CG33+SPT!CF33</f>
        <v>0</v>
      </c>
      <c r="CG33" s="168"/>
      <c r="CH33" s="144">
        <f>'Hlaing Thar Yar'!CH33:CI33+SPT!CH33</f>
        <v>4</v>
      </c>
      <c r="CI33" s="168"/>
      <c r="CJ33" s="144">
        <f>'Hlaing Thar Yar'!CJ33:CK33+SPT!CJ33</f>
        <v>3</v>
      </c>
      <c r="CK33" s="168"/>
      <c r="CM33" s="104">
        <v>3</v>
      </c>
      <c r="CN33" s="137" t="s">
        <v>19</v>
      </c>
      <c r="CO33" s="2" t="s">
        <v>8</v>
      </c>
      <c r="CP33" s="144">
        <f>'Hlaing Thar Yar'!CP33:CQ33+SPT!CP33</f>
        <v>0</v>
      </c>
      <c r="CQ33" s="168"/>
      <c r="CR33" s="144">
        <f>'Hlaing Thar Yar'!CR33:CS33+SPT!CR33</f>
        <v>2</v>
      </c>
      <c r="CS33" s="168"/>
      <c r="CT33" s="144">
        <f>'Hlaing Thar Yar'!CT33:CU33+SPT!CT33</f>
        <v>5</v>
      </c>
      <c r="CU33" s="168"/>
      <c r="CW33" s="104">
        <v>3</v>
      </c>
      <c r="CX33" s="137" t="s">
        <v>19</v>
      </c>
      <c r="CY33" s="2" t="s">
        <v>8</v>
      </c>
      <c r="CZ33" s="144">
        <f>'Hlaing Thar Yar'!CZ33:DA33+SPT!CZ33</f>
        <v>0</v>
      </c>
      <c r="DA33" s="168"/>
      <c r="DB33" s="144">
        <f>'Hlaing Thar Yar'!DB33:DC33+SPT!DB33</f>
        <v>6</v>
      </c>
      <c r="DC33" s="168"/>
      <c r="DD33" s="144">
        <f>'Hlaing Thar Yar'!DD33:DE33+SPT!DD33</f>
        <v>8</v>
      </c>
      <c r="DE33" s="168"/>
      <c r="DG33" s="104">
        <v>3</v>
      </c>
      <c r="DH33" s="137" t="s">
        <v>19</v>
      </c>
      <c r="DI33" s="2" t="s">
        <v>8</v>
      </c>
      <c r="DJ33" s="144">
        <f>'Hlaing Thar Yar'!DJ33:DK33+SPT!DJ33</f>
        <v>0</v>
      </c>
      <c r="DK33" s="168"/>
      <c r="DL33" s="144">
        <f>'Hlaing Thar Yar'!DL33:DM33+SPT!DL33</f>
        <v>18</v>
      </c>
      <c r="DM33" s="168"/>
      <c r="DN33" s="144">
        <f>'Hlaing Thar Yar'!DN33:DO33+SPT!DN33</f>
        <v>20</v>
      </c>
      <c r="DO33" s="168"/>
    </row>
    <row r="34" spans="1:119" ht="21.65" customHeight="1" thickBot="1" x14ac:dyDescent="0.9">
      <c r="A34" s="101"/>
      <c r="B34" s="138"/>
      <c r="C34" s="4" t="s">
        <v>9</v>
      </c>
      <c r="D34" s="144">
        <f>'Hlaing Thar Yar'!D34:E34+SPT!D34</f>
        <v>0</v>
      </c>
      <c r="E34" s="168"/>
      <c r="F34" s="144">
        <f>'Hlaing Thar Yar'!F34:G34+SPT!F34</f>
        <v>4</v>
      </c>
      <c r="G34" s="168"/>
      <c r="H34" s="144">
        <f>'Hlaing Thar Yar'!H34:I34+SPT!H34</f>
        <v>14</v>
      </c>
      <c r="I34" s="168"/>
      <c r="K34" s="101"/>
      <c r="L34" s="138"/>
      <c r="M34" s="4" t="s">
        <v>9</v>
      </c>
      <c r="N34" s="144">
        <f>'Hlaing Thar Yar'!N34:O34+SPT!N34</f>
        <v>0</v>
      </c>
      <c r="O34" s="168"/>
      <c r="P34" s="144">
        <f>'Hlaing Thar Yar'!P34:Q34+SPT!P34</f>
        <v>3</v>
      </c>
      <c r="Q34" s="168"/>
      <c r="R34" s="144">
        <f>'Hlaing Thar Yar'!R34:S34+SPT!R34</f>
        <v>15</v>
      </c>
      <c r="S34" s="168"/>
      <c r="U34" s="101"/>
      <c r="V34" s="138"/>
      <c r="W34" s="4" t="s">
        <v>9</v>
      </c>
      <c r="X34" s="144">
        <f>'Hlaing Thar Yar'!X34:Y34+SPT!X34</f>
        <v>0</v>
      </c>
      <c r="Y34" s="168"/>
      <c r="Z34" s="144">
        <f>'Hlaing Thar Yar'!Z34:AA34+SPT!Z34</f>
        <v>3</v>
      </c>
      <c r="AA34" s="168"/>
      <c r="AB34" s="144">
        <f>'Hlaing Thar Yar'!AB34:AC34+SPT!AB34</f>
        <v>12</v>
      </c>
      <c r="AC34" s="168"/>
      <c r="AE34" s="101"/>
      <c r="AF34" s="138"/>
      <c r="AG34" s="4" t="s">
        <v>9</v>
      </c>
      <c r="AH34" s="144">
        <f>'Hlaing Thar Yar'!AH34:AI34+SPT!AH34</f>
        <v>0</v>
      </c>
      <c r="AI34" s="168"/>
      <c r="AJ34" s="144">
        <f>'Hlaing Thar Yar'!AJ34:AK34+SPT!AJ34</f>
        <v>2</v>
      </c>
      <c r="AK34" s="168"/>
      <c r="AL34" s="144">
        <f>'Hlaing Thar Yar'!AL34:AM34+SPT!AL34</f>
        <v>3</v>
      </c>
      <c r="AM34" s="168"/>
      <c r="AO34" s="101"/>
      <c r="AP34" s="138"/>
      <c r="AQ34" s="4" t="s">
        <v>9</v>
      </c>
      <c r="AR34" s="144">
        <f>'Hlaing Thar Yar'!AR34:AS34+SPT!AR34</f>
        <v>0</v>
      </c>
      <c r="AS34" s="168"/>
      <c r="AT34" s="144">
        <f>'Hlaing Thar Yar'!AT34:AU34+SPT!AT34</f>
        <v>6</v>
      </c>
      <c r="AU34" s="168"/>
      <c r="AV34" s="144">
        <f>'Hlaing Thar Yar'!AV34:AW34+SPT!AV34</f>
        <v>11</v>
      </c>
      <c r="AW34" s="168"/>
      <c r="AY34" s="101"/>
      <c r="AZ34" s="138"/>
      <c r="BA34" s="4" t="s">
        <v>9</v>
      </c>
      <c r="BB34" s="144">
        <f>'Hlaing Thar Yar'!BB34:BC34+SPT!BB34</f>
        <v>0</v>
      </c>
      <c r="BC34" s="168"/>
      <c r="BD34" s="144">
        <f>'Hlaing Thar Yar'!BD34:BE34+SPT!BD34</f>
        <v>8</v>
      </c>
      <c r="BE34" s="168"/>
      <c r="BF34" s="144">
        <f>'Hlaing Thar Yar'!BF34:BG34+SPT!BF34</f>
        <v>11</v>
      </c>
      <c r="BG34" s="168"/>
      <c r="BI34" s="101"/>
      <c r="BJ34" s="138"/>
      <c r="BK34" s="4" t="s">
        <v>9</v>
      </c>
      <c r="BL34" s="144">
        <f>'Hlaing Thar Yar'!BL34:BM34+SPT!BL34</f>
        <v>0</v>
      </c>
      <c r="BM34" s="168"/>
      <c r="BN34" s="144">
        <f>'Hlaing Thar Yar'!BN34:BO34+SPT!BN34</f>
        <v>9</v>
      </c>
      <c r="BO34" s="168"/>
      <c r="BP34" s="144">
        <f>'Hlaing Thar Yar'!BP34:BQ34+SPT!BP34</f>
        <v>6</v>
      </c>
      <c r="BQ34" s="168"/>
      <c r="BS34" s="101"/>
      <c r="BT34" s="138"/>
      <c r="BU34" s="4" t="s">
        <v>9</v>
      </c>
      <c r="BV34" s="144">
        <f>'Hlaing Thar Yar'!BV34:BW34+SPT!BV34</f>
        <v>0</v>
      </c>
      <c r="BW34" s="168"/>
      <c r="BX34" s="144">
        <f>'Hlaing Thar Yar'!BX34:BY34+SPT!BX34</f>
        <v>7</v>
      </c>
      <c r="BY34" s="168"/>
      <c r="BZ34" s="144">
        <f>'Hlaing Thar Yar'!BZ34:CA34+SPT!BZ34</f>
        <v>4</v>
      </c>
      <c r="CA34" s="168"/>
      <c r="CC34" s="101"/>
      <c r="CD34" s="138"/>
      <c r="CE34" s="4" t="s">
        <v>9</v>
      </c>
      <c r="CF34" s="144">
        <f>'Hlaing Thar Yar'!CF34:CG34+SPT!CF34</f>
        <v>0</v>
      </c>
      <c r="CG34" s="168"/>
      <c r="CH34" s="144">
        <f>'Hlaing Thar Yar'!CH34:CI34+SPT!CH34</f>
        <v>7</v>
      </c>
      <c r="CI34" s="168"/>
      <c r="CJ34" s="144">
        <f>'Hlaing Thar Yar'!CJ34:CK34+SPT!CJ34</f>
        <v>3</v>
      </c>
      <c r="CK34" s="168"/>
      <c r="CM34" s="101"/>
      <c r="CN34" s="138"/>
      <c r="CO34" s="4" t="s">
        <v>9</v>
      </c>
      <c r="CP34" s="144">
        <f>'Hlaing Thar Yar'!CP34:CQ34+SPT!CP34</f>
        <v>0</v>
      </c>
      <c r="CQ34" s="168"/>
      <c r="CR34" s="144">
        <f>'Hlaing Thar Yar'!CR34:CS34+SPT!CR34</f>
        <v>3</v>
      </c>
      <c r="CS34" s="168"/>
      <c r="CT34" s="144" t="e">
        <f>'Hlaing Thar Yar'!CT34:CU34+SPT!CT34</f>
        <v>#VALUE!</v>
      </c>
      <c r="CU34" s="168"/>
      <c r="CW34" s="101"/>
      <c r="CX34" s="138"/>
      <c r="CY34" s="4" t="s">
        <v>9</v>
      </c>
      <c r="CZ34" s="144">
        <f>'Hlaing Thar Yar'!CZ34:DA34+SPT!CZ34</f>
        <v>0</v>
      </c>
      <c r="DA34" s="168"/>
      <c r="DB34" s="144">
        <f>'Hlaing Thar Yar'!DB34:DC34+SPT!DB34</f>
        <v>3</v>
      </c>
      <c r="DC34" s="168"/>
      <c r="DD34" s="144">
        <f>'Hlaing Thar Yar'!DD34:DE34+SPT!DD34</f>
        <v>9</v>
      </c>
      <c r="DE34" s="168"/>
      <c r="DG34" s="101"/>
      <c r="DH34" s="138"/>
      <c r="DI34" s="4" t="s">
        <v>9</v>
      </c>
      <c r="DJ34" s="144">
        <f>'Hlaing Thar Yar'!DJ34:DK34+SPT!DJ34</f>
        <v>0</v>
      </c>
      <c r="DK34" s="168"/>
      <c r="DL34" s="144">
        <f>'Hlaing Thar Yar'!DL34:DM34+SPT!DL34</f>
        <v>6</v>
      </c>
      <c r="DM34" s="168"/>
      <c r="DN34" s="144">
        <f>'Hlaing Thar Yar'!DN34:DO34+SPT!DN34</f>
        <v>12</v>
      </c>
      <c r="DO34" s="168"/>
    </row>
    <row r="35" spans="1:119" ht="21.65" customHeight="1" thickTop="1" thickBot="1" x14ac:dyDescent="0.9">
      <c r="A35" s="104">
        <v>4</v>
      </c>
      <c r="B35" s="137" t="s">
        <v>20</v>
      </c>
      <c r="C35" s="2" t="s">
        <v>8</v>
      </c>
      <c r="D35" s="144">
        <f>'Hlaing Thar Yar'!D35:E35+SPT!D35</f>
        <v>0</v>
      </c>
      <c r="E35" s="168"/>
      <c r="F35" s="144">
        <f>'Hlaing Thar Yar'!F35:G35+SPT!F35</f>
        <v>0</v>
      </c>
      <c r="G35" s="168"/>
      <c r="H35" s="144">
        <f>'Hlaing Thar Yar'!H35:I35+SPT!H35</f>
        <v>0</v>
      </c>
      <c r="I35" s="168"/>
      <c r="K35" s="104">
        <v>4</v>
      </c>
      <c r="L35" s="137" t="s">
        <v>20</v>
      </c>
      <c r="M35" s="2" t="s">
        <v>8</v>
      </c>
      <c r="N35" s="144">
        <f>'Hlaing Thar Yar'!N35:O35+SPT!N35</f>
        <v>0</v>
      </c>
      <c r="O35" s="168"/>
      <c r="P35" s="144">
        <f>'Hlaing Thar Yar'!P35:Q35+SPT!P35</f>
        <v>0</v>
      </c>
      <c r="Q35" s="168"/>
      <c r="R35" s="144">
        <f>'Hlaing Thar Yar'!R35:S35+SPT!R35</f>
        <v>1</v>
      </c>
      <c r="S35" s="168"/>
      <c r="U35" s="104">
        <v>4</v>
      </c>
      <c r="V35" s="137" t="s">
        <v>20</v>
      </c>
      <c r="W35" s="2" t="s">
        <v>8</v>
      </c>
      <c r="X35" s="144">
        <f>'Hlaing Thar Yar'!X35:Y35+SPT!X35</f>
        <v>0</v>
      </c>
      <c r="Y35" s="168"/>
      <c r="Z35" s="144">
        <f>'Hlaing Thar Yar'!Z35:AA35+SPT!Z35</f>
        <v>0</v>
      </c>
      <c r="AA35" s="168"/>
      <c r="AB35" s="144">
        <f>'Hlaing Thar Yar'!AB35:AC35+SPT!AB35</f>
        <v>1</v>
      </c>
      <c r="AC35" s="168"/>
      <c r="AE35" s="104">
        <v>4</v>
      </c>
      <c r="AF35" s="137" t="s">
        <v>20</v>
      </c>
      <c r="AG35" s="2" t="s">
        <v>8</v>
      </c>
      <c r="AH35" s="144">
        <f>'Hlaing Thar Yar'!AH35:AI35+SPT!AH35</f>
        <v>0</v>
      </c>
      <c r="AI35" s="168"/>
      <c r="AJ35" s="144">
        <f>'Hlaing Thar Yar'!AJ35:AK35+SPT!AJ35</f>
        <v>0</v>
      </c>
      <c r="AK35" s="168"/>
      <c r="AL35" s="144">
        <f>'Hlaing Thar Yar'!AL35:AM35+SPT!AL35</f>
        <v>0</v>
      </c>
      <c r="AM35" s="168"/>
      <c r="AO35" s="104">
        <v>4</v>
      </c>
      <c r="AP35" s="137" t="s">
        <v>20</v>
      </c>
      <c r="AQ35" s="2" t="s">
        <v>8</v>
      </c>
      <c r="AR35" s="144">
        <f>'Hlaing Thar Yar'!AR35:AS35+SPT!AR35</f>
        <v>0</v>
      </c>
      <c r="AS35" s="168"/>
      <c r="AT35" s="144">
        <f>'Hlaing Thar Yar'!AT35:AU35+SPT!AT35</f>
        <v>0</v>
      </c>
      <c r="AU35" s="168"/>
      <c r="AV35" s="144">
        <f>'Hlaing Thar Yar'!AV35:AW35+SPT!AV35</f>
        <v>1</v>
      </c>
      <c r="AW35" s="168"/>
      <c r="AY35" s="104">
        <v>4</v>
      </c>
      <c r="AZ35" s="137" t="s">
        <v>20</v>
      </c>
      <c r="BA35" s="2" t="s">
        <v>8</v>
      </c>
      <c r="BB35" s="144">
        <f>'Hlaing Thar Yar'!BB35:BC35+SPT!BB35</f>
        <v>0</v>
      </c>
      <c r="BC35" s="168"/>
      <c r="BD35" s="144">
        <f>'Hlaing Thar Yar'!BD35:BE35+SPT!BD35</f>
        <v>0</v>
      </c>
      <c r="BE35" s="168"/>
      <c r="BF35" s="144">
        <f>'Hlaing Thar Yar'!BF35:BG35+SPT!BF35</f>
        <v>0</v>
      </c>
      <c r="BG35" s="168"/>
      <c r="BI35" s="104">
        <v>4</v>
      </c>
      <c r="BJ35" s="137" t="s">
        <v>20</v>
      </c>
      <c r="BK35" s="2" t="s">
        <v>8</v>
      </c>
      <c r="BL35" s="144">
        <f>'Hlaing Thar Yar'!BL35:BM35+SPT!BL35</f>
        <v>0</v>
      </c>
      <c r="BM35" s="168"/>
      <c r="BN35" s="144">
        <f>'Hlaing Thar Yar'!BN35:BO35+SPT!BN35</f>
        <v>0</v>
      </c>
      <c r="BO35" s="168"/>
      <c r="BP35" s="144">
        <f>'Hlaing Thar Yar'!BP35:BQ35+SPT!BP35</f>
        <v>0</v>
      </c>
      <c r="BQ35" s="168"/>
      <c r="BS35" s="104">
        <v>4</v>
      </c>
      <c r="BT35" s="137" t="s">
        <v>20</v>
      </c>
      <c r="BU35" s="2" t="s">
        <v>8</v>
      </c>
      <c r="BV35" s="144">
        <f>'Hlaing Thar Yar'!BV35:BW35+SPT!BV35</f>
        <v>0</v>
      </c>
      <c r="BW35" s="168"/>
      <c r="BX35" s="144">
        <f>'Hlaing Thar Yar'!BX35:BY35+SPT!BX35</f>
        <v>0</v>
      </c>
      <c r="BY35" s="168"/>
      <c r="BZ35" s="144">
        <f>'Hlaing Thar Yar'!BZ35:CA35+SPT!BZ35</f>
        <v>0</v>
      </c>
      <c r="CA35" s="168"/>
      <c r="CC35" s="104">
        <v>4</v>
      </c>
      <c r="CD35" s="137" t="s">
        <v>20</v>
      </c>
      <c r="CE35" s="2" t="s">
        <v>8</v>
      </c>
      <c r="CF35" s="144">
        <f>'Hlaing Thar Yar'!CF35:CG35+SPT!CF35</f>
        <v>0</v>
      </c>
      <c r="CG35" s="168"/>
      <c r="CH35" s="144">
        <f>'Hlaing Thar Yar'!CH35:CI35+SPT!CH35</f>
        <v>0</v>
      </c>
      <c r="CI35" s="168"/>
      <c r="CJ35" s="144">
        <f>'Hlaing Thar Yar'!CJ35:CK35+SPT!CJ35</f>
        <v>1</v>
      </c>
      <c r="CK35" s="168"/>
      <c r="CM35" s="104">
        <v>4</v>
      </c>
      <c r="CN35" s="137" t="s">
        <v>20</v>
      </c>
      <c r="CO35" s="2" t="s">
        <v>8</v>
      </c>
      <c r="CP35" s="144">
        <f>'Hlaing Thar Yar'!CP35:CQ35+SPT!CP35</f>
        <v>0</v>
      </c>
      <c r="CQ35" s="168"/>
      <c r="CR35" s="144">
        <f>'Hlaing Thar Yar'!CR35:CS35+SPT!CR35</f>
        <v>0</v>
      </c>
      <c r="CS35" s="168"/>
      <c r="CT35" s="144">
        <f>'Hlaing Thar Yar'!CT35:CU35+SPT!CT35</f>
        <v>2</v>
      </c>
      <c r="CU35" s="168"/>
      <c r="CW35" s="104">
        <v>4</v>
      </c>
      <c r="CX35" s="137" t="s">
        <v>20</v>
      </c>
      <c r="CY35" s="2" t="s">
        <v>8</v>
      </c>
      <c r="CZ35" s="144">
        <f>'Hlaing Thar Yar'!CZ35:DA35+SPT!CZ35</f>
        <v>0</v>
      </c>
      <c r="DA35" s="168"/>
      <c r="DB35" s="144">
        <f>'Hlaing Thar Yar'!DB35:DC35+SPT!DB35</f>
        <v>0</v>
      </c>
      <c r="DC35" s="168"/>
      <c r="DD35" s="144">
        <f>'Hlaing Thar Yar'!DD35:DE35+SPT!DD35</f>
        <v>0</v>
      </c>
      <c r="DE35" s="168"/>
      <c r="DG35" s="104">
        <v>4</v>
      </c>
      <c r="DH35" s="137" t="s">
        <v>20</v>
      </c>
      <c r="DI35" s="2" t="s">
        <v>8</v>
      </c>
      <c r="DJ35" s="144">
        <f>'Hlaing Thar Yar'!DJ35:DK35+SPT!DJ35</f>
        <v>0</v>
      </c>
      <c r="DK35" s="168"/>
      <c r="DL35" s="144">
        <f>'Hlaing Thar Yar'!DL35:DM35+SPT!DL35</f>
        <v>0</v>
      </c>
      <c r="DM35" s="168"/>
      <c r="DN35" s="144">
        <f>'Hlaing Thar Yar'!DN35:DO35+SPT!DN35</f>
        <v>0</v>
      </c>
      <c r="DO35" s="168"/>
    </row>
    <row r="36" spans="1:119" ht="21.65" customHeight="1" thickBot="1" x14ac:dyDescent="0.9">
      <c r="A36" s="101"/>
      <c r="B36" s="138"/>
      <c r="C36" s="4" t="s">
        <v>9</v>
      </c>
      <c r="D36" s="144">
        <f>'Hlaing Thar Yar'!D36:E36+SPT!D36</f>
        <v>0</v>
      </c>
      <c r="E36" s="168"/>
      <c r="F36" s="144">
        <f>'Hlaing Thar Yar'!F36:G36+SPT!F36</f>
        <v>11</v>
      </c>
      <c r="G36" s="168"/>
      <c r="H36" s="144">
        <f>'Hlaing Thar Yar'!H36:I36+SPT!H36</f>
        <v>12</v>
      </c>
      <c r="I36" s="168"/>
      <c r="K36" s="101"/>
      <c r="L36" s="138"/>
      <c r="M36" s="4" t="s">
        <v>9</v>
      </c>
      <c r="N36" s="144">
        <f>'Hlaing Thar Yar'!N36:O36+SPT!N36</f>
        <v>0</v>
      </c>
      <c r="O36" s="168"/>
      <c r="P36" s="144">
        <f>'Hlaing Thar Yar'!P36:Q36+SPT!P36</f>
        <v>7</v>
      </c>
      <c r="Q36" s="168"/>
      <c r="R36" s="144">
        <f>'Hlaing Thar Yar'!R36:S36+SPT!R36</f>
        <v>9</v>
      </c>
      <c r="S36" s="168"/>
      <c r="U36" s="101"/>
      <c r="V36" s="138"/>
      <c r="W36" s="4" t="s">
        <v>9</v>
      </c>
      <c r="X36" s="144">
        <f>'Hlaing Thar Yar'!X36:Y36+SPT!X36</f>
        <v>0</v>
      </c>
      <c r="Y36" s="168"/>
      <c r="Z36" s="144">
        <f>'Hlaing Thar Yar'!Z36:AA36+SPT!Z36</f>
        <v>6</v>
      </c>
      <c r="AA36" s="168"/>
      <c r="AB36" s="144">
        <f>'Hlaing Thar Yar'!AB36:AC36+SPT!AB36</f>
        <v>11</v>
      </c>
      <c r="AC36" s="168"/>
      <c r="AE36" s="101"/>
      <c r="AF36" s="138"/>
      <c r="AG36" s="4" t="s">
        <v>9</v>
      </c>
      <c r="AH36" s="144">
        <f>'Hlaing Thar Yar'!AH36:AI36+SPT!AH36</f>
        <v>0</v>
      </c>
      <c r="AI36" s="168"/>
      <c r="AJ36" s="144">
        <f>'Hlaing Thar Yar'!AJ36:AK36+SPT!AJ36</f>
        <v>6</v>
      </c>
      <c r="AK36" s="168"/>
      <c r="AL36" s="144">
        <f>'Hlaing Thar Yar'!AL36:AM36+SPT!AL36</f>
        <v>3</v>
      </c>
      <c r="AM36" s="168"/>
      <c r="AO36" s="101"/>
      <c r="AP36" s="138"/>
      <c r="AQ36" s="4" t="s">
        <v>9</v>
      </c>
      <c r="AR36" s="144">
        <f>'Hlaing Thar Yar'!AR36:AS36+SPT!AR36</f>
        <v>0</v>
      </c>
      <c r="AS36" s="168"/>
      <c r="AT36" s="144">
        <f>'Hlaing Thar Yar'!AT36:AU36+SPT!AT36</f>
        <v>16</v>
      </c>
      <c r="AU36" s="168"/>
      <c r="AV36" s="144">
        <f>'Hlaing Thar Yar'!AV36:AW36+SPT!AV36</f>
        <v>10</v>
      </c>
      <c r="AW36" s="168"/>
      <c r="AY36" s="101"/>
      <c r="AZ36" s="138"/>
      <c r="BA36" s="4" t="s">
        <v>9</v>
      </c>
      <c r="BB36" s="144">
        <f>'Hlaing Thar Yar'!BB36:BC36+SPT!BB36</f>
        <v>0</v>
      </c>
      <c r="BC36" s="168"/>
      <c r="BD36" s="144">
        <f>'Hlaing Thar Yar'!BD36:BE36+SPT!BD36</f>
        <v>19</v>
      </c>
      <c r="BE36" s="168"/>
      <c r="BF36" s="144">
        <f>'Hlaing Thar Yar'!BF36:BG36+SPT!BF36</f>
        <v>17</v>
      </c>
      <c r="BG36" s="168"/>
      <c r="BI36" s="101"/>
      <c r="BJ36" s="138"/>
      <c r="BK36" s="4" t="s">
        <v>9</v>
      </c>
      <c r="BL36" s="144">
        <f>'Hlaing Thar Yar'!BL36:BM36+SPT!BL36</f>
        <v>0</v>
      </c>
      <c r="BM36" s="168"/>
      <c r="BN36" s="144">
        <f>'Hlaing Thar Yar'!BN36:BO36+SPT!BN36</f>
        <v>23</v>
      </c>
      <c r="BO36" s="168"/>
      <c r="BP36" s="144">
        <f>'Hlaing Thar Yar'!BP36:BQ36+SPT!BP36</f>
        <v>19</v>
      </c>
      <c r="BQ36" s="168"/>
      <c r="BS36" s="101"/>
      <c r="BT36" s="138"/>
      <c r="BU36" s="4" t="s">
        <v>9</v>
      </c>
      <c r="BV36" s="144">
        <f>'Hlaing Thar Yar'!BV36:BW36+SPT!BV36</f>
        <v>0</v>
      </c>
      <c r="BW36" s="168"/>
      <c r="BX36" s="144">
        <f>'Hlaing Thar Yar'!BX36:BY36+SPT!BX36</f>
        <v>18</v>
      </c>
      <c r="BY36" s="168"/>
      <c r="BZ36" s="144">
        <f>'Hlaing Thar Yar'!BZ36:CA36+SPT!BZ36</f>
        <v>11</v>
      </c>
      <c r="CA36" s="168"/>
      <c r="CC36" s="101"/>
      <c r="CD36" s="138"/>
      <c r="CE36" s="4" t="s">
        <v>9</v>
      </c>
      <c r="CF36" s="144">
        <f>'Hlaing Thar Yar'!CF36:CG36+SPT!CF36</f>
        <v>0</v>
      </c>
      <c r="CG36" s="168"/>
      <c r="CH36" s="144">
        <f>'Hlaing Thar Yar'!CH36:CI36+SPT!CH36</f>
        <v>22</v>
      </c>
      <c r="CI36" s="168"/>
      <c r="CJ36" s="144">
        <f>'Hlaing Thar Yar'!CJ36:CK36+SPT!CJ36</f>
        <v>11</v>
      </c>
      <c r="CK36" s="168"/>
      <c r="CM36" s="101"/>
      <c r="CN36" s="138"/>
      <c r="CO36" s="4" t="s">
        <v>9</v>
      </c>
      <c r="CP36" s="144">
        <f>'Hlaing Thar Yar'!CP36:CQ36+SPT!CP36</f>
        <v>0</v>
      </c>
      <c r="CQ36" s="168"/>
      <c r="CR36" s="144">
        <f>'Hlaing Thar Yar'!CR36:CS36+SPT!CR36</f>
        <v>16</v>
      </c>
      <c r="CS36" s="168"/>
      <c r="CT36" s="144">
        <f>'Hlaing Thar Yar'!CT36:CU36+SPT!CT36</f>
        <v>22</v>
      </c>
      <c r="CU36" s="168"/>
      <c r="CW36" s="101"/>
      <c r="CX36" s="138"/>
      <c r="CY36" s="4" t="s">
        <v>9</v>
      </c>
      <c r="CZ36" s="144">
        <f>'Hlaing Thar Yar'!CZ36:DA36+SPT!CZ36</f>
        <v>0</v>
      </c>
      <c r="DA36" s="168"/>
      <c r="DB36" s="144">
        <f>'Hlaing Thar Yar'!DB36:DC36+SPT!DB36</f>
        <v>21</v>
      </c>
      <c r="DC36" s="168"/>
      <c r="DD36" s="144">
        <f>'Hlaing Thar Yar'!DD36:DE36+SPT!DD36</f>
        <v>18</v>
      </c>
      <c r="DE36" s="168"/>
      <c r="DG36" s="101"/>
      <c r="DH36" s="138"/>
      <c r="DI36" s="4" t="s">
        <v>9</v>
      </c>
      <c r="DJ36" s="144">
        <f>'Hlaing Thar Yar'!DJ36:DK36+SPT!DJ36</f>
        <v>0</v>
      </c>
      <c r="DK36" s="168"/>
      <c r="DL36" s="144">
        <f>'Hlaing Thar Yar'!DL36:DM36+SPT!DL36</f>
        <v>14</v>
      </c>
      <c r="DM36" s="168"/>
      <c r="DN36" s="144">
        <f>'Hlaing Thar Yar'!DN36:DO36+SPT!DN36</f>
        <v>20</v>
      </c>
      <c r="DO36" s="168"/>
    </row>
    <row r="37" spans="1:119" ht="21.65" customHeight="1" thickTop="1" thickBot="1" x14ac:dyDescent="0.9">
      <c r="A37" s="5">
        <v>5</v>
      </c>
      <c r="B37" s="29" t="s">
        <v>21</v>
      </c>
      <c r="C37" s="2" t="s">
        <v>9</v>
      </c>
      <c r="D37" s="144">
        <f>'Hlaing Thar Yar'!D37:E37+SPT!D37</f>
        <v>0</v>
      </c>
      <c r="E37" s="168"/>
      <c r="F37" s="144">
        <f>'Hlaing Thar Yar'!F37:G37+SPT!F37</f>
        <v>2</v>
      </c>
      <c r="G37" s="168"/>
      <c r="H37" s="144">
        <f>'Hlaing Thar Yar'!H37:I37+SPT!H37</f>
        <v>8</v>
      </c>
      <c r="I37" s="168"/>
      <c r="K37" s="5">
        <v>5</v>
      </c>
      <c r="L37" s="29" t="s">
        <v>21</v>
      </c>
      <c r="M37" s="2" t="s">
        <v>9</v>
      </c>
      <c r="N37" s="144">
        <f>'Hlaing Thar Yar'!N37:O37+SPT!N37</f>
        <v>0</v>
      </c>
      <c r="O37" s="168"/>
      <c r="P37" s="144">
        <f>'Hlaing Thar Yar'!P37:Q37+SPT!P37</f>
        <v>2</v>
      </c>
      <c r="Q37" s="168"/>
      <c r="R37" s="144">
        <f>'Hlaing Thar Yar'!R37:S37+SPT!R37</f>
        <v>6</v>
      </c>
      <c r="S37" s="168"/>
      <c r="U37" s="5">
        <v>5</v>
      </c>
      <c r="V37" s="29" t="s">
        <v>21</v>
      </c>
      <c r="W37" s="2" t="s">
        <v>9</v>
      </c>
      <c r="X37" s="144">
        <f>'Hlaing Thar Yar'!X37:Y37+SPT!X37</f>
        <v>0</v>
      </c>
      <c r="Y37" s="168"/>
      <c r="Z37" s="144">
        <f>'Hlaing Thar Yar'!Z37:AA37+SPT!Z37</f>
        <v>2</v>
      </c>
      <c r="AA37" s="168"/>
      <c r="AB37" s="144">
        <f>'Hlaing Thar Yar'!AB37:AC37+SPT!AB37</f>
        <v>6</v>
      </c>
      <c r="AC37" s="168"/>
      <c r="AE37" s="5">
        <v>5</v>
      </c>
      <c r="AF37" s="29" t="s">
        <v>21</v>
      </c>
      <c r="AG37" s="2" t="s">
        <v>9</v>
      </c>
      <c r="AH37" s="144">
        <f>'Hlaing Thar Yar'!AH37:AI37+SPT!AH37</f>
        <v>0</v>
      </c>
      <c r="AI37" s="168"/>
      <c r="AJ37" s="144">
        <f>'Hlaing Thar Yar'!AJ37:AK37+SPT!AJ37</f>
        <v>8</v>
      </c>
      <c r="AK37" s="168"/>
      <c r="AL37" s="144">
        <f>'Hlaing Thar Yar'!AL37:AM37+SPT!AL37</f>
        <v>4</v>
      </c>
      <c r="AM37" s="168"/>
      <c r="AO37" s="5">
        <v>5</v>
      </c>
      <c r="AP37" s="29" t="s">
        <v>21</v>
      </c>
      <c r="AQ37" s="2" t="s">
        <v>9</v>
      </c>
      <c r="AR37" s="144">
        <f>'Hlaing Thar Yar'!AR37:AS37+SPT!AR37</f>
        <v>0</v>
      </c>
      <c r="AS37" s="168"/>
      <c r="AT37" s="144">
        <f>'Hlaing Thar Yar'!AT37:AU37+SPT!AT37</f>
        <v>10</v>
      </c>
      <c r="AU37" s="168"/>
      <c r="AV37" s="144">
        <f>'Hlaing Thar Yar'!AV37:AW37+SPT!AV37</f>
        <v>6</v>
      </c>
      <c r="AW37" s="168"/>
      <c r="AY37" s="5">
        <v>5</v>
      </c>
      <c r="AZ37" s="29" t="s">
        <v>21</v>
      </c>
      <c r="BA37" s="2" t="s">
        <v>9</v>
      </c>
      <c r="BB37" s="144">
        <f>'Hlaing Thar Yar'!BB37:BC37+SPT!BB37</f>
        <v>0</v>
      </c>
      <c r="BC37" s="168"/>
      <c r="BD37" s="144">
        <f>'Hlaing Thar Yar'!BD37:BE37+SPT!BD37</f>
        <v>8</v>
      </c>
      <c r="BE37" s="168"/>
      <c r="BF37" s="144">
        <f>'Hlaing Thar Yar'!BF37:BG37+SPT!BF37</f>
        <v>13</v>
      </c>
      <c r="BG37" s="168"/>
      <c r="BI37" s="5">
        <v>5</v>
      </c>
      <c r="BJ37" s="29" t="s">
        <v>21</v>
      </c>
      <c r="BK37" s="2" t="s">
        <v>9</v>
      </c>
      <c r="BL37" s="144">
        <f>'Hlaing Thar Yar'!BL37:BM37+SPT!BL37</f>
        <v>0</v>
      </c>
      <c r="BM37" s="168"/>
      <c r="BN37" s="144">
        <f>'Hlaing Thar Yar'!BN37:BO37+SPT!BN37</f>
        <v>12</v>
      </c>
      <c r="BO37" s="168"/>
      <c r="BP37" s="144">
        <f>'Hlaing Thar Yar'!BP37:BQ37+SPT!BP37</f>
        <v>13</v>
      </c>
      <c r="BQ37" s="168"/>
      <c r="BS37" s="5">
        <v>5</v>
      </c>
      <c r="BT37" s="29" t="s">
        <v>21</v>
      </c>
      <c r="BU37" s="2" t="s">
        <v>9</v>
      </c>
      <c r="BV37" s="144">
        <f>'Hlaing Thar Yar'!BV37:BW37+SPT!BV37</f>
        <v>0</v>
      </c>
      <c r="BW37" s="168"/>
      <c r="BX37" s="144">
        <f>'Hlaing Thar Yar'!BX37:BY37+SPT!BX37</f>
        <v>20</v>
      </c>
      <c r="BY37" s="168"/>
      <c r="BZ37" s="144">
        <f>'Hlaing Thar Yar'!BZ37:CA37+SPT!BZ37</f>
        <v>9</v>
      </c>
      <c r="CA37" s="168"/>
      <c r="CC37" s="5">
        <v>5</v>
      </c>
      <c r="CD37" s="29" t="s">
        <v>21</v>
      </c>
      <c r="CE37" s="2" t="s">
        <v>9</v>
      </c>
      <c r="CF37" s="144">
        <f>'Hlaing Thar Yar'!CF37:CG37+SPT!CF37</f>
        <v>0</v>
      </c>
      <c r="CG37" s="168"/>
      <c r="CH37" s="144">
        <f>'Hlaing Thar Yar'!CH37:CI37+SPT!CH37</f>
        <v>10</v>
      </c>
      <c r="CI37" s="168"/>
      <c r="CJ37" s="144">
        <f>'Hlaing Thar Yar'!CJ37:CK37+SPT!CJ37</f>
        <v>10</v>
      </c>
      <c r="CK37" s="168"/>
      <c r="CM37" s="5">
        <v>5</v>
      </c>
      <c r="CN37" s="29" t="s">
        <v>21</v>
      </c>
      <c r="CO37" s="2" t="s">
        <v>9</v>
      </c>
      <c r="CP37" s="144">
        <f>'Hlaing Thar Yar'!CP37:CQ37+SPT!CP37</f>
        <v>0</v>
      </c>
      <c r="CQ37" s="168"/>
      <c r="CR37" s="144">
        <f>'Hlaing Thar Yar'!CR37:CS37+SPT!CR37</f>
        <v>8</v>
      </c>
      <c r="CS37" s="168"/>
      <c r="CT37" s="144">
        <f>'Hlaing Thar Yar'!CT37:CU37+SPT!CT37</f>
        <v>9</v>
      </c>
      <c r="CU37" s="168"/>
      <c r="CW37" s="5">
        <v>5</v>
      </c>
      <c r="CX37" s="29" t="s">
        <v>21</v>
      </c>
      <c r="CY37" s="2" t="s">
        <v>9</v>
      </c>
      <c r="CZ37" s="144">
        <f>'Hlaing Thar Yar'!CZ37:DA37+SPT!CZ37</f>
        <v>0</v>
      </c>
      <c r="DA37" s="168"/>
      <c r="DB37" s="144">
        <f>'Hlaing Thar Yar'!DB37:DC37+SPT!DB37</f>
        <v>10</v>
      </c>
      <c r="DC37" s="168"/>
      <c r="DD37" s="144">
        <f>'Hlaing Thar Yar'!DD37:DE37+SPT!DD37</f>
        <v>15</v>
      </c>
      <c r="DE37" s="168"/>
      <c r="DG37" s="5">
        <v>5</v>
      </c>
      <c r="DH37" s="29" t="s">
        <v>21</v>
      </c>
      <c r="DI37" s="2" t="s">
        <v>9</v>
      </c>
      <c r="DJ37" s="144">
        <f>'Hlaing Thar Yar'!DJ37:DK37+SPT!DJ37</f>
        <v>0</v>
      </c>
      <c r="DK37" s="168"/>
      <c r="DL37" s="144">
        <f>'Hlaing Thar Yar'!DL37:DM37+SPT!DL37</f>
        <v>20</v>
      </c>
      <c r="DM37" s="168"/>
      <c r="DN37" s="144">
        <f>'Hlaing Thar Yar'!DN37:DO37+SPT!DN37</f>
        <v>16</v>
      </c>
      <c r="DO37" s="168"/>
    </row>
    <row r="38" spans="1:119" ht="21.65" customHeight="1" thickBot="1" x14ac:dyDescent="0.9">
      <c r="A38" s="146" t="s">
        <v>15</v>
      </c>
      <c r="B38" s="147"/>
      <c r="C38" s="36" t="s">
        <v>8</v>
      </c>
      <c r="D38" s="124">
        <f>'Hlaing Thar Yar'!D38:E38+SPT!D38</f>
        <v>0</v>
      </c>
      <c r="E38" s="148"/>
      <c r="F38" s="124">
        <f>'Hlaing Thar Yar'!F38:G38+SPT!F38</f>
        <v>150</v>
      </c>
      <c r="G38" s="148"/>
      <c r="H38" s="124">
        <f>'Hlaing Thar Yar'!H38:I38+SPT!H38</f>
        <v>112</v>
      </c>
      <c r="I38" s="148"/>
      <c r="K38" s="146" t="s">
        <v>15</v>
      </c>
      <c r="L38" s="147"/>
      <c r="M38" s="36" t="s">
        <v>8</v>
      </c>
      <c r="N38" s="124">
        <f>'Hlaing Thar Yar'!N38:O38+SPT!N38</f>
        <v>0</v>
      </c>
      <c r="O38" s="148"/>
      <c r="P38" s="124">
        <f>'Hlaing Thar Yar'!P38:Q38+SPT!P38</f>
        <v>97</v>
      </c>
      <c r="Q38" s="148"/>
      <c r="R38" s="124">
        <f>'Hlaing Thar Yar'!R38:S38+SPT!R38</f>
        <v>111</v>
      </c>
      <c r="S38" s="148"/>
      <c r="U38" s="146" t="s">
        <v>15</v>
      </c>
      <c r="V38" s="147"/>
      <c r="W38" s="36" t="s">
        <v>8</v>
      </c>
      <c r="X38" s="124">
        <f>'Hlaing Thar Yar'!X38:Y38+SPT!X38</f>
        <v>0</v>
      </c>
      <c r="Y38" s="148"/>
      <c r="Z38" s="124">
        <f>'Hlaing Thar Yar'!Z38:AA38+SPT!Z38</f>
        <v>72</v>
      </c>
      <c r="AA38" s="148"/>
      <c r="AB38" s="124">
        <f>'Hlaing Thar Yar'!AB38:AC38+SPT!AB38</f>
        <v>126</v>
      </c>
      <c r="AC38" s="148"/>
      <c r="AE38" s="146" t="s">
        <v>15</v>
      </c>
      <c r="AF38" s="147"/>
      <c r="AG38" s="36" t="s">
        <v>8</v>
      </c>
      <c r="AH38" s="124">
        <f>'Hlaing Thar Yar'!AH38:AI38+SPT!AH38</f>
        <v>0</v>
      </c>
      <c r="AI38" s="148"/>
      <c r="AJ38" s="124">
        <f>'Hlaing Thar Yar'!AJ38:AK38+SPT!AJ38</f>
        <v>46</v>
      </c>
      <c r="AK38" s="148"/>
      <c r="AL38" s="124">
        <f>'Hlaing Thar Yar'!AL38:AM38+SPT!AL38</f>
        <v>62</v>
      </c>
      <c r="AM38" s="148"/>
      <c r="AO38" s="146" t="s">
        <v>15</v>
      </c>
      <c r="AP38" s="147"/>
      <c r="AQ38" s="36" t="s">
        <v>8</v>
      </c>
      <c r="AR38" s="124">
        <f>'Hlaing Thar Yar'!AR38:AS38+SPT!AR38</f>
        <v>0</v>
      </c>
      <c r="AS38" s="148"/>
      <c r="AT38" s="124">
        <f>'Hlaing Thar Yar'!AT38:AU38+SPT!AT38</f>
        <v>58</v>
      </c>
      <c r="AU38" s="148"/>
      <c r="AV38" s="124">
        <f>'Hlaing Thar Yar'!AV38:AW38+SPT!AV38</f>
        <v>66</v>
      </c>
      <c r="AW38" s="148"/>
      <c r="AY38" s="146" t="s">
        <v>15</v>
      </c>
      <c r="AZ38" s="147"/>
      <c r="BA38" s="36" t="s">
        <v>8</v>
      </c>
      <c r="BB38" s="124">
        <f>'Hlaing Thar Yar'!BB38:BC38+SPT!BB38</f>
        <v>0</v>
      </c>
      <c r="BC38" s="148"/>
      <c r="BD38" s="124">
        <f>'Hlaing Thar Yar'!BD38:BE38+SPT!BD38</f>
        <v>60</v>
      </c>
      <c r="BE38" s="148"/>
      <c r="BF38" s="124">
        <f>'Hlaing Thar Yar'!BF38:BG38+SPT!BF38</f>
        <v>105</v>
      </c>
      <c r="BG38" s="148"/>
      <c r="BI38" s="146" t="s">
        <v>15</v>
      </c>
      <c r="BJ38" s="147"/>
      <c r="BK38" s="36" t="s">
        <v>8</v>
      </c>
      <c r="BL38" s="124">
        <f>'Hlaing Thar Yar'!BL38:BM38+SPT!BL38</f>
        <v>0</v>
      </c>
      <c r="BM38" s="148"/>
      <c r="BN38" s="124">
        <f>'Hlaing Thar Yar'!BN38:BO38+SPT!BN38</f>
        <v>62</v>
      </c>
      <c r="BO38" s="148"/>
      <c r="BP38" s="124">
        <f>'Hlaing Thar Yar'!BP38:BQ38+SPT!BP38</f>
        <v>77</v>
      </c>
      <c r="BQ38" s="148"/>
      <c r="BS38" s="146" t="s">
        <v>15</v>
      </c>
      <c r="BT38" s="147"/>
      <c r="BU38" s="36" t="s">
        <v>8</v>
      </c>
      <c r="BV38" s="124">
        <f>'Hlaing Thar Yar'!BV38:BW38+SPT!BV38</f>
        <v>0</v>
      </c>
      <c r="BW38" s="148"/>
      <c r="BX38" s="124">
        <f>'Hlaing Thar Yar'!BX38:BY38+SPT!BX38</f>
        <v>85</v>
      </c>
      <c r="BY38" s="148"/>
      <c r="BZ38" s="124">
        <f>'Hlaing Thar Yar'!BZ38:CA38+SPT!BZ38</f>
        <v>129</v>
      </c>
      <c r="CA38" s="148"/>
      <c r="CC38" s="146" t="s">
        <v>15</v>
      </c>
      <c r="CD38" s="147"/>
      <c r="CE38" s="36" t="s">
        <v>8</v>
      </c>
      <c r="CF38" s="124">
        <f>'Hlaing Thar Yar'!CF38:CG38+SPT!CF38</f>
        <v>0</v>
      </c>
      <c r="CG38" s="148"/>
      <c r="CH38" s="124">
        <f>'Hlaing Thar Yar'!CH38:CI38+SPT!CH38</f>
        <v>63</v>
      </c>
      <c r="CI38" s="148"/>
      <c r="CJ38" s="124">
        <f>'Hlaing Thar Yar'!CJ38:CK38+SPT!CJ38</f>
        <v>69</v>
      </c>
      <c r="CK38" s="148"/>
      <c r="CM38" s="146" t="s">
        <v>15</v>
      </c>
      <c r="CN38" s="147"/>
      <c r="CO38" s="36" t="s">
        <v>8</v>
      </c>
      <c r="CP38" s="124">
        <f>'Hlaing Thar Yar'!CP38:CQ38+SPT!CP38</f>
        <v>0</v>
      </c>
      <c r="CQ38" s="148"/>
      <c r="CR38" s="124">
        <f>'Hlaing Thar Yar'!CR38:CS38+SPT!CR38</f>
        <v>88</v>
      </c>
      <c r="CS38" s="148"/>
      <c r="CT38" s="124">
        <f>'Hlaing Thar Yar'!CT38:CU38+SPT!CT38</f>
        <v>90</v>
      </c>
      <c r="CU38" s="148"/>
      <c r="CW38" s="146" t="s">
        <v>15</v>
      </c>
      <c r="CX38" s="147"/>
      <c r="CY38" s="36" t="s">
        <v>8</v>
      </c>
      <c r="CZ38" s="124">
        <f>'Hlaing Thar Yar'!CZ38:DA38+SPT!CZ38</f>
        <v>0</v>
      </c>
      <c r="DA38" s="148"/>
      <c r="DB38" s="124">
        <f>'Hlaing Thar Yar'!DB38:DC38+SPT!DB38</f>
        <v>101</v>
      </c>
      <c r="DC38" s="148"/>
      <c r="DD38" s="124">
        <f>'Hlaing Thar Yar'!DD38:DE38+SPT!DD38</f>
        <v>113</v>
      </c>
      <c r="DE38" s="148"/>
      <c r="DG38" s="146" t="s">
        <v>15</v>
      </c>
      <c r="DH38" s="147"/>
      <c r="DI38" s="36" t="s">
        <v>8</v>
      </c>
      <c r="DJ38" s="124">
        <f>'Hlaing Thar Yar'!DJ38:DK38+SPT!DJ38</f>
        <v>0</v>
      </c>
      <c r="DK38" s="148"/>
      <c r="DL38" s="124">
        <f>'Hlaing Thar Yar'!DL38:DM38+SPT!DL38</f>
        <v>76</v>
      </c>
      <c r="DM38" s="148"/>
      <c r="DN38" s="124">
        <f>'Hlaing Thar Yar'!DN38:DO38+SPT!DN38</f>
        <v>120</v>
      </c>
      <c r="DO38" s="148"/>
    </row>
    <row r="39" spans="1:119" ht="21.65" customHeight="1" thickBot="1" x14ac:dyDescent="0.9">
      <c r="A39" s="120"/>
      <c r="B39" s="121"/>
      <c r="C39" s="37" t="s">
        <v>9</v>
      </c>
      <c r="D39" s="124">
        <f>'Hlaing Thar Yar'!D39:E39+SPT!D39</f>
        <v>0</v>
      </c>
      <c r="E39" s="148"/>
      <c r="F39" s="124">
        <f>'Hlaing Thar Yar'!F39:G39+SPT!F39</f>
        <v>98</v>
      </c>
      <c r="G39" s="148"/>
      <c r="H39" s="124">
        <f>'Hlaing Thar Yar'!H39:I39+SPT!H39</f>
        <v>119</v>
      </c>
      <c r="I39" s="148"/>
      <c r="K39" s="120"/>
      <c r="L39" s="121"/>
      <c r="M39" s="37" t="s">
        <v>9</v>
      </c>
      <c r="N39" s="124">
        <f>'Hlaing Thar Yar'!N39:O39+SPT!N39</f>
        <v>1</v>
      </c>
      <c r="O39" s="148"/>
      <c r="P39" s="124">
        <f>'Hlaing Thar Yar'!P39:Q39+SPT!P39</f>
        <v>89</v>
      </c>
      <c r="Q39" s="148"/>
      <c r="R39" s="124">
        <f>'Hlaing Thar Yar'!R39:S39+SPT!R39</f>
        <v>100</v>
      </c>
      <c r="S39" s="148"/>
      <c r="U39" s="120"/>
      <c r="V39" s="121"/>
      <c r="W39" s="37" t="s">
        <v>9</v>
      </c>
      <c r="X39" s="124">
        <f>'Hlaing Thar Yar'!X39:Y39+SPT!X39</f>
        <v>0</v>
      </c>
      <c r="Y39" s="148"/>
      <c r="Z39" s="124">
        <f>'Hlaing Thar Yar'!Z39:AA39+SPT!Z39</f>
        <v>76</v>
      </c>
      <c r="AA39" s="148"/>
      <c r="AB39" s="124">
        <f>'Hlaing Thar Yar'!AB39:AC39+SPT!AB39</f>
        <v>87</v>
      </c>
      <c r="AC39" s="148"/>
      <c r="AE39" s="120"/>
      <c r="AF39" s="121"/>
      <c r="AG39" s="37" t="s">
        <v>9</v>
      </c>
      <c r="AH39" s="124">
        <f>'Hlaing Thar Yar'!AH39:AI39+SPT!AH39</f>
        <v>0</v>
      </c>
      <c r="AI39" s="148"/>
      <c r="AJ39" s="124">
        <f>'Hlaing Thar Yar'!AJ39:AK39+SPT!AJ39</f>
        <v>97</v>
      </c>
      <c r="AK39" s="148"/>
      <c r="AL39" s="124">
        <f>'Hlaing Thar Yar'!AL39:AM39+SPT!AL39</f>
        <v>58</v>
      </c>
      <c r="AM39" s="148"/>
      <c r="AO39" s="120"/>
      <c r="AP39" s="121"/>
      <c r="AQ39" s="37" t="s">
        <v>9</v>
      </c>
      <c r="AR39" s="124">
        <f>'Hlaing Thar Yar'!AR39:AS39+SPT!AR39</f>
        <v>0</v>
      </c>
      <c r="AS39" s="148"/>
      <c r="AT39" s="124">
        <f>'Hlaing Thar Yar'!AT39:AU39+SPT!AT39</f>
        <v>112</v>
      </c>
      <c r="AU39" s="148"/>
      <c r="AV39" s="124">
        <f>'Hlaing Thar Yar'!AV39:AW39+SPT!AV39</f>
        <v>110</v>
      </c>
      <c r="AW39" s="148"/>
      <c r="AY39" s="120"/>
      <c r="AZ39" s="121"/>
      <c r="BA39" s="37" t="s">
        <v>9</v>
      </c>
      <c r="BB39" s="124">
        <f>'Hlaing Thar Yar'!BB39:BC39+SPT!BB39</f>
        <v>0</v>
      </c>
      <c r="BC39" s="148"/>
      <c r="BD39" s="124">
        <f>'Hlaing Thar Yar'!BD39:BE39+SPT!BD39</f>
        <v>130</v>
      </c>
      <c r="BE39" s="148"/>
      <c r="BF39" s="124">
        <f>'Hlaing Thar Yar'!BF39:BG39+SPT!BF39</f>
        <v>127</v>
      </c>
      <c r="BG39" s="148"/>
      <c r="BI39" s="120"/>
      <c r="BJ39" s="121"/>
      <c r="BK39" s="37" t="s">
        <v>9</v>
      </c>
      <c r="BL39" s="124">
        <f>'Hlaing Thar Yar'!BL39:BM39+SPT!BL39</f>
        <v>0</v>
      </c>
      <c r="BM39" s="148"/>
      <c r="BN39" s="124">
        <f>'Hlaing Thar Yar'!BN39:BO39+SPT!BN39</f>
        <v>207</v>
      </c>
      <c r="BO39" s="148"/>
      <c r="BP39" s="124">
        <f>'Hlaing Thar Yar'!BP39:BQ39+SPT!BP39</f>
        <v>148</v>
      </c>
      <c r="BQ39" s="148"/>
      <c r="BS39" s="120"/>
      <c r="BT39" s="121"/>
      <c r="BU39" s="37" t="s">
        <v>9</v>
      </c>
      <c r="BV39" s="124">
        <f>'Hlaing Thar Yar'!BV39:BW39+SPT!BV39</f>
        <v>1</v>
      </c>
      <c r="BW39" s="148"/>
      <c r="BX39" s="124">
        <f>'Hlaing Thar Yar'!BX39:BY39+SPT!BX39</f>
        <v>259</v>
      </c>
      <c r="BY39" s="148"/>
      <c r="BZ39" s="124">
        <f>'Hlaing Thar Yar'!BZ39:CA39+SPT!BZ39</f>
        <v>152</v>
      </c>
      <c r="CA39" s="148"/>
      <c r="CC39" s="120"/>
      <c r="CD39" s="121"/>
      <c r="CE39" s="37" t="s">
        <v>9</v>
      </c>
      <c r="CF39" s="124">
        <f>'Hlaing Thar Yar'!CF39:CG39+SPT!CF39</f>
        <v>0</v>
      </c>
      <c r="CG39" s="148"/>
      <c r="CH39" s="124">
        <f>'Hlaing Thar Yar'!CH39:CI39+SPT!CH39</f>
        <v>78</v>
      </c>
      <c r="CI39" s="148"/>
      <c r="CJ39" s="124">
        <f>'Hlaing Thar Yar'!CJ39:CK39+SPT!CJ39</f>
        <v>56</v>
      </c>
      <c r="CK39" s="148"/>
      <c r="CM39" s="120"/>
      <c r="CN39" s="121"/>
      <c r="CO39" s="37" t="s">
        <v>9</v>
      </c>
      <c r="CP39" s="124">
        <f>'Hlaing Thar Yar'!CP39:CQ39+SPT!CP39</f>
        <v>0</v>
      </c>
      <c r="CQ39" s="148"/>
      <c r="CR39" s="124">
        <f>'Hlaing Thar Yar'!CR39:CS39+SPT!CR39</f>
        <v>279</v>
      </c>
      <c r="CS39" s="148"/>
      <c r="CT39" s="124">
        <f>'Hlaing Thar Yar'!CT39:CU39+SPT!CT39</f>
        <v>232</v>
      </c>
      <c r="CU39" s="148"/>
      <c r="CW39" s="120"/>
      <c r="CX39" s="121"/>
      <c r="CY39" s="37" t="s">
        <v>9</v>
      </c>
      <c r="CZ39" s="124">
        <f>'Hlaing Thar Yar'!CZ39:DA39+SPT!CZ39</f>
        <v>0</v>
      </c>
      <c r="DA39" s="148"/>
      <c r="DB39" s="124">
        <f>'Hlaing Thar Yar'!DB39:DC39+SPT!DB39</f>
        <v>323</v>
      </c>
      <c r="DC39" s="148"/>
      <c r="DD39" s="124">
        <f>'Hlaing Thar Yar'!DD39:DE39+SPT!DD39</f>
        <v>253</v>
      </c>
      <c r="DE39" s="148"/>
      <c r="DG39" s="120"/>
      <c r="DH39" s="121"/>
      <c r="DI39" s="37" t="s">
        <v>9</v>
      </c>
      <c r="DJ39" s="124">
        <f>'Hlaing Thar Yar'!DJ39:DK39+SPT!DJ39</f>
        <v>0</v>
      </c>
      <c r="DK39" s="148"/>
      <c r="DL39" s="124">
        <f>'Hlaing Thar Yar'!DL39:DM39+SPT!DL39</f>
        <v>261</v>
      </c>
      <c r="DM39" s="148"/>
      <c r="DN39" s="124">
        <f>'Hlaing Thar Yar'!DN39:DO39+SPT!DN39</f>
        <v>238</v>
      </c>
      <c r="DO39" s="148"/>
    </row>
    <row r="40" spans="1:119" ht="21.65" customHeight="1" thickTop="1" thickBot="1" x14ac:dyDescent="0.9">
      <c r="A40" s="6" t="s">
        <v>0</v>
      </c>
      <c r="B40" s="7" t="s">
        <v>1</v>
      </c>
      <c r="C40" s="7" t="s">
        <v>2</v>
      </c>
      <c r="D40" s="149" t="s">
        <v>3</v>
      </c>
      <c r="E40" s="150"/>
      <c r="F40" s="149" t="s">
        <v>4</v>
      </c>
      <c r="G40" s="150"/>
      <c r="H40" s="151" t="s">
        <v>5</v>
      </c>
      <c r="I40" s="152"/>
      <c r="K40" s="6" t="s">
        <v>0</v>
      </c>
      <c r="L40" s="7" t="s">
        <v>1</v>
      </c>
      <c r="M40" s="7" t="s">
        <v>2</v>
      </c>
      <c r="N40" s="149" t="s">
        <v>3</v>
      </c>
      <c r="O40" s="150"/>
      <c r="P40" s="149" t="s">
        <v>4</v>
      </c>
      <c r="Q40" s="150"/>
      <c r="R40" s="151" t="s">
        <v>5</v>
      </c>
      <c r="S40" s="152"/>
      <c r="U40" s="6" t="s">
        <v>0</v>
      </c>
      <c r="V40" s="7" t="s">
        <v>1</v>
      </c>
      <c r="W40" s="7" t="s">
        <v>2</v>
      </c>
      <c r="X40" s="149" t="s">
        <v>3</v>
      </c>
      <c r="Y40" s="150"/>
      <c r="Z40" s="149" t="s">
        <v>4</v>
      </c>
      <c r="AA40" s="150"/>
      <c r="AB40" s="151" t="s">
        <v>5</v>
      </c>
      <c r="AC40" s="152"/>
      <c r="AE40" s="6" t="s">
        <v>0</v>
      </c>
      <c r="AF40" s="7" t="s">
        <v>1</v>
      </c>
      <c r="AG40" s="7" t="s">
        <v>2</v>
      </c>
      <c r="AH40" s="149" t="s">
        <v>3</v>
      </c>
      <c r="AI40" s="150"/>
      <c r="AJ40" s="149" t="s">
        <v>4</v>
      </c>
      <c r="AK40" s="150"/>
      <c r="AL40" s="151" t="s">
        <v>5</v>
      </c>
      <c r="AM40" s="152"/>
      <c r="AO40" s="6" t="s">
        <v>0</v>
      </c>
      <c r="AP40" s="7" t="s">
        <v>1</v>
      </c>
      <c r="AQ40" s="7" t="s">
        <v>2</v>
      </c>
      <c r="AR40" s="149" t="s">
        <v>3</v>
      </c>
      <c r="AS40" s="150"/>
      <c r="AT40" s="149" t="s">
        <v>4</v>
      </c>
      <c r="AU40" s="150"/>
      <c r="AV40" s="151" t="s">
        <v>5</v>
      </c>
      <c r="AW40" s="152"/>
      <c r="AY40" s="6" t="s">
        <v>0</v>
      </c>
      <c r="AZ40" s="7" t="s">
        <v>1</v>
      </c>
      <c r="BA40" s="7" t="s">
        <v>2</v>
      </c>
      <c r="BB40" s="149" t="s">
        <v>3</v>
      </c>
      <c r="BC40" s="150"/>
      <c r="BD40" s="149" t="s">
        <v>4</v>
      </c>
      <c r="BE40" s="150"/>
      <c r="BF40" s="151" t="s">
        <v>5</v>
      </c>
      <c r="BG40" s="152"/>
      <c r="BI40" s="6" t="s">
        <v>0</v>
      </c>
      <c r="BJ40" s="7" t="s">
        <v>1</v>
      </c>
      <c r="BK40" s="7" t="s">
        <v>2</v>
      </c>
      <c r="BL40" s="149" t="s">
        <v>3</v>
      </c>
      <c r="BM40" s="150"/>
      <c r="BN40" s="149" t="s">
        <v>4</v>
      </c>
      <c r="BO40" s="150"/>
      <c r="BP40" s="151" t="s">
        <v>5</v>
      </c>
      <c r="BQ40" s="152"/>
      <c r="BS40" s="6" t="s">
        <v>0</v>
      </c>
      <c r="BT40" s="7" t="s">
        <v>1</v>
      </c>
      <c r="BU40" s="7" t="s">
        <v>2</v>
      </c>
      <c r="BV40" s="149" t="s">
        <v>3</v>
      </c>
      <c r="BW40" s="150"/>
      <c r="BX40" s="149" t="s">
        <v>4</v>
      </c>
      <c r="BY40" s="150"/>
      <c r="BZ40" s="151" t="s">
        <v>5</v>
      </c>
      <c r="CA40" s="152"/>
      <c r="CC40" s="6" t="s">
        <v>0</v>
      </c>
      <c r="CD40" s="7" t="s">
        <v>1</v>
      </c>
      <c r="CE40" s="7" t="s">
        <v>2</v>
      </c>
      <c r="CF40" s="149" t="s">
        <v>3</v>
      </c>
      <c r="CG40" s="150"/>
      <c r="CH40" s="149" t="s">
        <v>4</v>
      </c>
      <c r="CI40" s="150"/>
      <c r="CJ40" s="151" t="s">
        <v>5</v>
      </c>
      <c r="CK40" s="152"/>
      <c r="CM40" s="6" t="s">
        <v>0</v>
      </c>
      <c r="CN40" s="7" t="s">
        <v>1</v>
      </c>
      <c r="CO40" s="7" t="s">
        <v>2</v>
      </c>
      <c r="CP40" s="149" t="s">
        <v>3</v>
      </c>
      <c r="CQ40" s="150"/>
      <c r="CR40" s="149" t="s">
        <v>4</v>
      </c>
      <c r="CS40" s="150"/>
      <c r="CT40" s="151" t="s">
        <v>5</v>
      </c>
      <c r="CU40" s="152"/>
      <c r="CW40" s="6" t="s">
        <v>0</v>
      </c>
      <c r="CX40" s="7" t="s">
        <v>1</v>
      </c>
      <c r="CY40" s="7" t="s">
        <v>2</v>
      </c>
      <c r="CZ40" s="149" t="s">
        <v>3</v>
      </c>
      <c r="DA40" s="150"/>
      <c r="DB40" s="149" t="s">
        <v>4</v>
      </c>
      <c r="DC40" s="150"/>
      <c r="DD40" s="151" t="s">
        <v>5</v>
      </c>
      <c r="DE40" s="152"/>
      <c r="DG40" s="6" t="s">
        <v>0</v>
      </c>
      <c r="DH40" s="7" t="s">
        <v>1</v>
      </c>
      <c r="DI40" s="7" t="s">
        <v>2</v>
      </c>
      <c r="DJ40" s="149" t="s">
        <v>3</v>
      </c>
      <c r="DK40" s="150"/>
      <c r="DL40" s="149" t="s">
        <v>4</v>
      </c>
      <c r="DM40" s="150"/>
      <c r="DN40" s="151" t="s">
        <v>5</v>
      </c>
      <c r="DO40" s="152"/>
    </row>
    <row r="41" spans="1:119" ht="21.65" customHeight="1" thickTop="1" thickBot="1" x14ac:dyDescent="0.9">
      <c r="A41" s="153" t="s">
        <v>22</v>
      </c>
      <c r="B41" s="154"/>
      <c r="C41" s="154"/>
      <c r="D41" s="154"/>
      <c r="E41" s="154"/>
      <c r="F41" s="154"/>
      <c r="G41" s="154"/>
      <c r="H41" s="154"/>
      <c r="I41" s="155"/>
      <c r="K41" s="153" t="s">
        <v>22</v>
      </c>
      <c r="L41" s="154"/>
      <c r="M41" s="154"/>
      <c r="N41" s="154"/>
      <c r="O41" s="154"/>
      <c r="P41" s="154"/>
      <c r="Q41" s="154"/>
      <c r="R41" s="154"/>
      <c r="S41" s="155"/>
      <c r="U41" s="153" t="s">
        <v>22</v>
      </c>
      <c r="V41" s="154"/>
      <c r="W41" s="154"/>
      <c r="X41" s="154"/>
      <c r="Y41" s="154"/>
      <c r="Z41" s="154"/>
      <c r="AA41" s="154"/>
      <c r="AB41" s="154"/>
      <c r="AC41" s="155"/>
      <c r="AE41" s="153" t="s">
        <v>22</v>
      </c>
      <c r="AF41" s="154"/>
      <c r="AG41" s="154"/>
      <c r="AH41" s="154"/>
      <c r="AI41" s="154"/>
      <c r="AJ41" s="154"/>
      <c r="AK41" s="154"/>
      <c r="AL41" s="154"/>
      <c r="AM41" s="155"/>
      <c r="AO41" s="153" t="s">
        <v>22</v>
      </c>
      <c r="AP41" s="154"/>
      <c r="AQ41" s="154"/>
      <c r="AR41" s="154"/>
      <c r="AS41" s="154"/>
      <c r="AT41" s="154"/>
      <c r="AU41" s="154"/>
      <c r="AV41" s="154"/>
      <c r="AW41" s="155"/>
      <c r="AY41" s="153" t="s">
        <v>22</v>
      </c>
      <c r="AZ41" s="154"/>
      <c r="BA41" s="154"/>
      <c r="BB41" s="154"/>
      <c r="BC41" s="154"/>
      <c r="BD41" s="154"/>
      <c r="BE41" s="154"/>
      <c r="BF41" s="154"/>
      <c r="BG41" s="155"/>
      <c r="BI41" s="153" t="s">
        <v>22</v>
      </c>
      <c r="BJ41" s="154"/>
      <c r="BK41" s="154"/>
      <c r="BL41" s="154"/>
      <c r="BM41" s="154"/>
      <c r="BN41" s="154"/>
      <c r="BO41" s="154"/>
      <c r="BP41" s="154"/>
      <c r="BQ41" s="155"/>
      <c r="BS41" s="153" t="s">
        <v>22</v>
      </c>
      <c r="BT41" s="154"/>
      <c r="BU41" s="154"/>
      <c r="BV41" s="154"/>
      <c r="BW41" s="154"/>
      <c r="BX41" s="154"/>
      <c r="BY41" s="154"/>
      <c r="BZ41" s="154"/>
      <c r="CA41" s="155"/>
      <c r="CC41" s="153" t="s">
        <v>22</v>
      </c>
      <c r="CD41" s="154"/>
      <c r="CE41" s="154"/>
      <c r="CF41" s="154"/>
      <c r="CG41" s="154"/>
      <c r="CH41" s="154"/>
      <c r="CI41" s="154"/>
      <c r="CJ41" s="154"/>
      <c r="CK41" s="155"/>
      <c r="CM41" s="153" t="s">
        <v>22</v>
      </c>
      <c r="CN41" s="154"/>
      <c r="CO41" s="154"/>
      <c r="CP41" s="154"/>
      <c r="CQ41" s="154"/>
      <c r="CR41" s="154"/>
      <c r="CS41" s="154"/>
      <c r="CT41" s="154"/>
      <c r="CU41" s="155"/>
      <c r="CW41" s="153" t="s">
        <v>22</v>
      </c>
      <c r="CX41" s="154"/>
      <c r="CY41" s="154"/>
      <c r="CZ41" s="154"/>
      <c r="DA41" s="154"/>
      <c r="DB41" s="154"/>
      <c r="DC41" s="154"/>
      <c r="DD41" s="154"/>
      <c r="DE41" s="155"/>
      <c r="DG41" s="153" t="s">
        <v>22</v>
      </c>
      <c r="DH41" s="154"/>
      <c r="DI41" s="154"/>
      <c r="DJ41" s="154"/>
      <c r="DK41" s="154"/>
      <c r="DL41" s="154"/>
      <c r="DM41" s="154"/>
      <c r="DN41" s="154"/>
      <c r="DO41" s="155"/>
    </row>
    <row r="42" spans="1:119" ht="21.65" customHeight="1" thickTop="1" thickBot="1" x14ac:dyDescent="0.9">
      <c r="A42" s="104">
        <v>1</v>
      </c>
      <c r="B42" s="137" t="s">
        <v>23</v>
      </c>
      <c r="C42" s="2" t="s">
        <v>8</v>
      </c>
      <c r="D42" s="144">
        <f>'Hlaing Thar Yar'!D42:E42+SPT!D42</f>
        <v>0</v>
      </c>
      <c r="E42" s="168"/>
      <c r="F42" s="156"/>
      <c r="G42" s="157"/>
      <c r="H42" s="156"/>
      <c r="I42" s="158"/>
      <c r="K42" s="104">
        <v>1</v>
      </c>
      <c r="L42" s="137" t="s">
        <v>23</v>
      </c>
      <c r="M42" s="2" t="s">
        <v>8</v>
      </c>
      <c r="N42" s="144">
        <f>'Hlaing Thar Yar'!N42:O42+SPT!N42</f>
        <v>0</v>
      </c>
      <c r="O42" s="168"/>
      <c r="P42" s="156"/>
      <c r="Q42" s="157"/>
      <c r="R42" s="156"/>
      <c r="S42" s="158"/>
      <c r="U42" s="104">
        <v>1</v>
      </c>
      <c r="V42" s="137" t="s">
        <v>23</v>
      </c>
      <c r="W42" s="2" t="s">
        <v>8</v>
      </c>
      <c r="X42" s="144">
        <f>'Hlaing Thar Yar'!X42:Y42+SPT!X42</f>
        <v>0</v>
      </c>
      <c r="Y42" s="168"/>
      <c r="Z42" s="156"/>
      <c r="AA42" s="157"/>
      <c r="AB42" s="156"/>
      <c r="AC42" s="158"/>
      <c r="AE42" s="104">
        <v>1</v>
      </c>
      <c r="AF42" s="137" t="s">
        <v>23</v>
      </c>
      <c r="AG42" s="2" t="s">
        <v>8</v>
      </c>
      <c r="AH42" s="144">
        <f>'Hlaing Thar Yar'!AH42:AI42+SPT!AH42</f>
        <v>0</v>
      </c>
      <c r="AI42" s="168"/>
      <c r="AJ42" s="156"/>
      <c r="AK42" s="157"/>
      <c r="AL42" s="156"/>
      <c r="AM42" s="158"/>
      <c r="AO42" s="104">
        <v>1</v>
      </c>
      <c r="AP42" s="137" t="s">
        <v>23</v>
      </c>
      <c r="AQ42" s="2" t="s">
        <v>8</v>
      </c>
      <c r="AR42" s="144">
        <f>'Hlaing Thar Yar'!AR42:AS42+SPT!AR42</f>
        <v>0</v>
      </c>
      <c r="AS42" s="168"/>
      <c r="AT42" s="156"/>
      <c r="AU42" s="157"/>
      <c r="AV42" s="156"/>
      <c r="AW42" s="158"/>
      <c r="AY42" s="104">
        <v>1</v>
      </c>
      <c r="AZ42" s="137" t="s">
        <v>23</v>
      </c>
      <c r="BA42" s="2" t="s">
        <v>8</v>
      </c>
      <c r="BB42" s="144">
        <f>'Hlaing Thar Yar'!BB42:BC42+SPT!BB42</f>
        <v>0</v>
      </c>
      <c r="BC42" s="168"/>
      <c r="BD42" s="156"/>
      <c r="BE42" s="157"/>
      <c r="BF42" s="156"/>
      <c r="BG42" s="158"/>
      <c r="BI42" s="104">
        <v>1</v>
      </c>
      <c r="BJ42" s="137" t="s">
        <v>23</v>
      </c>
      <c r="BK42" s="2" t="s">
        <v>8</v>
      </c>
      <c r="BL42" s="144">
        <f>'Hlaing Thar Yar'!BL42:BM42+SPT!BL42</f>
        <v>0</v>
      </c>
      <c r="BM42" s="168"/>
      <c r="BN42" s="156"/>
      <c r="BO42" s="157"/>
      <c r="BP42" s="156"/>
      <c r="BQ42" s="158"/>
      <c r="BS42" s="104">
        <v>1</v>
      </c>
      <c r="BT42" s="137" t="s">
        <v>23</v>
      </c>
      <c r="BU42" s="2" t="s">
        <v>8</v>
      </c>
      <c r="BV42" s="144">
        <f>'Hlaing Thar Yar'!BV42:BW42+SPT!BV42</f>
        <v>0</v>
      </c>
      <c r="BW42" s="168"/>
      <c r="BX42" s="156"/>
      <c r="BY42" s="157"/>
      <c r="BZ42" s="156"/>
      <c r="CA42" s="158"/>
      <c r="CC42" s="104">
        <v>1</v>
      </c>
      <c r="CD42" s="137" t="s">
        <v>23</v>
      </c>
      <c r="CE42" s="2" t="s">
        <v>8</v>
      </c>
      <c r="CF42" s="144">
        <f>'Hlaing Thar Yar'!CF42:CG42+SPT!CF42</f>
        <v>0</v>
      </c>
      <c r="CG42" s="168"/>
      <c r="CH42" s="156"/>
      <c r="CI42" s="157"/>
      <c r="CJ42" s="156"/>
      <c r="CK42" s="158"/>
      <c r="CM42" s="104">
        <v>1</v>
      </c>
      <c r="CN42" s="137" t="s">
        <v>23</v>
      </c>
      <c r="CO42" s="2" t="s">
        <v>8</v>
      </c>
      <c r="CP42" s="144">
        <f>'Hlaing Thar Yar'!CP42:CQ42+SPT!CP42</f>
        <v>0</v>
      </c>
      <c r="CQ42" s="168"/>
      <c r="CR42" s="156"/>
      <c r="CS42" s="157"/>
      <c r="CT42" s="156"/>
      <c r="CU42" s="158"/>
      <c r="CW42" s="104">
        <v>1</v>
      </c>
      <c r="CX42" s="137" t="s">
        <v>23</v>
      </c>
      <c r="CY42" s="2" t="s">
        <v>8</v>
      </c>
      <c r="CZ42" s="144">
        <f>'Hlaing Thar Yar'!CZ42:DA42+SPT!CZ42</f>
        <v>0</v>
      </c>
      <c r="DA42" s="168"/>
      <c r="DB42" s="156"/>
      <c r="DC42" s="157"/>
      <c r="DD42" s="156"/>
      <c r="DE42" s="158"/>
      <c r="DG42" s="104">
        <v>1</v>
      </c>
      <c r="DH42" s="137" t="s">
        <v>23</v>
      </c>
      <c r="DI42" s="2" t="s">
        <v>8</v>
      </c>
      <c r="DJ42" s="144">
        <f>'Hlaing Thar Yar'!DJ42:DK42+SPT!DJ42</f>
        <v>0</v>
      </c>
      <c r="DK42" s="168"/>
      <c r="DL42" s="156"/>
      <c r="DM42" s="157"/>
      <c r="DN42" s="156"/>
      <c r="DO42" s="158"/>
    </row>
    <row r="43" spans="1:119" ht="21.65" customHeight="1" thickBot="1" x14ac:dyDescent="0.9">
      <c r="A43" s="101"/>
      <c r="B43" s="138"/>
      <c r="C43" s="4" t="s">
        <v>9</v>
      </c>
      <c r="D43" s="144">
        <f>'Hlaing Thar Yar'!D43:E43+SPT!D43</f>
        <v>1</v>
      </c>
      <c r="E43" s="168"/>
      <c r="F43" s="159"/>
      <c r="G43" s="160"/>
      <c r="H43" s="159"/>
      <c r="I43" s="161"/>
      <c r="K43" s="101"/>
      <c r="L43" s="138"/>
      <c r="M43" s="4" t="s">
        <v>9</v>
      </c>
      <c r="N43" s="144">
        <f>'Hlaing Thar Yar'!N43:O43+SPT!N43</f>
        <v>0</v>
      </c>
      <c r="O43" s="168"/>
      <c r="P43" s="159"/>
      <c r="Q43" s="160"/>
      <c r="R43" s="159"/>
      <c r="S43" s="161"/>
      <c r="U43" s="101"/>
      <c r="V43" s="138"/>
      <c r="W43" s="4" t="s">
        <v>9</v>
      </c>
      <c r="X43" s="144">
        <f>'Hlaing Thar Yar'!X43:Y43+SPT!X43</f>
        <v>0</v>
      </c>
      <c r="Y43" s="168"/>
      <c r="Z43" s="159"/>
      <c r="AA43" s="160"/>
      <c r="AB43" s="159"/>
      <c r="AC43" s="161"/>
      <c r="AE43" s="101"/>
      <c r="AF43" s="138"/>
      <c r="AG43" s="4" t="s">
        <v>9</v>
      </c>
      <c r="AH43" s="144">
        <f>'Hlaing Thar Yar'!AH43:AI43+SPT!AH43</f>
        <v>0</v>
      </c>
      <c r="AI43" s="168"/>
      <c r="AJ43" s="159"/>
      <c r="AK43" s="160"/>
      <c r="AL43" s="159"/>
      <c r="AM43" s="161"/>
      <c r="AO43" s="101"/>
      <c r="AP43" s="138"/>
      <c r="AQ43" s="4" t="s">
        <v>9</v>
      </c>
      <c r="AR43" s="144">
        <f>'Hlaing Thar Yar'!AR43:AS43+SPT!AR43</f>
        <v>0</v>
      </c>
      <c r="AS43" s="168"/>
      <c r="AT43" s="159"/>
      <c r="AU43" s="160"/>
      <c r="AV43" s="159"/>
      <c r="AW43" s="161"/>
      <c r="AY43" s="101"/>
      <c r="AZ43" s="138"/>
      <c r="BA43" s="4" t="s">
        <v>9</v>
      </c>
      <c r="BB43" s="144">
        <f>'Hlaing Thar Yar'!BB43:BC43+SPT!BB43</f>
        <v>0</v>
      </c>
      <c r="BC43" s="168"/>
      <c r="BD43" s="159"/>
      <c r="BE43" s="160"/>
      <c r="BF43" s="159"/>
      <c r="BG43" s="161"/>
      <c r="BI43" s="101"/>
      <c r="BJ43" s="138"/>
      <c r="BK43" s="4" t="s">
        <v>9</v>
      </c>
      <c r="BL43" s="144">
        <f>'Hlaing Thar Yar'!BL43:BM43+SPT!BL43</f>
        <v>0</v>
      </c>
      <c r="BM43" s="168"/>
      <c r="BN43" s="159"/>
      <c r="BO43" s="160"/>
      <c r="BP43" s="159"/>
      <c r="BQ43" s="161"/>
      <c r="BS43" s="101"/>
      <c r="BT43" s="138"/>
      <c r="BU43" s="4" t="s">
        <v>9</v>
      </c>
      <c r="BV43" s="144">
        <f>'Hlaing Thar Yar'!BV43:BW43+SPT!BV43</f>
        <v>0</v>
      </c>
      <c r="BW43" s="168"/>
      <c r="BX43" s="159"/>
      <c r="BY43" s="160"/>
      <c r="BZ43" s="159"/>
      <c r="CA43" s="161"/>
      <c r="CC43" s="101"/>
      <c r="CD43" s="138"/>
      <c r="CE43" s="4" t="s">
        <v>9</v>
      </c>
      <c r="CF43" s="144">
        <f>'Hlaing Thar Yar'!CF43:CG43+SPT!CF43</f>
        <v>0</v>
      </c>
      <c r="CG43" s="168"/>
      <c r="CH43" s="159"/>
      <c r="CI43" s="160"/>
      <c r="CJ43" s="159"/>
      <c r="CK43" s="161"/>
      <c r="CM43" s="101"/>
      <c r="CN43" s="138"/>
      <c r="CO43" s="4" t="s">
        <v>9</v>
      </c>
      <c r="CP43" s="144">
        <f>'Hlaing Thar Yar'!CP43:CQ43+SPT!CP43</f>
        <v>0</v>
      </c>
      <c r="CQ43" s="168"/>
      <c r="CR43" s="159"/>
      <c r="CS43" s="160"/>
      <c r="CT43" s="159"/>
      <c r="CU43" s="161"/>
      <c r="CW43" s="101"/>
      <c r="CX43" s="138"/>
      <c r="CY43" s="4" t="s">
        <v>9</v>
      </c>
      <c r="CZ43" s="144">
        <f>'Hlaing Thar Yar'!CZ43:DA43+SPT!CZ43</f>
        <v>0</v>
      </c>
      <c r="DA43" s="168"/>
      <c r="DB43" s="159"/>
      <c r="DC43" s="160"/>
      <c r="DD43" s="159"/>
      <c r="DE43" s="161"/>
      <c r="DG43" s="101"/>
      <c r="DH43" s="138"/>
      <c r="DI43" s="4" t="s">
        <v>9</v>
      </c>
      <c r="DJ43" s="144">
        <f>'Hlaing Thar Yar'!DJ43:DK43+SPT!DJ43</f>
        <v>0</v>
      </c>
      <c r="DK43" s="168"/>
      <c r="DL43" s="159"/>
      <c r="DM43" s="160"/>
      <c r="DN43" s="159"/>
      <c r="DO43" s="161"/>
    </row>
    <row r="44" spans="1:119" ht="21.65" customHeight="1" thickTop="1" thickBot="1" x14ac:dyDescent="0.9">
      <c r="A44" s="104">
        <v>2</v>
      </c>
      <c r="B44" s="137" t="s">
        <v>24</v>
      </c>
      <c r="C44" s="2" t="s">
        <v>8</v>
      </c>
      <c r="D44" s="144">
        <f>'Hlaing Thar Yar'!D44:E44+SPT!D44</f>
        <v>0</v>
      </c>
      <c r="E44" s="168"/>
      <c r="F44" s="144">
        <f>'Hlaing Thar Yar'!F44:G44+SPT!F44</f>
        <v>65</v>
      </c>
      <c r="G44" s="168"/>
      <c r="H44" s="144">
        <f>'Hlaing Thar Yar'!H44:I44+SPT!H44</f>
        <v>279</v>
      </c>
      <c r="I44" s="168"/>
      <c r="K44" s="104">
        <v>2</v>
      </c>
      <c r="L44" s="137" t="s">
        <v>24</v>
      </c>
      <c r="M44" s="2" t="s">
        <v>8</v>
      </c>
      <c r="N44" s="144">
        <f>'Hlaing Thar Yar'!N44:O44+SPT!N44</f>
        <v>0</v>
      </c>
      <c r="O44" s="168"/>
      <c r="P44" s="144">
        <f>'Hlaing Thar Yar'!P44:Q44+SPT!P44</f>
        <v>67</v>
      </c>
      <c r="Q44" s="168"/>
      <c r="R44" s="144">
        <f>'Hlaing Thar Yar'!R44:S44+SPT!R44</f>
        <v>272</v>
      </c>
      <c r="S44" s="168"/>
      <c r="U44" s="104">
        <v>2</v>
      </c>
      <c r="V44" s="137" t="s">
        <v>24</v>
      </c>
      <c r="W44" s="2" t="s">
        <v>8</v>
      </c>
      <c r="X44" s="144">
        <f>'Hlaing Thar Yar'!X44:Y44+SPT!X44</f>
        <v>1</v>
      </c>
      <c r="Y44" s="168"/>
      <c r="Z44" s="144">
        <f>'Hlaing Thar Yar'!Z44:AA44+SPT!Z44</f>
        <v>57</v>
      </c>
      <c r="AA44" s="168"/>
      <c r="AB44" s="144">
        <f>'Hlaing Thar Yar'!AB44:AC44+SPT!AB44</f>
        <v>321</v>
      </c>
      <c r="AC44" s="168"/>
      <c r="AE44" s="104">
        <v>2</v>
      </c>
      <c r="AF44" s="137" t="s">
        <v>24</v>
      </c>
      <c r="AG44" s="2" t="s">
        <v>8</v>
      </c>
      <c r="AH44" s="144">
        <f>'Hlaing Thar Yar'!AH44:AI44+SPT!AH44</f>
        <v>0</v>
      </c>
      <c r="AI44" s="168"/>
      <c r="AJ44" s="144">
        <f>'Hlaing Thar Yar'!AJ44:AK44+SPT!AJ44</f>
        <v>35</v>
      </c>
      <c r="AK44" s="168"/>
      <c r="AL44" s="144">
        <f>'Hlaing Thar Yar'!AL44:AM44+SPT!AL44</f>
        <v>134</v>
      </c>
      <c r="AM44" s="168"/>
      <c r="AO44" s="104">
        <v>2</v>
      </c>
      <c r="AP44" s="137" t="s">
        <v>24</v>
      </c>
      <c r="AQ44" s="2" t="s">
        <v>8</v>
      </c>
      <c r="AR44" s="144">
        <f>'Hlaing Thar Yar'!AR44:AS44+SPT!AR44</f>
        <v>0</v>
      </c>
      <c r="AS44" s="168"/>
      <c r="AT44" s="144">
        <f>'Hlaing Thar Yar'!AT44:AU44+SPT!AT44</f>
        <v>37</v>
      </c>
      <c r="AU44" s="168"/>
      <c r="AV44" s="144">
        <f>'Hlaing Thar Yar'!AV44:AW44+SPT!AV44</f>
        <v>143</v>
      </c>
      <c r="AW44" s="168"/>
      <c r="AY44" s="104">
        <v>2</v>
      </c>
      <c r="AZ44" s="137" t="s">
        <v>24</v>
      </c>
      <c r="BA44" s="2" t="s">
        <v>8</v>
      </c>
      <c r="BB44" s="144">
        <f>'Hlaing Thar Yar'!BB44:BC44+SPT!BB44</f>
        <v>0</v>
      </c>
      <c r="BC44" s="168"/>
      <c r="BD44" s="144">
        <f>'Hlaing Thar Yar'!BD44:BE44+SPT!BD44</f>
        <v>30</v>
      </c>
      <c r="BE44" s="168"/>
      <c r="BF44" s="144">
        <f>'Hlaing Thar Yar'!BF44:BG44+SPT!BF44</f>
        <v>141</v>
      </c>
      <c r="BG44" s="168"/>
      <c r="BI44" s="104">
        <v>2</v>
      </c>
      <c r="BJ44" s="137" t="s">
        <v>24</v>
      </c>
      <c r="BK44" s="2" t="s">
        <v>8</v>
      </c>
      <c r="BL44" s="144">
        <f>'Hlaing Thar Yar'!BL44:BM44+SPT!BL44</f>
        <v>0</v>
      </c>
      <c r="BM44" s="168"/>
      <c r="BN44" s="144">
        <f>'Hlaing Thar Yar'!BN44:BO44+SPT!BN44</f>
        <v>27</v>
      </c>
      <c r="BO44" s="168"/>
      <c r="BP44" s="144">
        <f>'Hlaing Thar Yar'!BP44:BQ44+SPT!BP44</f>
        <v>104</v>
      </c>
      <c r="BQ44" s="168"/>
      <c r="BS44" s="104">
        <v>2</v>
      </c>
      <c r="BT44" s="137" t="s">
        <v>24</v>
      </c>
      <c r="BU44" s="2" t="s">
        <v>8</v>
      </c>
      <c r="BV44" s="144">
        <f>'Hlaing Thar Yar'!BV44:BW44+SPT!BV44</f>
        <v>0</v>
      </c>
      <c r="BW44" s="168"/>
      <c r="BX44" s="144">
        <f>'Hlaing Thar Yar'!BX44:BY44+SPT!BX44</f>
        <v>36</v>
      </c>
      <c r="BY44" s="168"/>
      <c r="BZ44" s="144">
        <f>'Hlaing Thar Yar'!BZ44:CA44+SPT!BZ44</f>
        <v>118</v>
      </c>
      <c r="CA44" s="168"/>
      <c r="CC44" s="104">
        <v>2</v>
      </c>
      <c r="CD44" s="137" t="s">
        <v>24</v>
      </c>
      <c r="CE44" s="2" t="s">
        <v>8</v>
      </c>
      <c r="CF44" s="144">
        <f>'Hlaing Thar Yar'!CF44:CG44+SPT!CF44</f>
        <v>0</v>
      </c>
      <c r="CG44" s="168"/>
      <c r="CH44" s="144">
        <f>'Hlaing Thar Yar'!CH44:CI44+SPT!CH44</f>
        <v>21</v>
      </c>
      <c r="CI44" s="168"/>
      <c r="CJ44" s="144">
        <f>'Hlaing Thar Yar'!CJ44:CK44+SPT!CJ44</f>
        <v>86</v>
      </c>
      <c r="CK44" s="168"/>
      <c r="CM44" s="104">
        <v>2</v>
      </c>
      <c r="CN44" s="137" t="s">
        <v>24</v>
      </c>
      <c r="CO44" s="2" t="s">
        <v>8</v>
      </c>
      <c r="CP44" s="144">
        <f>'Hlaing Thar Yar'!CP44:CQ44+SPT!CP44</f>
        <v>0</v>
      </c>
      <c r="CQ44" s="168"/>
      <c r="CR44" s="144">
        <f>'Hlaing Thar Yar'!CR44:CS44+SPT!CR44</f>
        <v>20</v>
      </c>
      <c r="CS44" s="168"/>
      <c r="CT44" s="144">
        <f>'Hlaing Thar Yar'!CT44:CU44+SPT!CT44</f>
        <v>81</v>
      </c>
      <c r="CU44" s="168"/>
      <c r="CW44" s="104">
        <v>2</v>
      </c>
      <c r="CX44" s="137" t="s">
        <v>24</v>
      </c>
      <c r="CY44" s="2" t="s">
        <v>8</v>
      </c>
      <c r="CZ44" s="144">
        <f>'Hlaing Thar Yar'!CZ44:DA44+SPT!CZ44</f>
        <v>0</v>
      </c>
      <c r="DA44" s="168"/>
      <c r="DB44" s="144">
        <f>'Hlaing Thar Yar'!DB44:DC44+SPT!DB44</f>
        <v>25</v>
      </c>
      <c r="DC44" s="168"/>
      <c r="DD44" s="144">
        <f>'Hlaing Thar Yar'!DD44:DE44+SPT!DD44</f>
        <v>68</v>
      </c>
      <c r="DE44" s="168"/>
      <c r="DG44" s="104">
        <v>2</v>
      </c>
      <c r="DH44" s="137" t="s">
        <v>24</v>
      </c>
      <c r="DI44" s="2" t="s">
        <v>8</v>
      </c>
      <c r="DJ44" s="144">
        <f>'Hlaing Thar Yar'!DJ44:DK44+SPT!DJ44</f>
        <v>1</v>
      </c>
      <c r="DK44" s="168"/>
      <c r="DL44" s="144">
        <f>'Hlaing Thar Yar'!DL44:DM44+SPT!DL44</f>
        <v>24</v>
      </c>
      <c r="DM44" s="168"/>
      <c r="DN44" s="144">
        <f>'Hlaing Thar Yar'!DN44:DO44+SPT!DN44</f>
        <v>84</v>
      </c>
      <c r="DO44" s="168"/>
    </row>
    <row r="45" spans="1:119" ht="21.65" customHeight="1" thickBot="1" x14ac:dyDescent="0.9">
      <c r="A45" s="101"/>
      <c r="B45" s="138"/>
      <c r="C45" s="4" t="s">
        <v>9</v>
      </c>
      <c r="D45" s="144">
        <f>'Hlaing Thar Yar'!D45:E45+SPT!D45</f>
        <v>0</v>
      </c>
      <c r="E45" s="168"/>
      <c r="F45" s="144">
        <f>'Hlaing Thar Yar'!F45:G45+SPT!F45</f>
        <v>29</v>
      </c>
      <c r="G45" s="168"/>
      <c r="H45" s="144">
        <f>'Hlaing Thar Yar'!H45:I45+SPT!H45</f>
        <v>131</v>
      </c>
      <c r="I45" s="168"/>
      <c r="K45" s="101"/>
      <c r="L45" s="138"/>
      <c r="M45" s="4" t="s">
        <v>9</v>
      </c>
      <c r="N45" s="144">
        <f>'Hlaing Thar Yar'!N45:O45+SPT!N45</f>
        <v>0</v>
      </c>
      <c r="O45" s="168"/>
      <c r="P45" s="144">
        <f>'Hlaing Thar Yar'!P45:Q45+SPT!P45</f>
        <v>31</v>
      </c>
      <c r="Q45" s="168"/>
      <c r="R45" s="144">
        <f>'Hlaing Thar Yar'!R45:S45+SPT!R45</f>
        <v>120</v>
      </c>
      <c r="S45" s="168"/>
      <c r="U45" s="101"/>
      <c r="V45" s="138"/>
      <c r="W45" s="4" t="s">
        <v>9</v>
      </c>
      <c r="X45" s="144">
        <f>'Hlaing Thar Yar'!X45:Y45+SPT!X45</f>
        <v>0</v>
      </c>
      <c r="Y45" s="168"/>
      <c r="Z45" s="144">
        <f>'Hlaing Thar Yar'!Z45:AA45+SPT!Z45</f>
        <v>20</v>
      </c>
      <c r="AA45" s="168"/>
      <c r="AB45" s="144">
        <f>'Hlaing Thar Yar'!AB45:AC45+SPT!AB45</f>
        <v>141</v>
      </c>
      <c r="AC45" s="168"/>
      <c r="AE45" s="101"/>
      <c r="AF45" s="138"/>
      <c r="AG45" s="4" t="s">
        <v>9</v>
      </c>
      <c r="AH45" s="144">
        <f>'Hlaing Thar Yar'!AH45:AI45+SPT!AH45</f>
        <v>1</v>
      </c>
      <c r="AI45" s="168"/>
      <c r="AJ45" s="144">
        <f>'Hlaing Thar Yar'!AJ45:AK45+SPT!AJ45</f>
        <v>21</v>
      </c>
      <c r="AK45" s="168"/>
      <c r="AL45" s="144">
        <f>'Hlaing Thar Yar'!AL45:AM45+SPT!AL45</f>
        <v>60</v>
      </c>
      <c r="AM45" s="168"/>
      <c r="AO45" s="101"/>
      <c r="AP45" s="138"/>
      <c r="AQ45" s="4" t="s">
        <v>9</v>
      </c>
      <c r="AR45" s="144">
        <f>'Hlaing Thar Yar'!AR45:AS45+SPT!AR45</f>
        <v>0</v>
      </c>
      <c r="AS45" s="168"/>
      <c r="AT45" s="144">
        <f>'Hlaing Thar Yar'!AT45:AU45+SPT!AT45</f>
        <v>21</v>
      </c>
      <c r="AU45" s="168"/>
      <c r="AV45" s="144">
        <f>'Hlaing Thar Yar'!AV45:AW45+SPT!AV45</f>
        <v>66</v>
      </c>
      <c r="AW45" s="168"/>
      <c r="AY45" s="101"/>
      <c r="AZ45" s="138"/>
      <c r="BA45" s="4" t="s">
        <v>9</v>
      </c>
      <c r="BB45" s="144">
        <f>'Hlaing Thar Yar'!BB45:BC45+SPT!BB45</f>
        <v>0</v>
      </c>
      <c r="BC45" s="168"/>
      <c r="BD45" s="144">
        <f>'Hlaing Thar Yar'!BD45:BE45+SPT!BD45</f>
        <v>22</v>
      </c>
      <c r="BE45" s="168"/>
      <c r="BF45" s="144">
        <f>'Hlaing Thar Yar'!BF45:BG45+SPT!BF45</f>
        <v>83</v>
      </c>
      <c r="BG45" s="168"/>
      <c r="BI45" s="101"/>
      <c r="BJ45" s="138"/>
      <c r="BK45" s="4" t="s">
        <v>9</v>
      </c>
      <c r="BL45" s="144">
        <f>'Hlaing Thar Yar'!BL45:BM45+SPT!BL45</f>
        <v>0</v>
      </c>
      <c r="BM45" s="168"/>
      <c r="BN45" s="144">
        <f>'Hlaing Thar Yar'!BN45:BO45+SPT!BN45</f>
        <v>38</v>
      </c>
      <c r="BO45" s="168"/>
      <c r="BP45" s="144">
        <f>'Hlaing Thar Yar'!BP45:BQ45+SPT!BP45</f>
        <v>84</v>
      </c>
      <c r="BQ45" s="168"/>
      <c r="BS45" s="101"/>
      <c r="BT45" s="138"/>
      <c r="BU45" s="4" t="s">
        <v>9</v>
      </c>
      <c r="BV45" s="144">
        <f>'Hlaing Thar Yar'!BV45:BW45+SPT!BV45</f>
        <v>0</v>
      </c>
      <c r="BW45" s="168"/>
      <c r="BX45" s="144">
        <f>'Hlaing Thar Yar'!BX45:BY45+SPT!BX45</f>
        <v>35</v>
      </c>
      <c r="BY45" s="168"/>
      <c r="BZ45" s="144">
        <f>'Hlaing Thar Yar'!BZ45:CA45+SPT!BZ45</f>
        <v>88</v>
      </c>
      <c r="CA45" s="168"/>
      <c r="CC45" s="101"/>
      <c r="CD45" s="138"/>
      <c r="CE45" s="4" t="s">
        <v>9</v>
      </c>
      <c r="CF45" s="144">
        <f>'Hlaing Thar Yar'!CF45:CG45+SPT!CF45</f>
        <v>0</v>
      </c>
      <c r="CG45" s="168"/>
      <c r="CH45" s="144">
        <f>'Hlaing Thar Yar'!CH45:CI45+SPT!CH45</f>
        <v>46</v>
      </c>
      <c r="CI45" s="168"/>
      <c r="CJ45" s="144">
        <f>'Hlaing Thar Yar'!CJ45:CK45+SPT!CJ45</f>
        <v>75</v>
      </c>
      <c r="CK45" s="168"/>
      <c r="CM45" s="101"/>
      <c r="CN45" s="138"/>
      <c r="CO45" s="4" t="s">
        <v>9</v>
      </c>
      <c r="CP45" s="144">
        <f>'Hlaing Thar Yar'!CP45:CQ45+SPT!CP45</f>
        <v>0</v>
      </c>
      <c r="CQ45" s="168"/>
      <c r="CR45" s="144">
        <f>'Hlaing Thar Yar'!CR45:CS45+SPT!CR45</f>
        <v>44</v>
      </c>
      <c r="CS45" s="168"/>
      <c r="CT45" s="144">
        <f>'Hlaing Thar Yar'!CT45:CU45+SPT!CT45</f>
        <v>77</v>
      </c>
      <c r="CU45" s="168"/>
      <c r="CW45" s="101"/>
      <c r="CX45" s="138"/>
      <c r="CY45" s="4" t="s">
        <v>9</v>
      </c>
      <c r="CZ45" s="144">
        <f>'Hlaing Thar Yar'!CZ45:DA45+SPT!CZ45</f>
        <v>0</v>
      </c>
      <c r="DA45" s="168"/>
      <c r="DB45" s="144">
        <f>'Hlaing Thar Yar'!DB45:DC45+SPT!DB45</f>
        <v>55</v>
      </c>
      <c r="DC45" s="168"/>
      <c r="DD45" s="144">
        <f>'Hlaing Thar Yar'!DD45:DE45+SPT!DD45</f>
        <v>54</v>
      </c>
      <c r="DE45" s="168"/>
      <c r="DG45" s="101"/>
      <c r="DH45" s="138"/>
      <c r="DI45" s="4" t="s">
        <v>9</v>
      </c>
      <c r="DJ45" s="144">
        <f>'Hlaing Thar Yar'!DJ45:DK45+SPT!DJ45</f>
        <v>1</v>
      </c>
      <c r="DK45" s="168"/>
      <c r="DL45" s="144">
        <f>'Hlaing Thar Yar'!DL45:DM45+SPT!DL45</f>
        <v>40</v>
      </c>
      <c r="DM45" s="168"/>
      <c r="DN45" s="144">
        <f>'Hlaing Thar Yar'!DN45:DO45+SPT!DN45</f>
        <v>76</v>
      </c>
      <c r="DO45" s="168"/>
    </row>
    <row r="46" spans="1:119" ht="21.65" customHeight="1" thickTop="1" thickBot="1" x14ac:dyDescent="0.9">
      <c r="A46" s="104">
        <v>3</v>
      </c>
      <c r="B46" s="137" t="s">
        <v>25</v>
      </c>
      <c r="C46" s="2" t="s">
        <v>26</v>
      </c>
      <c r="D46" s="144">
        <f>'Hlaing Thar Yar'!D46:E46+SPT!D46</f>
        <v>0</v>
      </c>
      <c r="E46" s="168"/>
      <c r="F46" s="144">
        <f>'Hlaing Thar Yar'!F46:G46+SPT!F46</f>
        <v>3</v>
      </c>
      <c r="G46" s="168"/>
      <c r="H46" s="144">
        <f>'Hlaing Thar Yar'!H46:I46+SPT!H46</f>
        <v>3</v>
      </c>
      <c r="I46" s="168"/>
      <c r="K46" s="104">
        <v>3</v>
      </c>
      <c r="L46" s="137" t="s">
        <v>25</v>
      </c>
      <c r="M46" s="2" t="s">
        <v>26</v>
      </c>
      <c r="N46" s="144">
        <f>'Hlaing Thar Yar'!N46:O46+SPT!N46</f>
        <v>0</v>
      </c>
      <c r="O46" s="168"/>
      <c r="P46" s="144">
        <f>'Hlaing Thar Yar'!P46:Q46+SPT!P46</f>
        <v>1</v>
      </c>
      <c r="Q46" s="168"/>
      <c r="R46" s="144">
        <f>'Hlaing Thar Yar'!R46:S46+SPT!R46</f>
        <v>0</v>
      </c>
      <c r="S46" s="168"/>
      <c r="U46" s="104">
        <v>3</v>
      </c>
      <c r="V46" s="137" t="s">
        <v>25</v>
      </c>
      <c r="W46" s="2" t="s">
        <v>26</v>
      </c>
      <c r="X46" s="144">
        <f>'Hlaing Thar Yar'!X46:Y46+SPT!X46</f>
        <v>0</v>
      </c>
      <c r="Y46" s="168"/>
      <c r="Z46" s="144">
        <f>'Hlaing Thar Yar'!Z46:AA46+SPT!Z46</f>
        <v>1</v>
      </c>
      <c r="AA46" s="168"/>
      <c r="AB46" s="144">
        <f>'Hlaing Thar Yar'!AB46:AC46+SPT!AB46</f>
        <v>1</v>
      </c>
      <c r="AC46" s="168"/>
      <c r="AE46" s="104">
        <v>3</v>
      </c>
      <c r="AF46" s="137" t="s">
        <v>25</v>
      </c>
      <c r="AG46" s="2" t="s">
        <v>26</v>
      </c>
      <c r="AH46" s="144">
        <f>'Hlaing Thar Yar'!AH46:AI46+SPT!AH46</f>
        <v>0</v>
      </c>
      <c r="AI46" s="168"/>
      <c r="AJ46" s="144">
        <f>'Hlaing Thar Yar'!AJ46:AK46+SPT!AJ46</f>
        <v>1</v>
      </c>
      <c r="AK46" s="168"/>
      <c r="AL46" s="144">
        <f>'Hlaing Thar Yar'!AL46:AM46+SPT!AL46</f>
        <v>0</v>
      </c>
      <c r="AM46" s="168"/>
      <c r="AO46" s="104">
        <v>3</v>
      </c>
      <c r="AP46" s="137" t="s">
        <v>25</v>
      </c>
      <c r="AQ46" s="2" t="s">
        <v>26</v>
      </c>
      <c r="AR46" s="144">
        <f>'Hlaing Thar Yar'!AR46:AS46+SPT!AR46</f>
        <v>0</v>
      </c>
      <c r="AS46" s="168"/>
      <c r="AT46" s="144">
        <f>'Hlaing Thar Yar'!AT46:AU46+SPT!AT46</f>
        <v>3</v>
      </c>
      <c r="AU46" s="168"/>
      <c r="AV46" s="144">
        <f>'Hlaing Thar Yar'!AV46:AW46+SPT!AV46</f>
        <v>4</v>
      </c>
      <c r="AW46" s="168"/>
      <c r="AY46" s="104">
        <v>3</v>
      </c>
      <c r="AZ46" s="137" t="s">
        <v>25</v>
      </c>
      <c r="BA46" s="2" t="s">
        <v>26</v>
      </c>
      <c r="BB46" s="144">
        <f>'Hlaing Thar Yar'!BB46:BC46+SPT!BB46</f>
        <v>0</v>
      </c>
      <c r="BC46" s="168"/>
      <c r="BD46" s="144">
        <f>'Hlaing Thar Yar'!BD46:BE46+SPT!BD46</f>
        <v>3</v>
      </c>
      <c r="BE46" s="168"/>
      <c r="BF46" s="144">
        <f>'Hlaing Thar Yar'!BF46:BG46+SPT!BF46</f>
        <v>0</v>
      </c>
      <c r="BG46" s="168"/>
      <c r="BI46" s="104">
        <v>3</v>
      </c>
      <c r="BJ46" s="137" t="s">
        <v>25</v>
      </c>
      <c r="BK46" s="2" t="s">
        <v>26</v>
      </c>
      <c r="BL46" s="144">
        <f>'Hlaing Thar Yar'!BL46:BM46+SPT!BL46</f>
        <v>0</v>
      </c>
      <c r="BM46" s="168"/>
      <c r="BN46" s="144">
        <f>'Hlaing Thar Yar'!BN46:BO46+SPT!BN46</f>
        <v>4</v>
      </c>
      <c r="BO46" s="168"/>
      <c r="BP46" s="144">
        <f>'Hlaing Thar Yar'!BP46:BQ46+SPT!BP46</f>
        <v>1</v>
      </c>
      <c r="BQ46" s="168"/>
      <c r="BS46" s="104">
        <v>3</v>
      </c>
      <c r="BT46" s="137" t="s">
        <v>25</v>
      </c>
      <c r="BU46" s="2" t="s">
        <v>26</v>
      </c>
      <c r="BV46" s="144">
        <f>'Hlaing Thar Yar'!BV46:BW46+SPT!BV46</f>
        <v>0</v>
      </c>
      <c r="BW46" s="168"/>
      <c r="BX46" s="144">
        <f>'Hlaing Thar Yar'!BX46:BY46+SPT!BX46</f>
        <v>0</v>
      </c>
      <c r="BY46" s="168"/>
      <c r="BZ46" s="144">
        <f>'Hlaing Thar Yar'!BZ46:CA46+SPT!BZ46</f>
        <v>2</v>
      </c>
      <c r="CA46" s="168"/>
      <c r="CC46" s="104">
        <v>3</v>
      </c>
      <c r="CD46" s="137" t="s">
        <v>25</v>
      </c>
      <c r="CE46" s="2" t="s">
        <v>26</v>
      </c>
      <c r="CF46" s="144">
        <f>'Hlaing Thar Yar'!CF46:CG46+SPT!CF46</f>
        <v>0</v>
      </c>
      <c r="CG46" s="168"/>
      <c r="CH46" s="144">
        <f>'Hlaing Thar Yar'!CH46:CI46+SPT!CH46</f>
        <v>2</v>
      </c>
      <c r="CI46" s="168"/>
      <c r="CJ46" s="144">
        <f>'Hlaing Thar Yar'!CJ46:CK46+SPT!CJ46</f>
        <v>1</v>
      </c>
      <c r="CK46" s="168"/>
      <c r="CM46" s="104">
        <v>3</v>
      </c>
      <c r="CN46" s="137" t="s">
        <v>25</v>
      </c>
      <c r="CO46" s="2" t="s">
        <v>26</v>
      </c>
      <c r="CP46" s="144">
        <f>'Hlaing Thar Yar'!CP46:CQ46+SPT!CP46</f>
        <v>0</v>
      </c>
      <c r="CQ46" s="168"/>
      <c r="CR46" s="144">
        <f>'Hlaing Thar Yar'!CR46:CS46+SPT!CR46</f>
        <v>1</v>
      </c>
      <c r="CS46" s="168"/>
      <c r="CT46" s="144">
        <f>'Hlaing Thar Yar'!CT46:CU46+SPT!CT46</f>
        <v>2</v>
      </c>
      <c r="CU46" s="168"/>
      <c r="CW46" s="104">
        <v>3</v>
      </c>
      <c r="CX46" s="137" t="s">
        <v>25</v>
      </c>
      <c r="CY46" s="2" t="s">
        <v>26</v>
      </c>
      <c r="CZ46" s="144">
        <f>'Hlaing Thar Yar'!CZ46:DA46+SPT!CZ46</f>
        <v>0</v>
      </c>
      <c r="DA46" s="168"/>
      <c r="DB46" s="144">
        <f>'Hlaing Thar Yar'!DB46:DC46+SPT!DB46</f>
        <v>1</v>
      </c>
      <c r="DC46" s="168"/>
      <c r="DD46" s="144">
        <f>'Hlaing Thar Yar'!DD46:DE46+SPT!DD46</f>
        <v>2</v>
      </c>
      <c r="DE46" s="168"/>
      <c r="DG46" s="104">
        <v>3</v>
      </c>
      <c r="DH46" s="137" t="s">
        <v>25</v>
      </c>
      <c r="DI46" s="2" t="s">
        <v>26</v>
      </c>
      <c r="DJ46" s="144">
        <f>'Hlaing Thar Yar'!DJ46:DK46+SPT!DJ46</f>
        <v>0</v>
      </c>
      <c r="DK46" s="168"/>
      <c r="DL46" s="144">
        <f>'Hlaing Thar Yar'!DL46:DM46+SPT!DL46</f>
        <v>1</v>
      </c>
      <c r="DM46" s="168"/>
      <c r="DN46" s="144">
        <f>'Hlaing Thar Yar'!DN46:DO46+SPT!DN46</f>
        <v>1</v>
      </c>
      <c r="DO46" s="168"/>
    </row>
    <row r="47" spans="1:119" ht="21.65" customHeight="1" thickBot="1" x14ac:dyDescent="0.9">
      <c r="A47" s="101"/>
      <c r="B47" s="138"/>
      <c r="C47" s="4" t="s">
        <v>27</v>
      </c>
      <c r="D47" s="144">
        <f>'Hlaing Thar Yar'!D47:E47+SPT!D47</f>
        <v>0</v>
      </c>
      <c r="E47" s="168"/>
      <c r="F47" s="144">
        <f>'Hlaing Thar Yar'!F47:G47+SPT!F47</f>
        <v>0</v>
      </c>
      <c r="G47" s="168"/>
      <c r="H47" s="144">
        <f>'Hlaing Thar Yar'!H47:I47+SPT!H47</f>
        <v>7</v>
      </c>
      <c r="I47" s="168"/>
      <c r="K47" s="101"/>
      <c r="L47" s="138"/>
      <c r="M47" s="4" t="s">
        <v>27</v>
      </c>
      <c r="N47" s="144">
        <f>'Hlaing Thar Yar'!N47:O47+SPT!N47</f>
        <v>0</v>
      </c>
      <c r="O47" s="168"/>
      <c r="P47" s="144">
        <f>'Hlaing Thar Yar'!P47:Q47+SPT!P47</f>
        <v>1</v>
      </c>
      <c r="Q47" s="168"/>
      <c r="R47" s="144">
        <f>'Hlaing Thar Yar'!R47:S47+SPT!R47</f>
        <v>9</v>
      </c>
      <c r="S47" s="168"/>
      <c r="U47" s="101"/>
      <c r="V47" s="138"/>
      <c r="W47" s="4" t="s">
        <v>27</v>
      </c>
      <c r="X47" s="144">
        <f>'Hlaing Thar Yar'!X47:Y47+SPT!X47</f>
        <v>0</v>
      </c>
      <c r="Y47" s="168"/>
      <c r="Z47" s="144">
        <f>'Hlaing Thar Yar'!Z47:AA47+SPT!Z47</f>
        <v>3</v>
      </c>
      <c r="AA47" s="168"/>
      <c r="AB47" s="144">
        <f>'Hlaing Thar Yar'!AB47:AC47+SPT!AB47</f>
        <v>8</v>
      </c>
      <c r="AC47" s="168"/>
      <c r="AE47" s="101"/>
      <c r="AF47" s="138"/>
      <c r="AG47" s="4" t="s">
        <v>27</v>
      </c>
      <c r="AH47" s="144">
        <f>'Hlaing Thar Yar'!AH47:AI47+SPT!AH47</f>
        <v>0</v>
      </c>
      <c r="AI47" s="168"/>
      <c r="AJ47" s="144">
        <f>'Hlaing Thar Yar'!AJ47:AK47+SPT!AJ47</f>
        <v>3</v>
      </c>
      <c r="AK47" s="168"/>
      <c r="AL47" s="144">
        <f>'Hlaing Thar Yar'!AL47:AM47+SPT!AL47</f>
        <v>8</v>
      </c>
      <c r="AM47" s="168"/>
      <c r="AO47" s="101"/>
      <c r="AP47" s="138"/>
      <c r="AQ47" s="4" t="s">
        <v>27</v>
      </c>
      <c r="AR47" s="144">
        <f>'Hlaing Thar Yar'!AR47:AS47+SPT!AR47</f>
        <v>0</v>
      </c>
      <c r="AS47" s="168"/>
      <c r="AT47" s="144">
        <f>'Hlaing Thar Yar'!AT47:AU47+SPT!AT47</f>
        <v>3</v>
      </c>
      <c r="AU47" s="168"/>
      <c r="AV47" s="144">
        <f>'Hlaing Thar Yar'!AV47:AW47+SPT!AV47</f>
        <v>12</v>
      </c>
      <c r="AW47" s="168"/>
      <c r="AY47" s="101"/>
      <c r="AZ47" s="138"/>
      <c r="BA47" s="4" t="s">
        <v>27</v>
      </c>
      <c r="BB47" s="144">
        <f>'Hlaing Thar Yar'!BB47:BC47+SPT!BB47</f>
        <v>0</v>
      </c>
      <c r="BC47" s="168"/>
      <c r="BD47" s="144">
        <f>'Hlaing Thar Yar'!BD47:BE47+SPT!BD47</f>
        <v>3</v>
      </c>
      <c r="BE47" s="168"/>
      <c r="BF47" s="144">
        <f>'Hlaing Thar Yar'!BF47:BG47+SPT!BF47</f>
        <v>8</v>
      </c>
      <c r="BG47" s="168"/>
      <c r="BI47" s="101"/>
      <c r="BJ47" s="138"/>
      <c r="BK47" s="4" t="s">
        <v>27</v>
      </c>
      <c r="BL47" s="144">
        <f>'Hlaing Thar Yar'!BL47:BM47+SPT!BL47</f>
        <v>0</v>
      </c>
      <c r="BM47" s="168"/>
      <c r="BN47" s="144">
        <f>'Hlaing Thar Yar'!BN47:BO47+SPT!BN47</f>
        <v>1</v>
      </c>
      <c r="BO47" s="168"/>
      <c r="BP47" s="144">
        <f>'Hlaing Thar Yar'!BP47:BQ47+SPT!BP47</f>
        <v>7</v>
      </c>
      <c r="BQ47" s="168"/>
      <c r="BS47" s="101"/>
      <c r="BT47" s="138"/>
      <c r="BU47" s="4" t="s">
        <v>27</v>
      </c>
      <c r="BV47" s="144">
        <f>'Hlaing Thar Yar'!BV47:BW47+SPT!BV47</f>
        <v>0</v>
      </c>
      <c r="BW47" s="168"/>
      <c r="BX47" s="144">
        <f>'Hlaing Thar Yar'!BX47:BY47+SPT!BX47</f>
        <v>3</v>
      </c>
      <c r="BY47" s="168"/>
      <c r="BZ47" s="144">
        <f>'Hlaing Thar Yar'!BZ47:CA47+SPT!BZ47</f>
        <v>9</v>
      </c>
      <c r="CA47" s="168"/>
      <c r="CC47" s="101"/>
      <c r="CD47" s="138"/>
      <c r="CE47" s="4" t="s">
        <v>27</v>
      </c>
      <c r="CF47" s="144">
        <f>'Hlaing Thar Yar'!CF47:CG47+SPT!CF47</f>
        <v>0</v>
      </c>
      <c r="CG47" s="168"/>
      <c r="CH47" s="144">
        <f>'Hlaing Thar Yar'!CH47:CI47+SPT!CH47</f>
        <v>2</v>
      </c>
      <c r="CI47" s="168"/>
      <c r="CJ47" s="144">
        <f>'Hlaing Thar Yar'!CJ47:CK47+SPT!CJ47</f>
        <v>5</v>
      </c>
      <c r="CK47" s="168"/>
      <c r="CM47" s="101"/>
      <c r="CN47" s="138"/>
      <c r="CO47" s="4" t="s">
        <v>27</v>
      </c>
      <c r="CP47" s="144">
        <f>'Hlaing Thar Yar'!CP47:CQ47+SPT!CP47</f>
        <v>0</v>
      </c>
      <c r="CQ47" s="168"/>
      <c r="CR47" s="144">
        <f>'Hlaing Thar Yar'!CR47:CS47+SPT!CR47</f>
        <v>1</v>
      </c>
      <c r="CS47" s="168"/>
      <c r="CT47" s="144">
        <f>'Hlaing Thar Yar'!CT47:CU47+SPT!CT47</f>
        <v>3</v>
      </c>
      <c r="CU47" s="168"/>
      <c r="CW47" s="101"/>
      <c r="CX47" s="138"/>
      <c r="CY47" s="4" t="s">
        <v>27</v>
      </c>
      <c r="CZ47" s="144">
        <f>'Hlaing Thar Yar'!CZ47:DA47+SPT!CZ47</f>
        <v>0</v>
      </c>
      <c r="DA47" s="168"/>
      <c r="DB47" s="144">
        <f>'Hlaing Thar Yar'!DB47:DC47+SPT!DB47</f>
        <v>1</v>
      </c>
      <c r="DC47" s="168"/>
      <c r="DD47" s="144">
        <f>'Hlaing Thar Yar'!DD47:DE47+SPT!DD47</f>
        <v>4</v>
      </c>
      <c r="DE47" s="168"/>
      <c r="DG47" s="101"/>
      <c r="DH47" s="138"/>
      <c r="DI47" s="4" t="s">
        <v>27</v>
      </c>
      <c r="DJ47" s="144">
        <f>'Hlaing Thar Yar'!DJ47:DK47+SPT!DJ47</f>
        <v>0</v>
      </c>
      <c r="DK47" s="168"/>
      <c r="DL47" s="144">
        <f>'Hlaing Thar Yar'!DL47:DM47+SPT!DL47</f>
        <v>2</v>
      </c>
      <c r="DM47" s="168"/>
      <c r="DN47" s="144">
        <f>'Hlaing Thar Yar'!DN47:DO47+SPT!DN47</f>
        <v>6</v>
      </c>
      <c r="DO47" s="168"/>
    </row>
    <row r="48" spans="1:119" ht="21.65" customHeight="1" thickTop="1" thickBot="1" x14ac:dyDescent="0.9">
      <c r="A48" s="104">
        <v>4</v>
      </c>
      <c r="B48" s="137" t="s">
        <v>28</v>
      </c>
      <c r="C48" s="2" t="s">
        <v>8</v>
      </c>
      <c r="D48" s="144">
        <f>'Hlaing Thar Yar'!D48:E48+SPT!D48</f>
        <v>0</v>
      </c>
      <c r="E48" s="168"/>
      <c r="F48" s="144">
        <f>'Hlaing Thar Yar'!F48:G48+SPT!F48</f>
        <v>0</v>
      </c>
      <c r="G48" s="168"/>
      <c r="H48" s="144">
        <f>'Hlaing Thar Yar'!H48:I48+SPT!H48</f>
        <v>0</v>
      </c>
      <c r="I48" s="168"/>
      <c r="K48" s="104">
        <v>4</v>
      </c>
      <c r="L48" s="137" t="s">
        <v>28</v>
      </c>
      <c r="M48" s="2" t="s">
        <v>8</v>
      </c>
      <c r="N48" s="144">
        <f>'Hlaing Thar Yar'!N48:O48+SPT!N48</f>
        <v>0</v>
      </c>
      <c r="O48" s="168"/>
      <c r="P48" s="144">
        <f>'Hlaing Thar Yar'!P48:Q48+SPT!P48</f>
        <v>0</v>
      </c>
      <c r="Q48" s="168"/>
      <c r="R48" s="144">
        <f>'Hlaing Thar Yar'!R48:S48+SPT!R48</f>
        <v>0</v>
      </c>
      <c r="S48" s="168"/>
      <c r="U48" s="104">
        <v>4</v>
      </c>
      <c r="V48" s="137" t="s">
        <v>28</v>
      </c>
      <c r="W48" s="2" t="s">
        <v>8</v>
      </c>
      <c r="X48" s="144">
        <f>'Hlaing Thar Yar'!X48:Y48+SPT!X48</f>
        <v>0</v>
      </c>
      <c r="Y48" s="168"/>
      <c r="Z48" s="144">
        <f>'Hlaing Thar Yar'!Z48:AA48+SPT!Z48</f>
        <v>0</v>
      </c>
      <c r="AA48" s="168"/>
      <c r="AB48" s="144">
        <f>'Hlaing Thar Yar'!AB48:AC48+SPT!AB48</f>
        <v>0</v>
      </c>
      <c r="AC48" s="168"/>
      <c r="AE48" s="104">
        <v>4</v>
      </c>
      <c r="AF48" s="137" t="s">
        <v>28</v>
      </c>
      <c r="AG48" s="2" t="s">
        <v>8</v>
      </c>
      <c r="AH48" s="144">
        <f>'Hlaing Thar Yar'!AH48:AI48+SPT!AH48</f>
        <v>0</v>
      </c>
      <c r="AI48" s="168"/>
      <c r="AJ48" s="144">
        <f>'Hlaing Thar Yar'!AJ48:AK48+SPT!AJ48</f>
        <v>0</v>
      </c>
      <c r="AK48" s="168"/>
      <c r="AL48" s="144">
        <f>'Hlaing Thar Yar'!AL48:AM48+SPT!AL48</f>
        <v>0</v>
      </c>
      <c r="AM48" s="168"/>
      <c r="AO48" s="104">
        <v>4</v>
      </c>
      <c r="AP48" s="137" t="s">
        <v>28</v>
      </c>
      <c r="AQ48" s="2" t="s">
        <v>8</v>
      </c>
      <c r="AR48" s="144">
        <f>'Hlaing Thar Yar'!AR48:AS48+SPT!AR48</f>
        <v>0</v>
      </c>
      <c r="AS48" s="168"/>
      <c r="AT48" s="144">
        <f>'Hlaing Thar Yar'!AT48:AU48+SPT!AT48</f>
        <v>0</v>
      </c>
      <c r="AU48" s="168"/>
      <c r="AV48" s="144">
        <f>'Hlaing Thar Yar'!AV48:AW48+SPT!AV48</f>
        <v>0</v>
      </c>
      <c r="AW48" s="168"/>
      <c r="AY48" s="104">
        <v>4</v>
      </c>
      <c r="AZ48" s="137" t="s">
        <v>28</v>
      </c>
      <c r="BA48" s="2" t="s">
        <v>8</v>
      </c>
      <c r="BB48" s="144">
        <f>'Hlaing Thar Yar'!BB48:BC48+SPT!BB48</f>
        <v>0</v>
      </c>
      <c r="BC48" s="168"/>
      <c r="BD48" s="144">
        <f>'Hlaing Thar Yar'!BD48:BE48+SPT!BD48</f>
        <v>0</v>
      </c>
      <c r="BE48" s="168"/>
      <c r="BF48" s="144">
        <f>'Hlaing Thar Yar'!BF48:BG48+SPT!BF48</f>
        <v>0</v>
      </c>
      <c r="BG48" s="168"/>
      <c r="BI48" s="104">
        <v>4</v>
      </c>
      <c r="BJ48" s="137" t="s">
        <v>28</v>
      </c>
      <c r="BK48" s="2" t="s">
        <v>8</v>
      </c>
      <c r="BL48" s="144">
        <f>'Hlaing Thar Yar'!BL48:BM48+SPT!BL48</f>
        <v>0</v>
      </c>
      <c r="BM48" s="168"/>
      <c r="BN48" s="144">
        <f>'Hlaing Thar Yar'!BN48:BO48+SPT!BN48</f>
        <v>0</v>
      </c>
      <c r="BO48" s="168"/>
      <c r="BP48" s="144">
        <f>'Hlaing Thar Yar'!BP48:BQ48+SPT!BP48</f>
        <v>0</v>
      </c>
      <c r="BQ48" s="168"/>
      <c r="BS48" s="104">
        <v>4</v>
      </c>
      <c r="BT48" s="137" t="s">
        <v>28</v>
      </c>
      <c r="BU48" s="2" t="s">
        <v>8</v>
      </c>
      <c r="BV48" s="144">
        <f>'Hlaing Thar Yar'!BV48:BW48+SPT!BV48</f>
        <v>0</v>
      </c>
      <c r="BW48" s="168"/>
      <c r="BX48" s="144">
        <f>'Hlaing Thar Yar'!BX48:BY48+SPT!BX48</f>
        <v>0</v>
      </c>
      <c r="BY48" s="168"/>
      <c r="BZ48" s="144">
        <f>'Hlaing Thar Yar'!BZ48:CA48+SPT!BZ48</f>
        <v>0</v>
      </c>
      <c r="CA48" s="168"/>
      <c r="CC48" s="104">
        <v>4</v>
      </c>
      <c r="CD48" s="137" t="s">
        <v>28</v>
      </c>
      <c r="CE48" s="2" t="s">
        <v>8</v>
      </c>
      <c r="CF48" s="144">
        <f>'Hlaing Thar Yar'!CF48:CG48+SPT!CF48</f>
        <v>0</v>
      </c>
      <c r="CG48" s="168"/>
      <c r="CH48" s="144">
        <f>'Hlaing Thar Yar'!CH48:CI48+SPT!CH48</f>
        <v>0</v>
      </c>
      <c r="CI48" s="168"/>
      <c r="CJ48" s="144">
        <f>'Hlaing Thar Yar'!CJ48:CK48+SPT!CJ48</f>
        <v>0</v>
      </c>
      <c r="CK48" s="168"/>
      <c r="CM48" s="104">
        <v>4</v>
      </c>
      <c r="CN48" s="137" t="s">
        <v>28</v>
      </c>
      <c r="CO48" s="2" t="s">
        <v>8</v>
      </c>
      <c r="CP48" s="144">
        <f>'Hlaing Thar Yar'!CP48:CQ48+SPT!CP48</f>
        <v>0</v>
      </c>
      <c r="CQ48" s="168"/>
      <c r="CR48" s="144">
        <f>'Hlaing Thar Yar'!CR48:CS48+SPT!CR48</f>
        <v>0</v>
      </c>
      <c r="CS48" s="168"/>
      <c r="CT48" s="144">
        <f>'Hlaing Thar Yar'!CT48:CU48+SPT!CT48</f>
        <v>0</v>
      </c>
      <c r="CU48" s="168"/>
      <c r="CW48" s="104">
        <v>4</v>
      </c>
      <c r="CX48" s="137" t="s">
        <v>28</v>
      </c>
      <c r="CY48" s="2" t="s">
        <v>8</v>
      </c>
      <c r="CZ48" s="144">
        <f>'Hlaing Thar Yar'!CZ48:DA48+SPT!CZ48</f>
        <v>0</v>
      </c>
      <c r="DA48" s="168"/>
      <c r="DB48" s="144">
        <f>'Hlaing Thar Yar'!DB48:DC48+SPT!DB48</f>
        <v>0</v>
      </c>
      <c r="DC48" s="168"/>
      <c r="DD48" s="144">
        <f>'Hlaing Thar Yar'!DD48:DE48+SPT!DD48</f>
        <v>0</v>
      </c>
      <c r="DE48" s="168"/>
      <c r="DG48" s="104">
        <v>4</v>
      </c>
      <c r="DH48" s="137" t="s">
        <v>28</v>
      </c>
      <c r="DI48" s="2" t="s">
        <v>8</v>
      </c>
      <c r="DJ48" s="144">
        <f>'Hlaing Thar Yar'!DJ48:DK48+SPT!DJ48</f>
        <v>0</v>
      </c>
      <c r="DK48" s="168"/>
      <c r="DL48" s="144">
        <f>'Hlaing Thar Yar'!DL48:DM48+SPT!DL48</f>
        <v>0</v>
      </c>
      <c r="DM48" s="168"/>
      <c r="DN48" s="144">
        <f>'Hlaing Thar Yar'!DN48:DO48+SPT!DN48</f>
        <v>0</v>
      </c>
      <c r="DO48" s="168"/>
    </row>
    <row r="49" spans="1:119" ht="21.65" customHeight="1" thickBot="1" x14ac:dyDescent="0.9">
      <c r="A49" s="101"/>
      <c r="B49" s="138"/>
      <c r="C49" s="4" t="s">
        <v>9</v>
      </c>
      <c r="D49" s="144">
        <f>'Hlaing Thar Yar'!D49:E49+SPT!D49</f>
        <v>0</v>
      </c>
      <c r="E49" s="168"/>
      <c r="F49" s="144">
        <f>'Hlaing Thar Yar'!F49:G49+SPT!F49</f>
        <v>0</v>
      </c>
      <c r="G49" s="168"/>
      <c r="H49" s="144">
        <f>'Hlaing Thar Yar'!H49:I49+SPT!H49</f>
        <v>0</v>
      </c>
      <c r="I49" s="168"/>
      <c r="K49" s="101"/>
      <c r="L49" s="138"/>
      <c r="M49" s="4" t="s">
        <v>9</v>
      </c>
      <c r="N49" s="144">
        <f>'Hlaing Thar Yar'!N49:O49+SPT!N49</f>
        <v>0</v>
      </c>
      <c r="O49" s="168"/>
      <c r="P49" s="144">
        <f>'Hlaing Thar Yar'!P49:Q49+SPT!P49</f>
        <v>0</v>
      </c>
      <c r="Q49" s="168"/>
      <c r="R49" s="144">
        <f>'Hlaing Thar Yar'!R49:S49+SPT!R49</f>
        <v>0</v>
      </c>
      <c r="S49" s="168"/>
      <c r="U49" s="101"/>
      <c r="V49" s="138"/>
      <c r="W49" s="4" t="s">
        <v>9</v>
      </c>
      <c r="X49" s="144">
        <f>'Hlaing Thar Yar'!X49:Y49+SPT!X49</f>
        <v>0</v>
      </c>
      <c r="Y49" s="168"/>
      <c r="Z49" s="144">
        <f>'Hlaing Thar Yar'!Z49:AA49+SPT!Z49</f>
        <v>0</v>
      </c>
      <c r="AA49" s="168"/>
      <c r="AB49" s="144">
        <f>'Hlaing Thar Yar'!AB49:AC49+SPT!AB49</f>
        <v>0</v>
      </c>
      <c r="AC49" s="168"/>
      <c r="AE49" s="101"/>
      <c r="AF49" s="138"/>
      <c r="AG49" s="4" t="s">
        <v>9</v>
      </c>
      <c r="AH49" s="144">
        <f>'Hlaing Thar Yar'!AH49:AI49+SPT!AH49</f>
        <v>0</v>
      </c>
      <c r="AI49" s="168"/>
      <c r="AJ49" s="144">
        <f>'Hlaing Thar Yar'!AJ49:AK49+SPT!AJ49</f>
        <v>0</v>
      </c>
      <c r="AK49" s="168"/>
      <c r="AL49" s="144">
        <f>'Hlaing Thar Yar'!AL49:AM49+SPT!AL49</f>
        <v>0</v>
      </c>
      <c r="AM49" s="168"/>
      <c r="AO49" s="101"/>
      <c r="AP49" s="138"/>
      <c r="AQ49" s="4" t="s">
        <v>9</v>
      </c>
      <c r="AR49" s="144">
        <f>'Hlaing Thar Yar'!AR49:AS49+SPT!AR49</f>
        <v>0</v>
      </c>
      <c r="AS49" s="168"/>
      <c r="AT49" s="144">
        <f>'Hlaing Thar Yar'!AT49:AU49+SPT!AT49</f>
        <v>0</v>
      </c>
      <c r="AU49" s="168"/>
      <c r="AV49" s="144">
        <f>'Hlaing Thar Yar'!AV49:AW49+SPT!AV49</f>
        <v>0</v>
      </c>
      <c r="AW49" s="168"/>
      <c r="AY49" s="101"/>
      <c r="AZ49" s="138"/>
      <c r="BA49" s="4" t="s">
        <v>9</v>
      </c>
      <c r="BB49" s="144">
        <f>'Hlaing Thar Yar'!BB49:BC49+SPT!BB49</f>
        <v>0</v>
      </c>
      <c r="BC49" s="168"/>
      <c r="BD49" s="144">
        <f>'Hlaing Thar Yar'!BD49:BE49+SPT!BD49</f>
        <v>0</v>
      </c>
      <c r="BE49" s="168"/>
      <c r="BF49" s="144">
        <f>'Hlaing Thar Yar'!BF49:BG49+SPT!BF49</f>
        <v>0</v>
      </c>
      <c r="BG49" s="168"/>
      <c r="BI49" s="101"/>
      <c r="BJ49" s="138"/>
      <c r="BK49" s="4" t="s">
        <v>9</v>
      </c>
      <c r="BL49" s="144">
        <f>'Hlaing Thar Yar'!BL49:BM49+SPT!BL49</f>
        <v>0</v>
      </c>
      <c r="BM49" s="168"/>
      <c r="BN49" s="144">
        <f>'Hlaing Thar Yar'!BN49:BO49+SPT!BN49</f>
        <v>0</v>
      </c>
      <c r="BO49" s="168"/>
      <c r="BP49" s="144">
        <f>'Hlaing Thar Yar'!BP49:BQ49+SPT!BP49</f>
        <v>0</v>
      </c>
      <c r="BQ49" s="168"/>
      <c r="BS49" s="101"/>
      <c r="BT49" s="138"/>
      <c r="BU49" s="4" t="s">
        <v>9</v>
      </c>
      <c r="BV49" s="144">
        <f>'Hlaing Thar Yar'!BV49:BW49+SPT!BV49</f>
        <v>0</v>
      </c>
      <c r="BW49" s="168"/>
      <c r="BX49" s="144">
        <f>'Hlaing Thar Yar'!BX49:BY49+SPT!BX49</f>
        <v>0</v>
      </c>
      <c r="BY49" s="168"/>
      <c r="BZ49" s="144">
        <f>'Hlaing Thar Yar'!BZ49:CA49+SPT!BZ49</f>
        <v>0</v>
      </c>
      <c r="CA49" s="168"/>
      <c r="CC49" s="101"/>
      <c r="CD49" s="138"/>
      <c r="CE49" s="4" t="s">
        <v>9</v>
      </c>
      <c r="CF49" s="144">
        <f>'Hlaing Thar Yar'!CF49:CG49+SPT!CF49</f>
        <v>0</v>
      </c>
      <c r="CG49" s="168"/>
      <c r="CH49" s="144">
        <f>'Hlaing Thar Yar'!CH49:CI49+SPT!CH49</f>
        <v>0</v>
      </c>
      <c r="CI49" s="168"/>
      <c r="CJ49" s="144">
        <f>'Hlaing Thar Yar'!CJ49:CK49+SPT!CJ49</f>
        <v>1</v>
      </c>
      <c r="CK49" s="168"/>
      <c r="CM49" s="101"/>
      <c r="CN49" s="138"/>
      <c r="CO49" s="4" t="s">
        <v>9</v>
      </c>
      <c r="CP49" s="144">
        <f>'Hlaing Thar Yar'!CP49:CQ49+SPT!CP49</f>
        <v>0</v>
      </c>
      <c r="CQ49" s="168"/>
      <c r="CR49" s="144">
        <f>'Hlaing Thar Yar'!CR49:CS49+SPT!CR49</f>
        <v>0</v>
      </c>
      <c r="CS49" s="168"/>
      <c r="CT49" s="144">
        <f>'Hlaing Thar Yar'!CT49:CU49+SPT!CT49</f>
        <v>0</v>
      </c>
      <c r="CU49" s="168"/>
      <c r="CW49" s="101"/>
      <c r="CX49" s="138"/>
      <c r="CY49" s="4" t="s">
        <v>9</v>
      </c>
      <c r="CZ49" s="144">
        <f>'Hlaing Thar Yar'!CZ49:DA49+SPT!CZ49</f>
        <v>0</v>
      </c>
      <c r="DA49" s="168"/>
      <c r="DB49" s="144">
        <f>'Hlaing Thar Yar'!DB49:DC49+SPT!DB49</f>
        <v>0</v>
      </c>
      <c r="DC49" s="168"/>
      <c r="DD49" s="144">
        <f>'Hlaing Thar Yar'!DD49:DE49+SPT!DD49</f>
        <v>0</v>
      </c>
      <c r="DE49" s="168"/>
      <c r="DG49" s="101"/>
      <c r="DH49" s="138"/>
      <c r="DI49" s="4" t="s">
        <v>9</v>
      </c>
      <c r="DJ49" s="144">
        <f>'Hlaing Thar Yar'!DJ49:DK49+SPT!DJ49</f>
        <v>0</v>
      </c>
      <c r="DK49" s="168"/>
      <c r="DL49" s="144">
        <f>'Hlaing Thar Yar'!DL49:DM49+SPT!DL49</f>
        <v>0</v>
      </c>
      <c r="DM49" s="168"/>
      <c r="DN49" s="144">
        <f>'Hlaing Thar Yar'!DN49:DO49+SPT!DN49</f>
        <v>0</v>
      </c>
      <c r="DO49" s="168"/>
    </row>
    <row r="50" spans="1:119" ht="21.65" customHeight="1" thickTop="1" thickBot="1" x14ac:dyDescent="0.9">
      <c r="A50" s="104">
        <v>5</v>
      </c>
      <c r="B50" s="137" t="s">
        <v>29</v>
      </c>
      <c r="C50" s="2" t="s">
        <v>8</v>
      </c>
      <c r="D50" s="144">
        <f>'Hlaing Thar Yar'!D50:E50+SPT!D50</f>
        <v>0</v>
      </c>
      <c r="E50" s="168"/>
      <c r="F50" s="144">
        <f>'Hlaing Thar Yar'!F50:G50+SPT!F50</f>
        <v>0</v>
      </c>
      <c r="G50" s="168"/>
      <c r="H50" s="144">
        <f>'Hlaing Thar Yar'!H50:I50+SPT!H50</f>
        <v>0</v>
      </c>
      <c r="I50" s="168"/>
      <c r="K50" s="104">
        <v>5</v>
      </c>
      <c r="L50" s="137" t="s">
        <v>29</v>
      </c>
      <c r="M50" s="2" t="s">
        <v>8</v>
      </c>
      <c r="N50" s="144">
        <f>'Hlaing Thar Yar'!N50:O50+SPT!N50</f>
        <v>0</v>
      </c>
      <c r="O50" s="168"/>
      <c r="P50" s="144">
        <f>'Hlaing Thar Yar'!P50:Q50+SPT!P50</f>
        <v>0</v>
      </c>
      <c r="Q50" s="168"/>
      <c r="R50" s="144">
        <f>'Hlaing Thar Yar'!R50:S50+SPT!R50</f>
        <v>0</v>
      </c>
      <c r="S50" s="168"/>
      <c r="U50" s="104">
        <v>5</v>
      </c>
      <c r="V50" s="137" t="s">
        <v>29</v>
      </c>
      <c r="W50" s="2" t="s">
        <v>8</v>
      </c>
      <c r="X50" s="144">
        <f>'Hlaing Thar Yar'!X50:Y50+SPT!X50</f>
        <v>0</v>
      </c>
      <c r="Y50" s="168"/>
      <c r="Z50" s="144">
        <f>'Hlaing Thar Yar'!Z50:AA50+SPT!Z50</f>
        <v>0</v>
      </c>
      <c r="AA50" s="168"/>
      <c r="AB50" s="144">
        <f>'Hlaing Thar Yar'!AB50:AC50+SPT!AB50</f>
        <v>0</v>
      </c>
      <c r="AC50" s="168"/>
      <c r="AE50" s="104">
        <v>5</v>
      </c>
      <c r="AF50" s="137" t="s">
        <v>29</v>
      </c>
      <c r="AG50" s="2" t="s">
        <v>8</v>
      </c>
      <c r="AH50" s="144">
        <f>'Hlaing Thar Yar'!AH50:AI50+SPT!AH50</f>
        <v>0</v>
      </c>
      <c r="AI50" s="168"/>
      <c r="AJ50" s="144">
        <f>'Hlaing Thar Yar'!AJ50:AK50+SPT!AJ50</f>
        <v>0</v>
      </c>
      <c r="AK50" s="168"/>
      <c r="AL50" s="144">
        <f>'Hlaing Thar Yar'!AL50:AM50+SPT!AL50</f>
        <v>0</v>
      </c>
      <c r="AM50" s="168"/>
      <c r="AO50" s="104">
        <v>5</v>
      </c>
      <c r="AP50" s="137" t="s">
        <v>29</v>
      </c>
      <c r="AQ50" s="2" t="s">
        <v>8</v>
      </c>
      <c r="AR50" s="144">
        <f>'Hlaing Thar Yar'!AR50:AS50+SPT!AR50</f>
        <v>0</v>
      </c>
      <c r="AS50" s="168"/>
      <c r="AT50" s="144">
        <f>'Hlaing Thar Yar'!AT50:AU50+SPT!AT50</f>
        <v>0</v>
      </c>
      <c r="AU50" s="168"/>
      <c r="AV50" s="144">
        <f>'Hlaing Thar Yar'!AV50:AW50+SPT!AV50</f>
        <v>0</v>
      </c>
      <c r="AW50" s="168"/>
      <c r="AY50" s="104">
        <v>5</v>
      </c>
      <c r="AZ50" s="137" t="s">
        <v>29</v>
      </c>
      <c r="BA50" s="2" t="s">
        <v>8</v>
      </c>
      <c r="BB50" s="144">
        <f>'Hlaing Thar Yar'!BB50:BC50+SPT!BB50</f>
        <v>0</v>
      </c>
      <c r="BC50" s="168"/>
      <c r="BD50" s="144">
        <f>'Hlaing Thar Yar'!BD50:BE50+SPT!BD50</f>
        <v>0</v>
      </c>
      <c r="BE50" s="168"/>
      <c r="BF50" s="144">
        <f>'Hlaing Thar Yar'!BF50:BG50+SPT!BF50</f>
        <v>0</v>
      </c>
      <c r="BG50" s="168"/>
      <c r="BI50" s="104">
        <v>5</v>
      </c>
      <c r="BJ50" s="137" t="s">
        <v>29</v>
      </c>
      <c r="BK50" s="2" t="s">
        <v>8</v>
      </c>
      <c r="BL50" s="144">
        <f>'Hlaing Thar Yar'!BL50:BM50+SPT!BL50</f>
        <v>0</v>
      </c>
      <c r="BM50" s="168"/>
      <c r="BN50" s="144">
        <f>'Hlaing Thar Yar'!BN50:BO50+SPT!BN50</f>
        <v>0</v>
      </c>
      <c r="BO50" s="168"/>
      <c r="BP50" s="144">
        <f>'Hlaing Thar Yar'!BP50:BQ50+SPT!BP50</f>
        <v>0</v>
      </c>
      <c r="BQ50" s="168"/>
      <c r="BS50" s="104">
        <v>5</v>
      </c>
      <c r="BT50" s="137" t="s">
        <v>29</v>
      </c>
      <c r="BU50" s="2" t="s">
        <v>8</v>
      </c>
      <c r="BV50" s="144">
        <f>'Hlaing Thar Yar'!BV50:BW50+SPT!BV50</f>
        <v>0</v>
      </c>
      <c r="BW50" s="168"/>
      <c r="BX50" s="144">
        <f>'Hlaing Thar Yar'!BX50:BY50+SPT!BX50</f>
        <v>0</v>
      </c>
      <c r="BY50" s="168"/>
      <c r="BZ50" s="144">
        <f>'Hlaing Thar Yar'!BZ50:CA50+SPT!BZ50</f>
        <v>0</v>
      </c>
      <c r="CA50" s="168"/>
      <c r="CC50" s="104">
        <v>5</v>
      </c>
      <c r="CD50" s="137" t="s">
        <v>29</v>
      </c>
      <c r="CE50" s="2" t="s">
        <v>8</v>
      </c>
      <c r="CF50" s="144">
        <f>'Hlaing Thar Yar'!CF50:CG50+SPT!CF50</f>
        <v>0</v>
      </c>
      <c r="CG50" s="168"/>
      <c r="CH50" s="144">
        <f>'Hlaing Thar Yar'!CH50:CI50+SPT!CH50</f>
        <v>0</v>
      </c>
      <c r="CI50" s="168"/>
      <c r="CJ50" s="144">
        <f>'Hlaing Thar Yar'!CJ50:CK50+SPT!CJ50</f>
        <v>0</v>
      </c>
      <c r="CK50" s="168"/>
      <c r="CM50" s="104">
        <v>5</v>
      </c>
      <c r="CN50" s="137" t="s">
        <v>29</v>
      </c>
      <c r="CO50" s="2" t="s">
        <v>8</v>
      </c>
      <c r="CP50" s="144">
        <f>'Hlaing Thar Yar'!CP50:CQ50+SPT!CP50</f>
        <v>0</v>
      </c>
      <c r="CQ50" s="168"/>
      <c r="CR50" s="144">
        <f>'Hlaing Thar Yar'!CR50:CS50+SPT!CR50</f>
        <v>0</v>
      </c>
      <c r="CS50" s="168"/>
      <c r="CT50" s="144">
        <f>'Hlaing Thar Yar'!CT50:CU50+SPT!CT50</f>
        <v>0</v>
      </c>
      <c r="CU50" s="168"/>
      <c r="CW50" s="104">
        <v>5</v>
      </c>
      <c r="CX50" s="137" t="s">
        <v>29</v>
      </c>
      <c r="CY50" s="2" t="s">
        <v>8</v>
      </c>
      <c r="CZ50" s="144">
        <f>'Hlaing Thar Yar'!CZ50:DA50+SPT!CZ50</f>
        <v>0</v>
      </c>
      <c r="DA50" s="168"/>
      <c r="DB50" s="144">
        <f>'Hlaing Thar Yar'!DB50:DC50+SPT!DB50</f>
        <v>0</v>
      </c>
      <c r="DC50" s="168"/>
      <c r="DD50" s="144">
        <f>'Hlaing Thar Yar'!DD50:DE50+SPT!DD50</f>
        <v>0</v>
      </c>
      <c r="DE50" s="168"/>
      <c r="DG50" s="104">
        <v>5</v>
      </c>
      <c r="DH50" s="137" t="s">
        <v>29</v>
      </c>
      <c r="DI50" s="2" t="s">
        <v>8</v>
      </c>
      <c r="DJ50" s="144">
        <f>'Hlaing Thar Yar'!DJ50:DK50+SPT!DJ50</f>
        <v>0</v>
      </c>
      <c r="DK50" s="168"/>
      <c r="DL50" s="144">
        <f>'Hlaing Thar Yar'!DL50:DM50+SPT!DL50</f>
        <v>0</v>
      </c>
      <c r="DM50" s="168"/>
      <c r="DN50" s="144">
        <f>'Hlaing Thar Yar'!DN50:DO50+SPT!DN50</f>
        <v>0</v>
      </c>
      <c r="DO50" s="168"/>
    </row>
    <row r="51" spans="1:119" ht="21.65" customHeight="1" thickBot="1" x14ac:dyDescent="0.9">
      <c r="A51" s="101"/>
      <c r="B51" s="138"/>
      <c r="C51" s="4" t="s">
        <v>9</v>
      </c>
      <c r="D51" s="144">
        <f>'Hlaing Thar Yar'!D51:E51+SPT!D51</f>
        <v>0</v>
      </c>
      <c r="E51" s="168"/>
      <c r="F51" s="144">
        <f>'Hlaing Thar Yar'!F51:G51+SPT!F51</f>
        <v>0</v>
      </c>
      <c r="G51" s="168"/>
      <c r="H51" s="144">
        <f>'Hlaing Thar Yar'!H51:I51+SPT!H51</f>
        <v>0</v>
      </c>
      <c r="I51" s="168"/>
      <c r="K51" s="101"/>
      <c r="L51" s="138"/>
      <c r="M51" s="4" t="s">
        <v>9</v>
      </c>
      <c r="N51" s="144">
        <f>'Hlaing Thar Yar'!N51:O51+SPT!N51</f>
        <v>0</v>
      </c>
      <c r="O51" s="168"/>
      <c r="P51" s="144">
        <f>'Hlaing Thar Yar'!P51:Q51+SPT!P51</f>
        <v>0</v>
      </c>
      <c r="Q51" s="168"/>
      <c r="R51" s="144">
        <f>'Hlaing Thar Yar'!R51:S51+SPT!R51</f>
        <v>0</v>
      </c>
      <c r="S51" s="168"/>
      <c r="U51" s="101"/>
      <c r="V51" s="138"/>
      <c r="W51" s="4" t="s">
        <v>9</v>
      </c>
      <c r="X51" s="144">
        <f>'Hlaing Thar Yar'!X51:Y51+SPT!X51</f>
        <v>0</v>
      </c>
      <c r="Y51" s="168"/>
      <c r="Z51" s="144">
        <f>'Hlaing Thar Yar'!Z51:AA51+SPT!Z51</f>
        <v>0</v>
      </c>
      <c r="AA51" s="168"/>
      <c r="AB51" s="144">
        <f>'Hlaing Thar Yar'!AB51:AC51+SPT!AB51</f>
        <v>0</v>
      </c>
      <c r="AC51" s="168"/>
      <c r="AE51" s="101"/>
      <c r="AF51" s="138"/>
      <c r="AG51" s="4" t="s">
        <v>9</v>
      </c>
      <c r="AH51" s="144">
        <f>'Hlaing Thar Yar'!AH51:AI51+SPT!AH51</f>
        <v>0</v>
      </c>
      <c r="AI51" s="168"/>
      <c r="AJ51" s="144">
        <f>'Hlaing Thar Yar'!AJ51:AK51+SPT!AJ51</f>
        <v>0</v>
      </c>
      <c r="AK51" s="168"/>
      <c r="AL51" s="144">
        <f>'Hlaing Thar Yar'!AL51:AM51+SPT!AL51</f>
        <v>0</v>
      </c>
      <c r="AM51" s="168"/>
      <c r="AO51" s="101"/>
      <c r="AP51" s="138"/>
      <c r="AQ51" s="4" t="s">
        <v>9</v>
      </c>
      <c r="AR51" s="144">
        <f>'Hlaing Thar Yar'!AR51:AS51+SPT!AR51</f>
        <v>0</v>
      </c>
      <c r="AS51" s="168"/>
      <c r="AT51" s="144">
        <f>'Hlaing Thar Yar'!AT51:AU51+SPT!AT51</f>
        <v>0</v>
      </c>
      <c r="AU51" s="168"/>
      <c r="AV51" s="144">
        <f>'Hlaing Thar Yar'!AV51:AW51+SPT!AV51</f>
        <v>0</v>
      </c>
      <c r="AW51" s="168"/>
      <c r="AY51" s="101"/>
      <c r="AZ51" s="138"/>
      <c r="BA51" s="4" t="s">
        <v>9</v>
      </c>
      <c r="BB51" s="144">
        <f>'Hlaing Thar Yar'!BB51:BC51+SPT!BB51</f>
        <v>0</v>
      </c>
      <c r="BC51" s="168"/>
      <c r="BD51" s="144">
        <f>'Hlaing Thar Yar'!BD51:BE51+SPT!BD51</f>
        <v>0</v>
      </c>
      <c r="BE51" s="168"/>
      <c r="BF51" s="144">
        <f>'Hlaing Thar Yar'!BF51:BG51+SPT!BF51</f>
        <v>1</v>
      </c>
      <c r="BG51" s="168"/>
      <c r="BI51" s="101"/>
      <c r="BJ51" s="138"/>
      <c r="BK51" s="4" t="s">
        <v>9</v>
      </c>
      <c r="BL51" s="144">
        <f>'Hlaing Thar Yar'!BL51:BM51+SPT!BL51</f>
        <v>0</v>
      </c>
      <c r="BM51" s="168"/>
      <c r="BN51" s="144">
        <f>'Hlaing Thar Yar'!BN51:BO51+SPT!BN51</f>
        <v>0</v>
      </c>
      <c r="BO51" s="168"/>
      <c r="BP51" s="144">
        <f>'Hlaing Thar Yar'!BP51:BQ51+SPT!BP51</f>
        <v>0</v>
      </c>
      <c r="BQ51" s="168"/>
      <c r="BS51" s="101"/>
      <c r="BT51" s="138"/>
      <c r="BU51" s="4" t="s">
        <v>9</v>
      </c>
      <c r="BV51" s="144">
        <f>'Hlaing Thar Yar'!BV51:BW51+SPT!BV51</f>
        <v>0</v>
      </c>
      <c r="BW51" s="168"/>
      <c r="BX51" s="144">
        <f>'Hlaing Thar Yar'!BX51:BY51+SPT!BX51</f>
        <v>0</v>
      </c>
      <c r="BY51" s="168"/>
      <c r="BZ51" s="144">
        <f>'Hlaing Thar Yar'!BZ51:CA51+SPT!BZ51</f>
        <v>0</v>
      </c>
      <c r="CA51" s="168"/>
      <c r="CC51" s="101"/>
      <c r="CD51" s="138"/>
      <c r="CE51" s="4" t="s">
        <v>9</v>
      </c>
      <c r="CF51" s="144">
        <f>'Hlaing Thar Yar'!CF51:CG51+SPT!CF51</f>
        <v>0</v>
      </c>
      <c r="CG51" s="168"/>
      <c r="CH51" s="144">
        <f>'Hlaing Thar Yar'!CH51:CI51+SPT!CH51</f>
        <v>0</v>
      </c>
      <c r="CI51" s="168"/>
      <c r="CJ51" s="144">
        <f>'Hlaing Thar Yar'!CJ51:CK51+SPT!CJ51</f>
        <v>0</v>
      </c>
      <c r="CK51" s="168"/>
      <c r="CM51" s="101"/>
      <c r="CN51" s="138"/>
      <c r="CO51" s="4" t="s">
        <v>9</v>
      </c>
      <c r="CP51" s="144">
        <f>'Hlaing Thar Yar'!CP51:CQ51+SPT!CP51</f>
        <v>0</v>
      </c>
      <c r="CQ51" s="168"/>
      <c r="CR51" s="144">
        <f>'Hlaing Thar Yar'!CR51:CS51+SPT!CR51</f>
        <v>0</v>
      </c>
      <c r="CS51" s="168"/>
      <c r="CT51" s="144">
        <f>'Hlaing Thar Yar'!CT51:CU51+SPT!CT51</f>
        <v>0</v>
      </c>
      <c r="CU51" s="168"/>
      <c r="CW51" s="101"/>
      <c r="CX51" s="138"/>
      <c r="CY51" s="4" t="s">
        <v>9</v>
      </c>
      <c r="CZ51" s="144">
        <f>'Hlaing Thar Yar'!CZ51:DA51+SPT!CZ51</f>
        <v>0</v>
      </c>
      <c r="DA51" s="168"/>
      <c r="DB51" s="144">
        <f>'Hlaing Thar Yar'!DB51:DC51+SPT!DB51</f>
        <v>0</v>
      </c>
      <c r="DC51" s="168"/>
      <c r="DD51" s="144">
        <f>'Hlaing Thar Yar'!DD51:DE51+SPT!DD51</f>
        <v>0</v>
      </c>
      <c r="DE51" s="168"/>
      <c r="DG51" s="101"/>
      <c r="DH51" s="138"/>
      <c r="DI51" s="4" t="s">
        <v>9</v>
      </c>
      <c r="DJ51" s="144">
        <f>'Hlaing Thar Yar'!DJ51:DK51+SPT!DJ51</f>
        <v>0</v>
      </c>
      <c r="DK51" s="168"/>
      <c r="DL51" s="144">
        <f>'Hlaing Thar Yar'!DL51:DM51+SPT!DL51</f>
        <v>0</v>
      </c>
      <c r="DM51" s="168"/>
      <c r="DN51" s="144">
        <f>'Hlaing Thar Yar'!DN51:DO51+SPT!DN51</f>
        <v>0</v>
      </c>
      <c r="DO51" s="168"/>
    </row>
    <row r="52" spans="1:119" ht="21.65" customHeight="1" thickTop="1" thickBot="1" x14ac:dyDescent="0.9">
      <c r="A52" s="104">
        <v>6</v>
      </c>
      <c r="B52" s="137" t="s">
        <v>30</v>
      </c>
      <c r="C52" s="2" t="s">
        <v>8</v>
      </c>
      <c r="D52" s="144">
        <f>'Hlaing Thar Yar'!D52:E52+SPT!D52</f>
        <v>0</v>
      </c>
      <c r="E52" s="168"/>
      <c r="F52" s="144">
        <f>'Hlaing Thar Yar'!F52:G52+SPT!F52</f>
        <v>0</v>
      </c>
      <c r="G52" s="168"/>
      <c r="H52" s="144">
        <f>'Hlaing Thar Yar'!H52:I52+SPT!H52</f>
        <v>0</v>
      </c>
      <c r="I52" s="168"/>
      <c r="K52" s="104">
        <v>6</v>
      </c>
      <c r="L52" s="137" t="s">
        <v>30</v>
      </c>
      <c r="M52" s="2" t="s">
        <v>8</v>
      </c>
      <c r="N52" s="144">
        <f>'Hlaing Thar Yar'!N52:O52+SPT!N52</f>
        <v>0</v>
      </c>
      <c r="O52" s="168"/>
      <c r="P52" s="144">
        <f>'Hlaing Thar Yar'!P52:Q52+SPT!P52</f>
        <v>0</v>
      </c>
      <c r="Q52" s="168"/>
      <c r="R52" s="144">
        <f>'Hlaing Thar Yar'!R52:S52+SPT!R52</f>
        <v>1</v>
      </c>
      <c r="S52" s="168"/>
      <c r="U52" s="104">
        <v>6</v>
      </c>
      <c r="V52" s="137" t="s">
        <v>30</v>
      </c>
      <c r="W52" s="2" t="s">
        <v>8</v>
      </c>
      <c r="X52" s="144">
        <f>'Hlaing Thar Yar'!X52:Y52+SPT!X52</f>
        <v>0</v>
      </c>
      <c r="Y52" s="168"/>
      <c r="Z52" s="144">
        <f>'Hlaing Thar Yar'!Z52:AA52+SPT!Z52</f>
        <v>0</v>
      </c>
      <c r="AA52" s="168"/>
      <c r="AB52" s="144">
        <f>'Hlaing Thar Yar'!AB52:AC52+SPT!AB52</f>
        <v>1</v>
      </c>
      <c r="AC52" s="168"/>
      <c r="AE52" s="104">
        <v>6</v>
      </c>
      <c r="AF52" s="137" t="s">
        <v>30</v>
      </c>
      <c r="AG52" s="2" t="s">
        <v>8</v>
      </c>
      <c r="AH52" s="144">
        <f>'Hlaing Thar Yar'!AH52:AI52+SPT!AH52</f>
        <v>0</v>
      </c>
      <c r="AI52" s="168"/>
      <c r="AJ52" s="144">
        <f>'Hlaing Thar Yar'!AJ52:AK52+SPT!AJ52</f>
        <v>0</v>
      </c>
      <c r="AK52" s="168"/>
      <c r="AL52" s="144">
        <f>'Hlaing Thar Yar'!AL52:AM52+SPT!AL52</f>
        <v>1</v>
      </c>
      <c r="AM52" s="168"/>
      <c r="AO52" s="104">
        <v>6</v>
      </c>
      <c r="AP52" s="137" t="s">
        <v>30</v>
      </c>
      <c r="AQ52" s="2" t="s">
        <v>8</v>
      </c>
      <c r="AR52" s="144">
        <f>'Hlaing Thar Yar'!AR52:AS52+SPT!AR52</f>
        <v>0</v>
      </c>
      <c r="AS52" s="168"/>
      <c r="AT52" s="144">
        <f>'Hlaing Thar Yar'!AT52:AU52+SPT!AT52</f>
        <v>0</v>
      </c>
      <c r="AU52" s="168"/>
      <c r="AV52" s="144">
        <f>'Hlaing Thar Yar'!AV52:AW52+SPT!AV52</f>
        <v>1</v>
      </c>
      <c r="AW52" s="168"/>
      <c r="AY52" s="104">
        <v>6</v>
      </c>
      <c r="AZ52" s="137" t="s">
        <v>30</v>
      </c>
      <c r="BA52" s="2" t="s">
        <v>8</v>
      </c>
      <c r="BB52" s="144">
        <f>'Hlaing Thar Yar'!BB52:BC52+SPT!BB52</f>
        <v>0</v>
      </c>
      <c r="BC52" s="168"/>
      <c r="BD52" s="144">
        <f>'Hlaing Thar Yar'!BD52:BE52+SPT!BD52</f>
        <v>2</v>
      </c>
      <c r="BE52" s="168"/>
      <c r="BF52" s="144">
        <f>'Hlaing Thar Yar'!BF52:BG52+SPT!BF52</f>
        <v>0</v>
      </c>
      <c r="BG52" s="168"/>
      <c r="BI52" s="104">
        <v>6</v>
      </c>
      <c r="BJ52" s="137" t="s">
        <v>30</v>
      </c>
      <c r="BK52" s="2" t="s">
        <v>8</v>
      </c>
      <c r="BL52" s="144">
        <f>'Hlaing Thar Yar'!BL52:BM52+SPT!BL52</f>
        <v>0</v>
      </c>
      <c r="BM52" s="168"/>
      <c r="BN52" s="144">
        <f>'Hlaing Thar Yar'!BN52:BO52+SPT!BN52</f>
        <v>1</v>
      </c>
      <c r="BO52" s="168"/>
      <c r="BP52" s="144">
        <f>'Hlaing Thar Yar'!BP52:BQ52+SPT!BP52</f>
        <v>1</v>
      </c>
      <c r="BQ52" s="168"/>
      <c r="BS52" s="104">
        <v>6</v>
      </c>
      <c r="BT52" s="137" t="s">
        <v>30</v>
      </c>
      <c r="BU52" s="2" t="s">
        <v>8</v>
      </c>
      <c r="BV52" s="144">
        <f>'Hlaing Thar Yar'!BV52:BW52+SPT!BV52</f>
        <v>0</v>
      </c>
      <c r="BW52" s="168"/>
      <c r="BX52" s="144">
        <f>'Hlaing Thar Yar'!BX52:BY52+SPT!BX52</f>
        <v>2</v>
      </c>
      <c r="BY52" s="168"/>
      <c r="BZ52" s="144">
        <f>'Hlaing Thar Yar'!BZ52:CA52+SPT!BZ52</f>
        <v>4</v>
      </c>
      <c r="CA52" s="168"/>
      <c r="CC52" s="104">
        <v>6</v>
      </c>
      <c r="CD52" s="137" t="s">
        <v>30</v>
      </c>
      <c r="CE52" s="2" t="s">
        <v>8</v>
      </c>
      <c r="CF52" s="144">
        <f>'Hlaing Thar Yar'!CF52:CG52+SPT!CF52</f>
        <v>0</v>
      </c>
      <c r="CG52" s="168"/>
      <c r="CH52" s="144">
        <f>'Hlaing Thar Yar'!CH52:CI52+SPT!CH52</f>
        <v>3</v>
      </c>
      <c r="CI52" s="168"/>
      <c r="CJ52" s="144">
        <f>'Hlaing Thar Yar'!CJ52:CK52+SPT!CJ52</f>
        <v>1</v>
      </c>
      <c r="CK52" s="168"/>
      <c r="CM52" s="104">
        <v>6</v>
      </c>
      <c r="CN52" s="137" t="s">
        <v>30</v>
      </c>
      <c r="CO52" s="2" t="s">
        <v>8</v>
      </c>
      <c r="CP52" s="144">
        <f>'Hlaing Thar Yar'!CP52:CQ52+SPT!CP52</f>
        <v>0</v>
      </c>
      <c r="CQ52" s="168"/>
      <c r="CR52" s="144">
        <f>'Hlaing Thar Yar'!CR52:CS52+SPT!CR52</f>
        <v>1</v>
      </c>
      <c r="CS52" s="168"/>
      <c r="CT52" s="144">
        <f>'Hlaing Thar Yar'!CT52:CU52+SPT!CT52</f>
        <v>4</v>
      </c>
      <c r="CU52" s="168"/>
      <c r="CW52" s="104">
        <v>6</v>
      </c>
      <c r="CX52" s="137" t="s">
        <v>30</v>
      </c>
      <c r="CY52" s="2" t="s">
        <v>8</v>
      </c>
      <c r="CZ52" s="144">
        <f>'Hlaing Thar Yar'!CZ52:DA52+SPT!CZ52</f>
        <v>0</v>
      </c>
      <c r="DA52" s="168"/>
      <c r="DB52" s="144">
        <f>'Hlaing Thar Yar'!DB52:DC52+SPT!DB52</f>
        <v>2</v>
      </c>
      <c r="DC52" s="168"/>
      <c r="DD52" s="144">
        <f>'Hlaing Thar Yar'!DD52:DE52+SPT!DD52</f>
        <v>0</v>
      </c>
      <c r="DE52" s="168"/>
      <c r="DG52" s="104">
        <v>6</v>
      </c>
      <c r="DH52" s="137" t="s">
        <v>30</v>
      </c>
      <c r="DI52" s="2" t="s">
        <v>8</v>
      </c>
      <c r="DJ52" s="144">
        <f>'Hlaing Thar Yar'!DJ52:DK52+SPT!DJ52</f>
        <v>0</v>
      </c>
      <c r="DK52" s="168"/>
      <c r="DL52" s="144">
        <f>'Hlaing Thar Yar'!DL52:DM52+SPT!DL52</f>
        <v>2</v>
      </c>
      <c r="DM52" s="168"/>
      <c r="DN52" s="144">
        <f>'Hlaing Thar Yar'!DN52:DO52+SPT!DN52</f>
        <v>6</v>
      </c>
      <c r="DO52" s="168"/>
    </row>
    <row r="53" spans="1:119" ht="21.65" customHeight="1" thickBot="1" x14ac:dyDescent="0.9">
      <c r="A53" s="101"/>
      <c r="B53" s="138"/>
      <c r="C53" s="4" t="s">
        <v>9</v>
      </c>
      <c r="D53" s="144">
        <f>'Hlaing Thar Yar'!D53:E53+SPT!D53</f>
        <v>0</v>
      </c>
      <c r="E53" s="168"/>
      <c r="F53" s="144">
        <f>'Hlaing Thar Yar'!F53:G53+SPT!F53</f>
        <v>18</v>
      </c>
      <c r="G53" s="168"/>
      <c r="H53" s="144">
        <f>'Hlaing Thar Yar'!H53:I53+SPT!H53</f>
        <v>6</v>
      </c>
      <c r="I53" s="168"/>
      <c r="K53" s="101"/>
      <c r="L53" s="138"/>
      <c r="M53" s="4" t="s">
        <v>9</v>
      </c>
      <c r="N53" s="144">
        <f>'Hlaing Thar Yar'!N53:O53+SPT!N53</f>
        <v>0</v>
      </c>
      <c r="O53" s="168"/>
      <c r="P53" s="144">
        <f>'Hlaing Thar Yar'!P53:Q53+SPT!P53</f>
        <v>13</v>
      </c>
      <c r="Q53" s="168"/>
      <c r="R53" s="144">
        <f>'Hlaing Thar Yar'!R53:S53+SPT!R53</f>
        <v>9</v>
      </c>
      <c r="S53" s="168"/>
      <c r="U53" s="101"/>
      <c r="V53" s="138"/>
      <c r="W53" s="4" t="s">
        <v>9</v>
      </c>
      <c r="X53" s="144">
        <f>'Hlaing Thar Yar'!X53:Y53+SPT!X53</f>
        <v>0</v>
      </c>
      <c r="Y53" s="168"/>
      <c r="Z53" s="144">
        <f>'Hlaing Thar Yar'!Z53:AA53+SPT!Z53</f>
        <v>11</v>
      </c>
      <c r="AA53" s="168"/>
      <c r="AB53" s="144">
        <f>'Hlaing Thar Yar'!AB53:AC53+SPT!AB53</f>
        <v>6</v>
      </c>
      <c r="AC53" s="168"/>
      <c r="AE53" s="101"/>
      <c r="AF53" s="138"/>
      <c r="AG53" s="4" t="s">
        <v>9</v>
      </c>
      <c r="AH53" s="144">
        <f>'Hlaing Thar Yar'!AH53:AI53+SPT!AH53</f>
        <v>0</v>
      </c>
      <c r="AI53" s="168"/>
      <c r="AJ53" s="144">
        <f>'Hlaing Thar Yar'!AJ53:AK53+SPT!AJ53</f>
        <v>17</v>
      </c>
      <c r="AK53" s="168"/>
      <c r="AL53" s="144">
        <f>'Hlaing Thar Yar'!AL53:AM53+SPT!AL53</f>
        <v>0</v>
      </c>
      <c r="AM53" s="168"/>
      <c r="AO53" s="101"/>
      <c r="AP53" s="138"/>
      <c r="AQ53" s="4" t="s">
        <v>9</v>
      </c>
      <c r="AR53" s="144">
        <f>'Hlaing Thar Yar'!AR53:AS53+SPT!AR53</f>
        <v>0</v>
      </c>
      <c r="AS53" s="168"/>
      <c r="AT53" s="144">
        <f>'Hlaing Thar Yar'!AT53:AU53+SPT!AT53</f>
        <v>11</v>
      </c>
      <c r="AU53" s="168"/>
      <c r="AV53" s="144">
        <f>'Hlaing Thar Yar'!AV53:AW53+SPT!AV53</f>
        <v>6</v>
      </c>
      <c r="AW53" s="168"/>
      <c r="AY53" s="101"/>
      <c r="AZ53" s="138"/>
      <c r="BA53" s="4" t="s">
        <v>9</v>
      </c>
      <c r="BB53" s="144">
        <f>'Hlaing Thar Yar'!BB53:BC53+SPT!BB53</f>
        <v>0</v>
      </c>
      <c r="BC53" s="168"/>
      <c r="BD53" s="144">
        <f>'Hlaing Thar Yar'!BD53:BE53+SPT!BD53</f>
        <v>17</v>
      </c>
      <c r="BE53" s="168"/>
      <c r="BF53" s="144">
        <f>'Hlaing Thar Yar'!BF53:BG53+SPT!BF53</f>
        <v>15</v>
      </c>
      <c r="BG53" s="168"/>
      <c r="BI53" s="101"/>
      <c r="BJ53" s="138"/>
      <c r="BK53" s="4" t="s">
        <v>9</v>
      </c>
      <c r="BL53" s="144">
        <f>'Hlaing Thar Yar'!BL53:BM53+SPT!BL53</f>
        <v>0</v>
      </c>
      <c r="BM53" s="168"/>
      <c r="BN53" s="144">
        <f>'Hlaing Thar Yar'!BN53:BO53+SPT!BN53</f>
        <v>12</v>
      </c>
      <c r="BO53" s="168"/>
      <c r="BP53" s="144">
        <f>'Hlaing Thar Yar'!BP53:BQ53+SPT!BP53</f>
        <v>9</v>
      </c>
      <c r="BQ53" s="168"/>
      <c r="BS53" s="101"/>
      <c r="BT53" s="138"/>
      <c r="BU53" s="4" t="s">
        <v>9</v>
      </c>
      <c r="BV53" s="144">
        <f>'Hlaing Thar Yar'!BV53:BW53+SPT!BV53</f>
        <v>0</v>
      </c>
      <c r="BW53" s="168"/>
      <c r="BX53" s="144">
        <f>'Hlaing Thar Yar'!BX53:BY53+SPT!BX53</f>
        <v>24</v>
      </c>
      <c r="BY53" s="168"/>
      <c r="BZ53" s="144">
        <f>'Hlaing Thar Yar'!BZ53:CA53+SPT!BZ53</f>
        <v>7</v>
      </c>
      <c r="CA53" s="168"/>
      <c r="CC53" s="101"/>
      <c r="CD53" s="138"/>
      <c r="CE53" s="4" t="s">
        <v>9</v>
      </c>
      <c r="CF53" s="144">
        <f>'Hlaing Thar Yar'!CF53:CG53+SPT!CF53</f>
        <v>0</v>
      </c>
      <c r="CG53" s="168"/>
      <c r="CH53" s="144">
        <f>'Hlaing Thar Yar'!CH53:CI53+SPT!CH53</f>
        <v>20</v>
      </c>
      <c r="CI53" s="168"/>
      <c r="CJ53" s="144">
        <f>'Hlaing Thar Yar'!CJ53:CK53+SPT!CJ53</f>
        <v>8</v>
      </c>
      <c r="CK53" s="168"/>
      <c r="CM53" s="101"/>
      <c r="CN53" s="138"/>
      <c r="CO53" s="4" t="s">
        <v>9</v>
      </c>
      <c r="CP53" s="144">
        <f>'Hlaing Thar Yar'!CP53:CQ53+SPT!CP53</f>
        <v>0</v>
      </c>
      <c r="CQ53" s="168"/>
      <c r="CR53" s="144">
        <f>'Hlaing Thar Yar'!CR53:CS53+SPT!CR53</f>
        <v>17</v>
      </c>
      <c r="CS53" s="168"/>
      <c r="CT53" s="144">
        <f>'Hlaing Thar Yar'!CT53:CU53+SPT!CT53</f>
        <v>6</v>
      </c>
      <c r="CU53" s="168"/>
      <c r="CW53" s="101"/>
      <c r="CX53" s="138"/>
      <c r="CY53" s="4" t="s">
        <v>9</v>
      </c>
      <c r="CZ53" s="144">
        <f>'Hlaing Thar Yar'!CZ53:DA53+SPT!CZ53</f>
        <v>0</v>
      </c>
      <c r="DA53" s="168"/>
      <c r="DB53" s="144">
        <f>'Hlaing Thar Yar'!DB53:DC53+SPT!DB53</f>
        <v>26</v>
      </c>
      <c r="DC53" s="168"/>
      <c r="DD53" s="144">
        <f>'Hlaing Thar Yar'!DD53:DE53+SPT!DD53</f>
        <v>6</v>
      </c>
      <c r="DE53" s="168"/>
      <c r="DG53" s="101"/>
      <c r="DH53" s="138"/>
      <c r="DI53" s="4" t="s">
        <v>9</v>
      </c>
      <c r="DJ53" s="144">
        <f>'Hlaing Thar Yar'!DJ53:DK53+SPT!DJ53</f>
        <v>0</v>
      </c>
      <c r="DK53" s="168"/>
      <c r="DL53" s="144">
        <f>'Hlaing Thar Yar'!DL53:DM53+SPT!DL53</f>
        <v>26</v>
      </c>
      <c r="DM53" s="168"/>
      <c r="DN53" s="144">
        <f>'Hlaing Thar Yar'!DN53:DO53+SPT!DN53</f>
        <v>4</v>
      </c>
      <c r="DO53" s="168"/>
    </row>
    <row r="54" spans="1:119" ht="21.65" customHeight="1" thickTop="1" thickBot="1" x14ac:dyDescent="0.9">
      <c r="A54" s="104">
        <v>7</v>
      </c>
      <c r="B54" s="137" t="s">
        <v>14</v>
      </c>
      <c r="C54" s="2" t="s">
        <v>8</v>
      </c>
      <c r="D54" s="144">
        <f>'Hlaing Thar Yar'!D54:E54+SPT!D54</f>
        <v>0</v>
      </c>
      <c r="E54" s="168"/>
      <c r="F54" s="144">
        <f>'Hlaing Thar Yar'!F54:G54+SPT!F54</f>
        <v>0</v>
      </c>
      <c r="G54" s="168"/>
      <c r="H54" s="144">
        <f>'Hlaing Thar Yar'!H54:I54+SPT!H54</f>
        <v>4</v>
      </c>
      <c r="I54" s="168"/>
      <c r="K54" s="104">
        <v>7</v>
      </c>
      <c r="L54" s="137" t="s">
        <v>14</v>
      </c>
      <c r="M54" s="2" t="s">
        <v>8</v>
      </c>
      <c r="N54" s="144">
        <f>'Hlaing Thar Yar'!N54:O54+SPT!N54</f>
        <v>0</v>
      </c>
      <c r="O54" s="168"/>
      <c r="P54" s="144">
        <f>'Hlaing Thar Yar'!P54:Q54+SPT!P54</f>
        <v>14</v>
      </c>
      <c r="Q54" s="168"/>
      <c r="R54" s="144">
        <f>'Hlaing Thar Yar'!R54:S54+SPT!R54</f>
        <v>60</v>
      </c>
      <c r="S54" s="168"/>
      <c r="U54" s="104">
        <v>7</v>
      </c>
      <c r="V54" s="137" t="s">
        <v>14</v>
      </c>
      <c r="W54" s="2" t="s">
        <v>8</v>
      </c>
      <c r="X54" s="144">
        <f>'Hlaing Thar Yar'!X54:Y54+SPT!X54</f>
        <v>0</v>
      </c>
      <c r="Y54" s="168"/>
      <c r="Z54" s="144">
        <f>'Hlaing Thar Yar'!Z54:AA54+SPT!Z54</f>
        <v>7</v>
      </c>
      <c r="AA54" s="168"/>
      <c r="AB54" s="144">
        <f>'Hlaing Thar Yar'!AB54:AC54+SPT!AB54</f>
        <v>34</v>
      </c>
      <c r="AC54" s="168"/>
      <c r="AE54" s="104">
        <v>7</v>
      </c>
      <c r="AF54" s="137" t="s">
        <v>14</v>
      </c>
      <c r="AG54" s="2" t="s">
        <v>8</v>
      </c>
      <c r="AH54" s="144">
        <f>'Hlaing Thar Yar'!AH54:AI54+SPT!AH54</f>
        <v>0</v>
      </c>
      <c r="AI54" s="168"/>
      <c r="AJ54" s="144">
        <f>'Hlaing Thar Yar'!AJ54:AK54+SPT!AJ54</f>
        <v>8</v>
      </c>
      <c r="AK54" s="168"/>
      <c r="AL54" s="144">
        <f>'Hlaing Thar Yar'!AL54:AM54+SPT!AL54</f>
        <v>26</v>
      </c>
      <c r="AM54" s="168"/>
      <c r="AO54" s="104">
        <v>7</v>
      </c>
      <c r="AP54" s="137" t="s">
        <v>14</v>
      </c>
      <c r="AQ54" s="2" t="s">
        <v>8</v>
      </c>
      <c r="AR54" s="144">
        <f>'Hlaing Thar Yar'!AR54:AS54+SPT!AR54</f>
        <v>1</v>
      </c>
      <c r="AS54" s="168"/>
      <c r="AT54" s="144">
        <f>'Hlaing Thar Yar'!AT54:AU54+SPT!AT54</f>
        <v>5</v>
      </c>
      <c r="AU54" s="168"/>
      <c r="AV54" s="144">
        <f>'Hlaing Thar Yar'!AV54:AW54+SPT!AV54</f>
        <v>25</v>
      </c>
      <c r="AW54" s="168"/>
      <c r="AY54" s="104">
        <v>7</v>
      </c>
      <c r="AZ54" s="137" t="s">
        <v>14</v>
      </c>
      <c r="BA54" s="2" t="s">
        <v>8</v>
      </c>
      <c r="BB54" s="144">
        <f>'Hlaing Thar Yar'!BB54:BC54+SPT!BB54</f>
        <v>2</v>
      </c>
      <c r="BC54" s="168"/>
      <c r="BD54" s="144">
        <f>'Hlaing Thar Yar'!BD54:BE54+SPT!BD54</f>
        <v>11</v>
      </c>
      <c r="BE54" s="168"/>
      <c r="BF54" s="144">
        <f>'Hlaing Thar Yar'!BF54:BG54+SPT!BF54</f>
        <v>21</v>
      </c>
      <c r="BG54" s="168"/>
      <c r="BI54" s="104">
        <v>7</v>
      </c>
      <c r="BJ54" s="137" t="s">
        <v>14</v>
      </c>
      <c r="BK54" s="2" t="s">
        <v>8</v>
      </c>
      <c r="BL54" s="144">
        <f>'Hlaing Thar Yar'!BL54:BM54+SPT!BL54</f>
        <v>0</v>
      </c>
      <c r="BM54" s="168"/>
      <c r="BN54" s="144">
        <f>'Hlaing Thar Yar'!BN54:BO54+SPT!BN54</f>
        <v>3</v>
      </c>
      <c r="BO54" s="168"/>
      <c r="BP54" s="144">
        <f>'Hlaing Thar Yar'!BP54:BQ54+SPT!BP54</f>
        <v>12</v>
      </c>
      <c r="BQ54" s="168"/>
      <c r="BS54" s="104">
        <v>7</v>
      </c>
      <c r="BT54" s="137" t="s">
        <v>14</v>
      </c>
      <c r="BU54" s="2" t="s">
        <v>8</v>
      </c>
      <c r="BV54" s="144">
        <f>'Hlaing Thar Yar'!BV54:BW54+SPT!BV54</f>
        <v>0</v>
      </c>
      <c r="BW54" s="168"/>
      <c r="BX54" s="144">
        <f>'Hlaing Thar Yar'!BX54:BY54+SPT!BX54</f>
        <v>0</v>
      </c>
      <c r="BY54" s="168"/>
      <c r="BZ54" s="144">
        <f>'Hlaing Thar Yar'!BZ54:CA54+SPT!BZ54</f>
        <v>6</v>
      </c>
      <c r="CA54" s="168"/>
      <c r="CC54" s="104">
        <v>7</v>
      </c>
      <c r="CD54" s="137" t="s">
        <v>14</v>
      </c>
      <c r="CE54" s="2" t="s">
        <v>8</v>
      </c>
      <c r="CF54" s="144">
        <f>'Hlaing Thar Yar'!CF54:CG54+SPT!CF54</f>
        <v>0</v>
      </c>
      <c r="CG54" s="168"/>
      <c r="CH54" s="144">
        <f>'Hlaing Thar Yar'!CH54:CI54+SPT!CH54</f>
        <v>4</v>
      </c>
      <c r="CI54" s="168"/>
      <c r="CJ54" s="144">
        <f>'Hlaing Thar Yar'!CJ54:CK54+SPT!CJ54</f>
        <v>12</v>
      </c>
      <c r="CK54" s="168"/>
      <c r="CM54" s="104">
        <v>7</v>
      </c>
      <c r="CN54" s="137" t="s">
        <v>14</v>
      </c>
      <c r="CO54" s="2" t="s">
        <v>8</v>
      </c>
      <c r="CP54" s="144">
        <f>'Hlaing Thar Yar'!CP54:CQ54+SPT!CP54</f>
        <v>0</v>
      </c>
      <c r="CQ54" s="168"/>
      <c r="CR54" s="144">
        <f>'Hlaing Thar Yar'!CR54:CS54+SPT!CR54</f>
        <v>4</v>
      </c>
      <c r="CS54" s="168"/>
      <c r="CT54" s="144">
        <f>'Hlaing Thar Yar'!CT54:CU54+SPT!CT54</f>
        <v>10</v>
      </c>
      <c r="CU54" s="168"/>
      <c r="CW54" s="104">
        <v>7</v>
      </c>
      <c r="CX54" s="137" t="s">
        <v>14</v>
      </c>
      <c r="CY54" s="2" t="s">
        <v>8</v>
      </c>
      <c r="CZ54" s="144">
        <f>'Hlaing Thar Yar'!CZ54:DA54+SPT!CZ54</f>
        <v>0</v>
      </c>
      <c r="DA54" s="168"/>
      <c r="DB54" s="144">
        <f>'Hlaing Thar Yar'!DB54:DC54+SPT!DB54</f>
        <v>7</v>
      </c>
      <c r="DC54" s="168"/>
      <c r="DD54" s="144">
        <f>'Hlaing Thar Yar'!DD54:DE54+SPT!DD54</f>
        <v>13</v>
      </c>
      <c r="DE54" s="168"/>
      <c r="DG54" s="104">
        <v>7</v>
      </c>
      <c r="DH54" s="137" t="s">
        <v>14</v>
      </c>
      <c r="DI54" s="2" t="s">
        <v>8</v>
      </c>
      <c r="DJ54" s="144">
        <f>'Hlaing Thar Yar'!DJ54:DK54+SPT!DJ54</f>
        <v>0</v>
      </c>
      <c r="DK54" s="168"/>
      <c r="DL54" s="144">
        <f>'Hlaing Thar Yar'!DL54:DM54+SPT!DL54</f>
        <v>2</v>
      </c>
      <c r="DM54" s="168"/>
      <c r="DN54" s="144">
        <f>'Hlaing Thar Yar'!DN54:DO54+SPT!DN54</f>
        <v>14</v>
      </c>
      <c r="DO54" s="168"/>
    </row>
    <row r="55" spans="1:119" ht="21.65" customHeight="1" thickBot="1" x14ac:dyDescent="0.9">
      <c r="A55" s="101"/>
      <c r="B55" s="138"/>
      <c r="C55" s="4" t="s">
        <v>9</v>
      </c>
      <c r="D55" s="144">
        <f>'Hlaing Thar Yar'!D55:E55+SPT!D55</f>
        <v>0</v>
      </c>
      <c r="E55" s="168"/>
      <c r="F55" s="144">
        <f>'Hlaing Thar Yar'!F55:G55+SPT!F55</f>
        <v>0</v>
      </c>
      <c r="G55" s="168"/>
      <c r="H55" s="144">
        <f>'Hlaing Thar Yar'!H55:I55+SPT!H55</f>
        <v>1</v>
      </c>
      <c r="I55" s="168"/>
      <c r="K55" s="101"/>
      <c r="L55" s="138"/>
      <c r="M55" s="4" t="s">
        <v>9</v>
      </c>
      <c r="N55" s="144">
        <f>'Hlaing Thar Yar'!N55:O55+SPT!N55</f>
        <v>0</v>
      </c>
      <c r="O55" s="168"/>
      <c r="P55" s="144">
        <f>'Hlaing Thar Yar'!P55:Q55+SPT!P55</f>
        <v>0</v>
      </c>
      <c r="Q55" s="168"/>
      <c r="R55" s="144">
        <f>'Hlaing Thar Yar'!R55:S55+SPT!R55</f>
        <v>2</v>
      </c>
      <c r="S55" s="168"/>
      <c r="U55" s="101"/>
      <c r="V55" s="138"/>
      <c r="W55" s="4" t="s">
        <v>9</v>
      </c>
      <c r="X55" s="144">
        <f>'Hlaing Thar Yar'!X55:Y55+SPT!X55</f>
        <v>0</v>
      </c>
      <c r="Y55" s="168"/>
      <c r="Z55" s="144">
        <f>'Hlaing Thar Yar'!Z55:AA55+SPT!Z55</f>
        <v>0</v>
      </c>
      <c r="AA55" s="168"/>
      <c r="AB55" s="144">
        <f>'Hlaing Thar Yar'!AB55:AC55+SPT!AB55</f>
        <v>0</v>
      </c>
      <c r="AC55" s="168"/>
      <c r="AE55" s="101"/>
      <c r="AF55" s="138"/>
      <c r="AG55" s="4" t="s">
        <v>9</v>
      </c>
      <c r="AH55" s="144">
        <f>'Hlaing Thar Yar'!AH55:AI55+SPT!AH55</f>
        <v>1</v>
      </c>
      <c r="AI55" s="168"/>
      <c r="AJ55" s="144">
        <f>'Hlaing Thar Yar'!AJ55:AK55+SPT!AJ55</f>
        <v>11</v>
      </c>
      <c r="AK55" s="168"/>
      <c r="AL55" s="144">
        <f>'Hlaing Thar Yar'!AL55:AM55+SPT!AL55</f>
        <v>30</v>
      </c>
      <c r="AM55" s="168"/>
      <c r="AO55" s="101"/>
      <c r="AP55" s="138"/>
      <c r="AQ55" s="4" t="s">
        <v>9</v>
      </c>
      <c r="AR55" s="144">
        <f>'Hlaing Thar Yar'!AR55:AS55+SPT!AR55</f>
        <v>0</v>
      </c>
      <c r="AS55" s="168"/>
      <c r="AT55" s="144">
        <f>'Hlaing Thar Yar'!AT55:AU55+SPT!AT55</f>
        <v>15</v>
      </c>
      <c r="AU55" s="168"/>
      <c r="AV55" s="144">
        <f>'Hlaing Thar Yar'!AV55:AW55+SPT!AV55</f>
        <v>28</v>
      </c>
      <c r="AW55" s="168"/>
      <c r="AY55" s="101"/>
      <c r="AZ55" s="138"/>
      <c r="BA55" s="4" t="s">
        <v>9</v>
      </c>
      <c r="BB55" s="144">
        <f>'Hlaing Thar Yar'!BB55:BC55+SPT!BB55</f>
        <v>0</v>
      </c>
      <c r="BC55" s="168"/>
      <c r="BD55" s="144">
        <f>'Hlaing Thar Yar'!BD55:BE55+SPT!BD55</f>
        <v>7</v>
      </c>
      <c r="BE55" s="168"/>
      <c r="BF55" s="144">
        <f>'Hlaing Thar Yar'!BF55:BG55+SPT!BF55</f>
        <v>29</v>
      </c>
      <c r="BG55" s="168"/>
      <c r="BI55" s="101"/>
      <c r="BJ55" s="138"/>
      <c r="BK55" s="4" t="s">
        <v>9</v>
      </c>
      <c r="BL55" s="144">
        <f>'Hlaing Thar Yar'!BL55:BM55+SPT!BL55</f>
        <v>1</v>
      </c>
      <c r="BM55" s="168"/>
      <c r="BN55" s="144">
        <f>'Hlaing Thar Yar'!BN55:BO55+SPT!BN55</f>
        <v>13</v>
      </c>
      <c r="BO55" s="168"/>
      <c r="BP55" s="144">
        <f>'Hlaing Thar Yar'!BP55:BQ55+SPT!BP55</f>
        <v>24</v>
      </c>
      <c r="BQ55" s="168"/>
      <c r="BS55" s="101"/>
      <c r="BT55" s="138"/>
      <c r="BU55" s="4" t="s">
        <v>9</v>
      </c>
      <c r="BV55" s="144">
        <f>'Hlaing Thar Yar'!BV55:BW55+SPT!BV55</f>
        <v>0</v>
      </c>
      <c r="BW55" s="168"/>
      <c r="BX55" s="144">
        <f>'Hlaing Thar Yar'!BX55:BY55+SPT!BX55</f>
        <v>6</v>
      </c>
      <c r="BY55" s="168"/>
      <c r="BZ55" s="144">
        <f>'Hlaing Thar Yar'!BZ55:CA55+SPT!BZ55</f>
        <v>6</v>
      </c>
      <c r="CA55" s="168"/>
      <c r="CC55" s="101"/>
      <c r="CD55" s="138"/>
      <c r="CE55" s="4" t="s">
        <v>9</v>
      </c>
      <c r="CF55" s="144">
        <f>'Hlaing Thar Yar'!CF55:CG55+SPT!CF55</f>
        <v>0</v>
      </c>
      <c r="CG55" s="168"/>
      <c r="CH55" s="144">
        <f>'Hlaing Thar Yar'!CH55:CI55+SPT!CH55</f>
        <v>9</v>
      </c>
      <c r="CI55" s="168"/>
      <c r="CJ55" s="144">
        <f>'Hlaing Thar Yar'!CJ55:CK55+SPT!CJ55</f>
        <v>22</v>
      </c>
      <c r="CK55" s="168"/>
      <c r="CM55" s="101"/>
      <c r="CN55" s="138"/>
      <c r="CO55" s="4" t="s">
        <v>9</v>
      </c>
      <c r="CP55" s="144">
        <f>'Hlaing Thar Yar'!CP55:CQ55+SPT!CP55</f>
        <v>0</v>
      </c>
      <c r="CQ55" s="168"/>
      <c r="CR55" s="144">
        <f>'Hlaing Thar Yar'!CR55:CS55+SPT!CR55</f>
        <v>3</v>
      </c>
      <c r="CS55" s="168"/>
      <c r="CT55" s="144">
        <f>'Hlaing Thar Yar'!CT55:CU55+SPT!CT55</f>
        <v>12</v>
      </c>
      <c r="CU55" s="168"/>
      <c r="CW55" s="101"/>
      <c r="CX55" s="138"/>
      <c r="CY55" s="4" t="s">
        <v>9</v>
      </c>
      <c r="CZ55" s="144">
        <f>'Hlaing Thar Yar'!CZ55:DA55+SPT!CZ55</f>
        <v>0</v>
      </c>
      <c r="DA55" s="168"/>
      <c r="DB55" s="144">
        <f>'Hlaing Thar Yar'!DB55:DC55+SPT!DB55</f>
        <v>10</v>
      </c>
      <c r="DC55" s="168"/>
      <c r="DD55" s="144">
        <f>'Hlaing Thar Yar'!DD55:DE55+SPT!DD55</f>
        <v>16</v>
      </c>
      <c r="DE55" s="168"/>
      <c r="DG55" s="101"/>
      <c r="DH55" s="138"/>
      <c r="DI55" s="4" t="s">
        <v>9</v>
      </c>
      <c r="DJ55" s="144">
        <f>'Hlaing Thar Yar'!DJ55:DK55+SPT!DJ55</f>
        <v>0</v>
      </c>
      <c r="DK55" s="168"/>
      <c r="DL55" s="144">
        <f>'Hlaing Thar Yar'!DL55:DM55+SPT!DL55</f>
        <v>11</v>
      </c>
      <c r="DM55" s="168"/>
      <c r="DN55" s="144">
        <f>'Hlaing Thar Yar'!DN55:DO55+SPT!DN55</f>
        <v>7</v>
      </c>
      <c r="DO55" s="168"/>
    </row>
    <row r="56" spans="1:119" ht="21.65" customHeight="1" thickTop="1" thickBot="1" x14ac:dyDescent="0.9">
      <c r="A56" s="118" t="s">
        <v>15</v>
      </c>
      <c r="B56" s="119"/>
      <c r="C56" s="38" t="s">
        <v>8</v>
      </c>
      <c r="D56" s="124">
        <f>'Hlaing Thar Yar'!D56:E56+SPT!D56</f>
        <v>0</v>
      </c>
      <c r="E56" s="148"/>
      <c r="F56" s="124">
        <f>'Hlaing Thar Yar'!F56:G56+SPT!F56</f>
        <v>65</v>
      </c>
      <c r="G56" s="148"/>
      <c r="H56" s="124">
        <f>'Hlaing Thar Yar'!H56:I56+SPT!H56</f>
        <v>283</v>
      </c>
      <c r="I56" s="148"/>
      <c r="K56" s="118" t="s">
        <v>15</v>
      </c>
      <c r="L56" s="119"/>
      <c r="M56" s="38" t="s">
        <v>8</v>
      </c>
      <c r="N56" s="124">
        <f>'Hlaing Thar Yar'!N56:O56+SPT!N56</f>
        <v>0</v>
      </c>
      <c r="O56" s="148"/>
      <c r="P56" s="124">
        <f>'Hlaing Thar Yar'!P56:Q56+SPT!P56</f>
        <v>81</v>
      </c>
      <c r="Q56" s="148"/>
      <c r="R56" s="124">
        <f>'Hlaing Thar Yar'!R56:S56+SPT!R56</f>
        <v>333</v>
      </c>
      <c r="S56" s="148"/>
      <c r="U56" s="118" t="s">
        <v>15</v>
      </c>
      <c r="V56" s="119"/>
      <c r="W56" s="38" t="s">
        <v>8</v>
      </c>
      <c r="X56" s="124">
        <f>'Hlaing Thar Yar'!X56:Y56+SPT!X56</f>
        <v>1</v>
      </c>
      <c r="Y56" s="148"/>
      <c r="Z56" s="124">
        <f>'Hlaing Thar Yar'!Z56:AA56+SPT!Z56</f>
        <v>64</v>
      </c>
      <c r="AA56" s="148"/>
      <c r="AB56" s="124">
        <f>'Hlaing Thar Yar'!AB56:AC56+SPT!AB56</f>
        <v>356</v>
      </c>
      <c r="AC56" s="148"/>
      <c r="AE56" s="118" t="s">
        <v>15</v>
      </c>
      <c r="AF56" s="119"/>
      <c r="AG56" s="38" t="s">
        <v>8</v>
      </c>
      <c r="AH56" s="124">
        <f>'Hlaing Thar Yar'!AH56:AI56+SPT!AH56</f>
        <v>0</v>
      </c>
      <c r="AI56" s="148"/>
      <c r="AJ56" s="124">
        <f>'Hlaing Thar Yar'!AJ56:AK56+SPT!AJ56</f>
        <v>43</v>
      </c>
      <c r="AK56" s="148"/>
      <c r="AL56" s="124">
        <f>'Hlaing Thar Yar'!AL56:AM56+SPT!AL56</f>
        <v>161</v>
      </c>
      <c r="AM56" s="148"/>
      <c r="AO56" s="118" t="s">
        <v>15</v>
      </c>
      <c r="AP56" s="119"/>
      <c r="AQ56" s="38" t="s">
        <v>8</v>
      </c>
      <c r="AR56" s="124">
        <f>'Hlaing Thar Yar'!AR56:AS56+SPT!AR56</f>
        <v>1</v>
      </c>
      <c r="AS56" s="148"/>
      <c r="AT56" s="124">
        <f>'Hlaing Thar Yar'!AT56:AU56+SPT!AT56</f>
        <v>42</v>
      </c>
      <c r="AU56" s="148"/>
      <c r="AV56" s="124">
        <f>'Hlaing Thar Yar'!AV56:AW56+SPT!AV56</f>
        <v>169</v>
      </c>
      <c r="AW56" s="148"/>
      <c r="AY56" s="118" t="s">
        <v>15</v>
      </c>
      <c r="AZ56" s="119"/>
      <c r="BA56" s="38" t="s">
        <v>8</v>
      </c>
      <c r="BB56" s="124">
        <f>'Hlaing Thar Yar'!BB56:BC56+SPT!BB56</f>
        <v>2</v>
      </c>
      <c r="BC56" s="148"/>
      <c r="BD56" s="124">
        <f>'Hlaing Thar Yar'!BD56:BE56+SPT!BD56</f>
        <v>43</v>
      </c>
      <c r="BE56" s="148"/>
      <c r="BF56" s="124">
        <f>'Hlaing Thar Yar'!BF56:BG56+SPT!BF56</f>
        <v>162</v>
      </c>
      <c r="BG56" s="148"/>
      <c r="BI56" s="118" t="s">
        <v>15</v>
      </c>
      <c r="BJ56" s="119"/>
      <c r="BK56" s="38" t="s">
        <v>8</v>
      </c>
      <c r="BL56" s="124">
        <f>'Hlaing Thar Yar'!BL56:BM56+SPT!BL56</f>
        <v>0</v>
      </c>
      <c r="BM56" s="148"/>
      <c r="BN56" s="124">
        <f>'Hlaing Thar Yar'!BN56:BO56+SPT!BN56</f>
        <v>31</v>
      </c>
      <c r="BO56" s="148"/>
      <c r="BP56" s="124">
        <f>'Hlaing Thar Yar'!BP56:BQ56+SPT!BP56</f>
        <v>117</v>
      </c>
      <c r="BQ56" s="148"/>
      <c r="BS56" s="118" t="s">
        <v>15</v>
      </c>
      <c r="BT56" s="119"/>
      <c r="BU56" s="38" t="s">
        <v>8</v>
      </c>
      <c r="BV56" s="124">
        <f>'Hlaing Thar Yar'!BV56:BW56+SPT!BV56</f>
        <v>0</v>
      </c>
      <c r="BW56" s="148"/>
      <c r="BX56" s="124">
        <f>'Hlaing Thar Yar'!BX56:BY56+SPT!BX56</f>
        <v>38</v>
      </c>
      <c r="BY56" s="148"/>
      <c r="BZ56" s="124">
        <f>'Hlaing Thar Yar'!BZ56:CA56+SPT!BZ56</f>
        <v>128</v>
      </c>
      <c r="CA56" s="148"/>
      <c r="CC56" s="118" t="s">
        <v>15</v>
      </c>
      <c r="CD56" s="119"/>
      <c r="CE56" s="38" t="s">
        <v>8</v>
      </c>
      <c r="CF56" s="124">
        <f>'Hlaing Thar Yar'!CF56:CG56+SPT!CF56</f>
        <v>0</v>
      </c>
      <c r="CG56" s="148"/>
      <c r="CH56" s="124">
        <f>'Hlaing Thar Yar'!CH56:CI56+SPT!CH56</f>
        <v>28</v>
      </c>
      <c r="CI56" s="148"/>
      <c r="CJ56" s="124">
        <f>'Hlaing Thar Yar'!CJ56:CK56+SPT!CJ56</f>
        <v>99</v>
      </c>
      <c r="CK56" s="148"/>
      <c r="CM56" s="118" t="s">
        <v>15</v>
      </c>
      <c r="CN56" s="119"/>
      <c r="CO56" s="38" t="s">
        <v>8</v>
      </c>
      <c r="CP56" s="124">
        <f>'Hlaing Thar Yar'!CP56:CQ56+SPT!CP56</f>
        <v>0</v>
      </c>
      <c r="CQ56" s="148"/>
      <c r="CR56" s="124">
        <f>'Hlaing Thar Yar'!CR56:CS56+SPT!CR56</f>
        <v>25</v>
      </c>
      <c r="CS56" s="148"/>
      <c r="CT56" s="124">
        <f>'Hlaing Thar Yar'!CT56:CU56+SPT!CT56</f>
        <v>95</v>
      </c>
      <c r="CU56" s="148"/>
      <c r="CW56" s="118" t="s">
        <v>15</v>
      </c>
      <c r="CX56" s="119"/>
      <c r="CY56" s="38" t="s">
        <v>8</v>
      </c>
      <c r="CZ56" s="124">
        <f>'Hlaing Thar Yar'!CZ56:DA56+SPT!CZ56</f>
        <v>0</v>
      </c>
      <c r="DA56" s="148"/>
      <c r="DB56" s="124">
        <f>'Hlaing Thar Yar'!DB56:DC56+SPT!DB56</f>
        <v>34</v>
      </c>
      <c r="DC56" s="148"/>
      <c r="DD56" s="124">
        <f>'Hlaing Thar Yar'!DD56:DE56+SPT!DD56</f>
        <v>81</v>
      </c>
      <c r="DE56" s="148"/>
      <c r="DG56" s="118" t="s">
        <v>15</v>
      </c>
      <c r="DH56" s="119"/>
      <c r="DI56" s="38" t="s">
        <v>8</v>
      </c>
      <c r="DJ56" s="124">
        <f>'Hlaing Thar Yar'!DJ56:DK56+SPT!DJ56</f>
        <v>1</v>
      </c>
      <c r="DK56" s="148"/>
      <c r="DL56" s="124">
        <f>'Hlaing Thar Yar'!DL56:DM56+SPT!DL56</f>
        <v>28</v>
      </c>
      <c r="DM56" s="148"/>
      <c r="DN56" s="124">
        <f>'Hlaing Thar Yar'!DN56:DO56+SPT!DN56</f>
        <v>104</v>
      </c>
      <c r="DO56" s="148"/>
    </row>
    <row r="57" spans="1:119" ht="21.65" customHeight="1" thickBot="1" x14ac:dyDescent="0.9">
      <c r="A57" s="120"/>
      <c r="B57" s="121"/>
      <c r="C57" s="39" t="s">
        <v>9</v>
      </c>
      <c r="D57" s="124">
        <f>'Hlaing Thar Yar'!D57:E57+SPT!D57</f>
        <v>1</v>
      </c>
      <c r="E57" s="148"/>
      <c r="F57" s="124">
        <f>'Hlaing Thar Yar'!F57:G57+SPT!F57</f>
        <v>50</v>
      </c>
      <c r="G57" s="148"/>
      <c r="H57" s="124">
        <f>'Hlaing Thar Yar'!H57:I57+SPT!H57</f>
        <v>148</v>
      </c>
      <c r="I57" s="148"/>
      <c r="K57" s="120"/>
      <c r="L57" s="121"/>
      <c r="M57" s="39" t="s">
        <v>9</v>
      </c>
      <c r="N57" s="124">
        <f>'Hlaing Thar Yar'!N57:O57+SPT!N57</f>
        <v>0</v>
      </c>
      <c r="O57" s="148"/>
      <c r="P57" s="124">
        <f>'Hlaing Thar Yar'!P57:Q57+SPT!P57</f>
        <v>46</v>
      </c>
      <c r="Q57" s="148"/>
      <c r="R57" s="124">
        <f>'Hlaing Thar Yar'!R57:S57+SPT!R57</f>
        <v>140</v>
      </c>
      <c r="S57" s="148"/>
      <c r="U57" s="120"/>
      <c r="V57" s="121"/>
      <c r="W57" s="39" t="s">
        <v>9</v>
      </c>
      <c r="X57" s="124">
        <f>'Hlaing Thar Yar'!X57:Y57+SPT!X57</f>
        <v>0</v>
      </c>
      <c r="Y57" s="148"/>
      <c r="Z57" s="124">
        <f>'Hlaing Thar Yar'!Z57:AA57+SPT!Z57</f>
        <v>35</v>
      </c>
      <c r="AA57" s="148"/>
      <c r="AB57" s="124">
        <f>'Hlaing Thar Yar'!AB57:AC57+SPT!AB57</f>
        <v>156</v>
      </c>
      <c r="AC57" s="148"/>
      <c r="AE57" s="120"/>
      <c r="AF57" s="121"/>
      <c r="AG57" s="39" t="s">
        <v>9</v>
      </c>
      <c r="AH57" s="124">
        <f>'Hlaing Thar Yar'!AH57:AI57+SPT!AH57</f>
        <v>2</v>
      </c>
      <c r="AI57" s="148"/>
      <c r="AJ57" s="124">
        <f>'Hlaing Thar Yar'!AJ57:AK57+SPT!AJ57</f>
        <v>53</v>
      </c>
      <c r="AK57" s="148"/>
      <c r="AL57" s="124">
        <f>'Hlaing Thar Yar'!AL57:AM57+SPT!AL57</f>
        <v>98</v>
      </c>
      <c r="AM57" s="148"/>
      <c r="AO57" s="120"/>
      <c r="AP57" s="121"/>
      <c r="AQ57" s="39" t="s">
        <v>9</v>
      </c>
      <c r="AR57" s="124">
        <f>'Hlaing Thar Yar'!AR57:AS57+SPT!AR57</f>
        <v>0</v>
      </c>
      <c r="AS57" s="148"/>
      <c r="AT57" s="124">
        <f>'Hlaing Thar Yar'!AT57:AU57+SPT!AT57</f>
        <v>53</v>
      </c>
      <c r="AU57" s="148"/>
      <c r="AV57" s="124">
        <f>'Hlaing Thar Yar'!AV57:AW57+SPT!AV57</f>
        <v>116</v>
      </c>
      <c r="AW57" s="148"/>
      <c r="AY57" s="120"/>
      <c r="AZ57" s="121"/>
      <c r="BA57" s="39" t="s">
        <v>9</v>
      </c>
      <c r="BB57" s="124">
        <f>'Hlaing Thar Yar'!BB57:BC57+SPT!BB57</f>
        <v>0</v>
      </c>
      <c r="BC57" s="148"/>
      <c r="BD57" s="124">
        <f>'Hlaing Thar Yar'!BD57:BE57+SPT!BD57</f>
        <v>52</v>
      </c>
      <c r="BE57" s="148"/>
      <c r="BF57" s="124">
        <f>'Hlaing Thar Yar'!BF57:BG57+SPT!BF57</f>
        <v>136</v>
      </c>
      <c r="BG57" s="148"/>
      <c r="BI57" s="120"/>
      <c r="BJ57" s="121"/>
      <c r="BK57" s="39" t="s">
        <v>9</v>
      </c>
      <c r="BL57" s="124">
        <f>'Hlaing Thar Yar'!BL57:BM57+SPT!BL57</f>
        <v>1</v>
      </c>
      <c r="BM57" s="148"/>
      <c r="BN57" s="124">
        <f>'Hlaing Thar Yar'!BN57:BO57+SPT!BN57</f>
        <v>68</v>
      </c>
      <c r="BO57" s="148"/>
      <c r="BP57" s="124">
        <f>'Hlaing Thar Yar'!BP57:BQ57+SPT!BP57</f>
        <v>125</v>
      </c>
      <c r="BQ57" s="148"/>
      <c r="BS57" s="120"/>
      <c r="BT57" s="121"/>
      <c r="BU57" s="39" t="s">
        <v>9</v>
      </c>
      <c r="BV57" s="124">
        <f>'Hlaing Thar Yar'!BV57:BW57+SPT!BV57</f>
        <v>0</v>
      </c>
      <c r="BW57" s="148"/>
      <c r="BX57" s="124">
        <f>'Hlaing Thar Yar'!BX57:BY57+SPT!BX57</f>
        <v>68</v>
      </c>
      <c r="BY57" s="148"/>
      <c r="BZ57" s="124">
        <f>'Hlaing Thar Yar'!BZ57:CA57+SPT!BZ57</f>
        <v>112</v>
      </c>
      <c r="CA57" s="148"/>
      <c r="CC57" s="120"/>
      <c r="CD57" s="121"/>
      <c r="CE57" s="39" t="s">
        <v>9</v>
      </c>
      <c r="CF57" s="124">
        <f>'Hlaing Thar Yar'!CF57:CG57+SPT!CF57</f>
        <v>0</v>
      </c>
      <c r="CG57" s="148"/>
      <c r="CH57" s="124">
        <f>'Hlaing Thar Yar'!CH57:CI57+SPT!CH57</f>
        <v>79</v>
      </c>
      <c r="CI57" s="148"/>
      <c r="CJ57" s="124">
        <f>'Hlaing Thar Yar'!CJ57:CK57+SPT!CJ57</f>
        <v>112</v>
      </c>
      <c r="CK57" s="148"/>
      <c r="CM57" s="120"/>
      <c r="CN57" s="121"/>
      <c r="CO57" s="39" t="s">
        <v>9</v>
      </c>
      <c r="CP57" s="124">
        <f>'Hlaing Thar Yar'!CP57:CQ57+SPT!CP57</f>
        <v>0</v>
      </c>
      <c r="CQ57" s="148"/>
      <c r="CR57" s="124">
        <f>'Hlaing Thar Yar'!CR57:CS57+SPT!CR57</f>
        <v>66</v>
      </c>
      <c r="CS57" s="148"/>
      <c r="CT57" s="124">
        <f>'Hlaing Thar Yar'!CT57:CU57+SPT!CT57</f>
        <v>100</v>
      </c>
      <c r="CU57" s="148"/>
      <c r="CW57" s="120"/>
      <c r="CX57" s="121"/>
      <c r="CY57" s="39" t="s">
        <v>9</v>
      </c>
      <c r="CZ57" s="124">
        <f>'Hlaing Thar Yar'!CZ57:DA57+SPT!CZ57</f>
        <v>0</v>
      </c>
      <c r="DA57" s="148"/>
      <c r="DB57" s="124">
        <f>'Hlaing Thar Yar'!DB57:DC57+SPT!DB57</f>
        <v>93</v>
      </c>
      <c r="DC57" s="148"/>
      <c r="DD57" s="124">
        <f>'Hlaing Thar Yar'!DD57:DE57+SPT!DD57</f>
        <v>82</v>
      </c>
      <c r="DE57" s="148"/>
      <c r="DG57" s="120"/>
      <c r="DH57" s="121"/>
      <c r="DI57" s="39" t="s">
        <v>9</v>
      </c>
      <c r="DJ57" s="124">
        <f>'Hlaing Thar Yar'!DJ57:DK57+SPT!DJ57</f>
        <v>1</v>
      </c>
      <c r="DK57" s="148"/>
      <c r="DL57" s="124">
        <f>'Hlaing Thar Yar'!DL57:DM57+SPT!DL57</f>
        <v>80</v>
      </c>
      <c r="DM57" s="148"/>
      <c r="DN57" s="124">
        <f>'Hlaing Thar Yar'!DN57:DO57+SPT!DN57</f>
        <v>94</v>
      </c>
      <c r="DO57" s="148"/>
    </row>
    <row r="58" spans="1:119" ht="21.65" customHeight="1" thickTop="1" thickBot="1" x14ac:dyDescent="0.9">
      <c r="A58" s="128" t="s">
        <v>31</v>
      </c>
      <c r="B58" s="128"/>
      <c r="C58" s="128"/>
      <c r="D58" s="128"/>
      <c r="E58" s="128"/>
      <c r="F58" s="128"/>
      <c r="G58" s="128"/>
      <c r="H58" s="128"/>
      <c r="I58" s="128"/>
      <c r="K58" s="128" t="s">
        <v>31</v>
      </c>
      <c r="L58" s="128"/>
      <c r="M58" s="128"/>
      <c r="N58" s="128"/>
      <c r="O58" s="128"/>
      <c r="P58" s="128"/>
      <c r="Q58" s="128"/>
      <c r="R58" s="128"/>
      <c r="S58" s="128"/>
      <c r="U58" s="128" t="s">
        <v>31</v>
      </c>
      <c r="V58" s="128"/>
      <c r="W58" s="128"/>
      <c r="X58" s="128"/>
      <c r="Y58" s="128"/>
      <c r="Z58" s="128"/>
      <c r="AA58" s="128"/>
      <c r="AB58" s="128"/>
      <c r="AC58" s="128"/>
      <c r="AE58" s="128" t="s">
        <v>31</v>
      </c>
      <c r="AF58" s="128"/>
      <c r="AG58" s="128"/>
      <c r="AH58" s="128"/>
      <c r="AI58" s="128"/>
      <c r="AJ58" s="128"/>
      <c r="AK58" s="128"/>
      <c r="AL58" s="128"/>
      <c r="AM58" s="128"/>
      <c r="AO58" s="128" t="s">
        <v>31</v>
      </c>
      <c r="AP58" s="128"/>
      <c r="AQ58" s="128"/>
      <c r="AR58" s="128"/>
      <c r="AS58" s="128"/>
      <c r="AT58" s="128"/>
      <c r="AU58" s="128"/>
      <c r="AV58" s="128"/>
      <c r="AW58" s="128"/>
      <c r="AY58" s="128" t="s">
        <v>31</v>
      </c>
      <c r="AZ58" s="128"/>
      <c r="BA58" s="128"/>
      <c r="BB58" s="128"/>
      <c r="BC58" s="128"/>
      <c r="BD58" s="128"/>
      <c r="BE58" s="128"/>
      <c r="BF58" s="128"/>
      <c r="BG58" s="128"/>
      <c r="BI58" s="128" t="s">
        <v>31</v>
      </c>
      <c r="BJ58" s="128"/>
      <c r="BK58" s="128"/>
      <c r="BL58" s="128"/>
      <c r="BM58" s="128"/>
      <c r="BN58" s="128"/>
      <c r="BO58" s="128"/>
      <c r="BP58" s="128"/>
      <c r="BQ58" s="128"/>
      <c r="BS58" s="128" t="s">
        <v>31</v>
      </c>
      <c r="BT58" s="128"/>
      <c r="BU58" s="128"/>
      <c r="BV58" s="128"/>
      <c r="BW58" s="128"/>
      <c r="BX58" s="128"/>
      <c r="BY58" s="128"/>
      <c r="BZ58" s="128"/>
      <c r="CA58" s="128"/>
      <c r="CC58" s="128" t="s">
        <v>31</v>
      </c>
      <c r="CD58" s="128"/>
      <c r="CE58" s="128"/>
      <c r="CF58" s="128"/>
      <c r="CG58" s="128"/>
      <c r="CH58" s="128"/>
      <c r="CI58" s="128"/>
      <c r="CJ58" s="128"/>
      <c r="CK58" s="128"/>
      <c r="CM58" s="128" t="s">
        <v>31</v>
      </c>
      <c r="CN58" s="128"/>
      <c r="CO58" s="128"/>
      <c r="CP58" s="128"/>
      <c r="CQ58" s="128"/>
      <c r="CR58" s="128"/>
      <c r="CS58" s="128"/>
      <c r="CT58" s="128"/>
      <c r="CU58" s="128"/>
      <c r="CW58" s="128" t="s">
        <v>31</v>
      </c>
      <c r="CX58" s="128"/>
      <c r="CY58" s="128"/>
      <c r="CZ58" s="128"/>
      <c r="DA58" s="128"/>
      <c r="DB58" s="128"/>
      <c r="DC58" s="128"/>
      <c r="DD58" s="128"/>
      <c r="DE58" s="128"/>
      <c r="DG58" s="128" t="s">
        <v>31</v>
      </c>
      <c r="DH58" s="128"/>
      <c r="DI58" s="128"/>
      <c r="DJ58" s="128"/>
      <c r="DK58" s="128"/>
      <c r="DL58" s="128"/>
      <c r="DM58" s="128"/>
      <c r="DN58" s="128"/>
      <c r="DO58" s="128"/>
    </row>
    <row r="59" spans="1:119" ht="21.65" customHeight="1" thickBot="1" x14ac:dyDescent="0.9">
      <c r="A59" s="129" t="s">
        <v>32</v>
      </c>
      <c r="B59" s="130"/>
      <c r="C59" s="131" t="s">
        <v>2</v>
      </c>
      <c r="D59" s="133" t="s">
        <v>3</v>
      </c>
      <c r="E59" s="134"/>
      <c r="F59" s="133" t="s">
        <v>4</v>
      </c>
      <c r="G59" s="134"/>
      <c r="H59" s="135" t="s">
        <v>5</v>
      </c>
      <c r="I59" s="136"/>
      <c r="K59" s="129" t="s">
        <v>32</v>
      </c>
      <c r="L59" s="130"/>
      <c r="M59" s="131" t="s">
        <v>2</v>
      </c>
      <c r="N59" s="133" t="s">
        <v>3</v>
      </c>
      <c r="O59" s="134"/>
      <c r="P59" s="133" t="s">
        <v>4</v>
      </c>
      <c r="Q59" s="134"/>
      <c r="R59" s="135" t="s">
        <v>5</v>
      </c>
      <c r="S59" s="136"/>
      <c r="U59" s="129" t="s">
        <v>32</v>
      </c>
      <c r="V59" s="130"/>
      <c r="W59" s="131" t="s">
        <v>2</v>
      </c>
      <c r="X59" s="133" t="s">
        <v>3</v>
      </c>
      <c r="Y59" s="134"/>
      <c r="Z59" s="133" t="s">
        <v>4</v>
      </c>
      <c r="AA59" s="134"/>
      <c r="AB59" s="135" t="s">
        <v>5</v>
      </c>
      <c r="AC59" s="136"/>
      <c r="AE59" s="129" t="s">
        <v>32</v>
      </c>
      <c r="AF59" s="130"/>
      <c r="AG59" s="131" t="s">
        <v>2</v>
      </c>
      <c r="AH59" s="133" t="s">
        <v>3</v>
      </c>
      <c r="AI59" s="134"/>
      <c r="AJ59" s="133" t="s">
        <v>4</v>
      </c>
      <c r="AK59" s="134"/>
      <c r="AL59" s="135" t="s">
        <v>5</v>
      </c>
      <c r="AM59" s="136"/>
      <c r="AO59" s="129" t="s">
        <v>32</v>
      </c>
      <c r="AP59" s="130"/>
      <c r="AQ59" s="131" t="s">
        <v>2</v>
      </c>
      <c r="AR59" s="133" t="s">
        <v>3</v>
      </c>
      <c r="AS59" s="134"/>
      <c r="AT59" s="133" t="s">
        <v>4</v>
      </c>
      <c r="AU59" s="134"/>
      <c r="AV59" s="135" t="s">
        <v>5</v>
      </c>
      <c r="AW59" s="136"/>
      <c r="AY59" s="129" t="s">
        <v>32</v>
      </c>
      <c r="AZ59" s="130"/>
      <c r="BA59" s="131" t="s">
        <v>2</v>
      </c>
      <c r="BB59" s="133" t="s">
        <v>3</v>
      </c>
      <c r="BC59" s="134"/>
      <c r="BD59" s="133" t="s">
        <v>4</v>
      </c>
      <c r="BE59" s="134"/>
      <c r="BF59" s="135" t="s">
        <v>5</v>
      </c>
      <c r="BG59" s="136"/>
      <c r="BI59" s="129" t="s">
        <v>32</v>
      </c>
      <c r="BJ59" s="130"/>
      <c r="BK59" s="131" t="s">
        <v>2</v>
      </c>
      <c r="BL59" s="133" t="s">
        <v>3</v>
      </c>
      <c r="BM59" s="134"/>
      <c r="BN59" s="133" t="s">
        <v>4</v>
      </c>
      <c r="BO59" s="134"/>
      <c r="BP59" s="135" t="s">
        <v>5</v>
      </c>
      <c r="BQ59" s="136"/>
      <c r="BS59" s="129" t="s">
        <v>32</v>
      </c>
      <c r="BT59" s="130"/>
      <c r="BU59" s="131" t="s">
        <v>2</v>
      </c>
      <c r="BV59" s="133" t="s">
        <v>3</v>
      </c>
      <c r="BW59" s="134"/>
      <c r="BX59" s="133" t="s">
        <v>4</v>
      </c>
      <c r="BY59" s="134"/>
      <c r="BZ59" s="135" t="s">
        <v>5</v>
      </c>
      <c r="CA59" s="136"/>
      <c r="CC59" s="129" t="s">
        <v>32</v>
      </c>
      <c r="CD59" s="130"/>
      <c r="CE59" s="131" t="s">
        <v>2</v>
      </c>
      <c r="CF59" s="133" t="s">
        <v>3</v>
      </c>
      <c r="CG59" s="134"/>
      <c r="CH59" s="133" t="s">
        <v>4</v>
      </c>
      <c r="CI59" s="134"/>
      <c r="CJ59" s="135" t="s">
        <v>5</v>
      </c>
      <c r="CK59" s="136"/>
      <c r="CM59" s="129" t="s">
        <v>32</v>
      </c>
      <c r="CN59" s="130"/>
      <c r="CO59" s="131" t="s">
        <v>2</v>
      </c>
      <c r="CP59" s="133" t="s">
        <v>3</v>
      </c>
      <c r="CQ59" s="134"/>
      <c r="CR59" s="133" t="s">
        <v>4</v>
      </c>
      <c r="CS59" s="134"/>
      <c r="CT59" s="135" t="s">
        <v>5</v>
      </c>
      <c r="CU59" s="136"/>
      <c r="CW59" s="129" t="s">
        <v>32</v>
      </c>
      <c r="CX59" s="130"/>
      <c r="CY59" s="131" t="s">
        <v>2</v>
      </c>
      <c r="CZ59" s="133" t="s">
        <v>3</v>
      </c>
      <c r="DA59" s="134"/>
      <c r="DB59" s="133" t="s">
        <v>4</v>
      </c>
      <c r="DC59" s="134"/>
      <c r="DD59" s="135" t="s">
        <v>5</v>
      </c>
      <c r="DE59" s="136"/>
      <c r="DG59" s="129" t="s">
        <v>32</v>
      </c>
      <c r="DH59" s="130"/>
      <c r="DI59" s="131" t="s">
        <v>2</v>
      </c>
      <c r="DJ59" s="133" t="s">
        <v>3</v>
      </c>
      <c r="DK59" s="134"/>
      <c r="DL59" s="133" t="s">
        <v>4</v>
      </c>
      <c r="DM59" s="134"/>
      <c r="DN59" s="135" t="s">
        <v>5</v>
      </c>
      <c r="DO59" s="136"/>
    </row>
    <row r="60" spans="1:119" ht="21.65" customHeight="1" thickTop="1" thickBot="1" x14ac:dyDescent="0.9">
      <c r="A60" s="111"/>
      <c r="B60" s="113"/>
      <c r="C60" s="132"/>
      <c r="D60" s="22" t="s">
        <v>33</v>
      </c>
      <c r="E60" s="23" t="s">
        <v>34</v>
      </c>
      <c r="F60" s="22" t="s">
        <v>33</v>
      </c>
      <c r="G60" s="23" t="s">
        <v>34</v>
      </c>
      <c r="H60" s="22" t="s">
        <v>33</v>
      </c>
      <c r="I60" s="23" t="s">
        <v>34</v>
      </c>
      <c r="K60" s="111"/>
      <c r="L60" s="113"/>
      <c r="M60" s="132"/>
      <c r="N60" s="22" t="s">
        <v>33</v>
      </c>
      <c r="O60" s="23" t="s">
        <v>34</v>
      </c>
      <c r="P60" s="22" t="s">
        <v>33</v>
      </c>
      <c r="Q60" s="23" t="s">
        <v>34</v>
      </c>
      <c r="R60" s="22" t="s">
        <v>33</v>
      </c>
      <c r="S60" s="23" t="s">
        <v>34</v>
      </c>
      <c r="U60" s="111"/>
      <c r="V60" s="113"/>
      <c r="W60" s="132"/>
      <c r="X60" s="22" t="s">
        <v>33</v>
      </c>
      <c r="Y60" s="23" t="s">
        <v>34</v>
      </c>
      <c r="Z60" s="22" t="s">
        <v>33</v>
      </c>
      <c r="AA60" s="23" t="s">
        <v>34</v>
      </c>
      <c r="AB60" s="22" t="s">
        <v>33</v>
      </c>
      <c r="AC60" s="23" t="s">
        <v>34</v>
      </c>
      <c r="AE60" s="111"/>
      <c r="AF60" s="113"/>
      <c r="AG60" s="132"/>
      <c r="AH60" s="22" t="s">
        <v>33</v>
      </c>
      <c r="AI60" s="23" t="s">
        <v>34</v>
      </c>
      <c r="AJ60" s="22" t="s">
        <v>33</v>
      </c>
      <c r="AK60" s="23" t="s">
        <v>34</v>
      </c>
      <c r="AL60" s="22" t="s">
        <v>33</v>
      </c>
      <c r="AM60" s="23" t="s">
        <v>34</v>
      </c>
      <c r="AO60" s="111"/>
      <c r="AP60" s="113"/>
      <c r="AQ60" s="132"/>
      <c r="AR60" s="22" t="s">
        <v>33</v>
      </c>
      <c r="AS60" s="23" t="s">
        <v>34</v>
      </c>
      <c r="AT60" s="22" t="s">
        <v>33</v>
      </c>
      <c r="AU60" s="23" t="s">
        <v>34</v>
      </c>
      <c r="AV60" s="22" t="s">
        <v>33</v>
      </c>
      <c r="AW60" s="23" t="s">
        <v>34</v>
      </c>
      <c r="AY60" s="111"/>
      <c r="AZ60" s="113"/>
      <c r="BA60" s="132"/>
      <c r="BB60" s="22" t="s">
        <v>33</v>
      </c>
      <c r="BC60" s="23" t="s">
        <v>34</v>
      </c>
      <c r="BD60" s="22" t="s">
        <v>33</v>
      </c>
      <c r="BE60" s="23" t="s">
        <v>34</v>
      </c>
      <c r="BF60" s="22" t="s">
        <v>33</v>
      </c>
      <c r="BG60" s="23" t="s">
        <v>34</v>
      </c>
      <c r="BI60" s="111"/>
      <c r="BJ60" s="113"/>
      <c r="BK60" s="132"/>
      <c r="BL60" s="22" t="s">
        <v>33</v>
      </c>
      <c r="BM60" s="23" t="s">
        <v>34</v>
      </c>
      <c r="BN60" s="22" t="s">
        <v>33</v>
      </c>
      <c r="BO60" s="23" t="s">
        <v>34</v>
      </c>
      <c r="BP60" s="22" t="s">
        <v>33</v>
      </c>
      <c r="BQ60" s="23" t="s">
        <v>34</v>
      </c>
      <c r="BS60" s="111"/>
      <c r="BT60" s="113"/>
      <c r="BU60" s="132"/>
      <c r="BV60" s="22" t="s">
        <v>33</v>
      </c>
      <c r="BW60" s="23" t="s">
        <v>34</v>
      </c>
      <c r="BX60" s="22" t="s">
        <v>33</v>
      </c>
      <c r="BY60" s="23" t="s">
        <v>34</v>
      </c>
      <c r="BZ60" s="22" t="s">
        <v>33</v>
      </c>
      <c r="CA60" s="23" t="s">
        <v>34</v>
      </c>
      <c r="CC60" s="111"/>
      <c r="CD60" s="113"/>
      <c r="CE60" s="132"/>
      <c r="CF60" s="22" t="s">
        <v>33</v>
      </c>
      <c r="CG60" s="23" t="s">
        <v>34</v>
      </c>
      <c r="CH60" s="22" t="s">
        <v>33</v>
      </c>
      <c r="CI60" s="23" t="s">
        <v>34</v>
      </c>
      <c r="CJ60" s="22" t="s">
        <v>33</v>
      </c>
      <c r="CK60" s="23" t="s">
        <v>34</v>
      </c>
      <c r="CM60" s="111"/>
      <c r="CN60" s="113"/>
      <c r="CO60" s="132"/>
      <c r="CP60" s="22" t="s">
        <v>33</v>
      </c>
      <c r="CQ60" s="23" t="s">
        <v>34</v>
      </c>
      <c r="CR60" s="22" t="s">
        <v>33</v>
      </c>
      <c r="CS60" s="23" t="s">
        <v>34</v>
      </c>
      <c r="CT60" s="22" t="s">
        <v>33</v>
      </c>
      <c r="CU60" s="23" t="s">
        <v>34</v>
      </c>
      <c r="CW60" s="111"/>
      <c r="CX60" s="113"/>
      <c r="CY60" s="132"/>
      <c r="CZ60" s="22" t="s">
        <v>33</v>
      </c>
      <c r="DA60" s="23" t="s">
        <v>34</v>
      </c>
      <c r="DB60" s="22" t="s">
        <v>33</v>
      </c>
      <c r="DC60" s="23" t="s">
        <v>34</v>
      </c>
      <c r="DD60" s="22" t="s">
        <v>33</v>
      </c>
      <c r="DE60" s="23" t="s">
        <v>34</v>
      </c>
      <c r="DG60" s="111"/>
      <c r="DH60" s="113"/>
      <c r="DI60" s="132"/>
      <c r="DJ60" s="22" t="s">
        <v>33</v>
      </c>
      <c r="DK60" s="23" t="s">
        <v>34</v>
      </c>
      <c r="DL60" s="22" t="s">
        <v>33</v>
      </c>
      <c r="DM60" s="23" t="s">
        <v>34</v>
      </c>
      <c r="DN60" s="22" t="s">
        <v>33</v>
      </c>
      <c r="DO60" s="23" t="s">
        <v>34</v>
      </c>
    </row>
    <row r="61" spans="1:119" ht="21.65" customHeight="1" thickTop="1" thickBot="1" x14ac:dyDescent="0.9">
      <c r="A61" s="104" t="s">
        <v>35</v>
      </c>
      <c r="B61" s="105" t="s">
        <v>36</v>
      </c>
      <c r="C61" s="20" t="s">
        <v>8</v>
      </c>
      <c r="D61" s="28">
        <f>'Hlaing Thar Yar'!D61+SPT!D61</f>
        <v>0</v>
      </c>
      <c r="E61" s="27">
        <f>'Hlaing Thar Yar'!E61+SPT!E61</f>
        <v>0</v>
      </c>
      <c r="F61" s="28">
        <f>'Hlaing Thar Yar'!F61+SPT!F61</f>
        <v>0</v>
      </c>
      <c r="G61" s="27">
        <f>'Hlaing Thar Yar'!G61+SPT!G61</f>
        <v>0</v>
      </c>
      <c r="H61" s="28">
        <f>'Hlaing Thar Yar'!H61+SPT!H61</f>
        <v>0</v>
      </c>
      <c r="I61" s="27">
        <f>'Hlaing Thar Yar'!I61+SPT!I61</f>
        <v>0</v>
      </c>
      <c r="K61" s="104" t="s">
        <v>35</v>
      </c>
      <c r="L61" s="105" t="s">
        <v>36</v>
      </c>
      <c r="M61" s="20" t="s">
        <v>8</v>
      </c>
      <c r="N61" s="28">
        <f>'Hlaing Thar Yar'!N61+SPT!N61</f>
        <v>0</v>
      </c>
      <c r="O61" s="27">
        <f>'Hlaing Thar Yar'!O61+SPT!O61</f>
        <v>0</v>
      </c>
      <c r="P61" s="28">
        <f>'Hlaing Thar Yar'!P61+SPT!P61</f>
        <v>0</v>
      </c>
      <c r="Q61" s="27">
        <f>'Hlaing Thar Yar'!Q61+SPT!Q61</f>
        <v>0</v>
      </c>
      <c r="R61" s="28">
        <f>'Hlaing Thar Yar'!R61+SPT!R61</f>
        <v>0</v>
      </c>
      <c r="S61" s="27">
        <f>'Hlaing Thar Yar'!S61+SPT!S61</f>
        <v>0</v>
      </c>
      <c r="U61" s="104" t="s">
        <v>35</v>
      </c>
      <c r="V61" s="105" t="s">
        <v>36</v>
      </c>
      <c r="W61" s="20" t="s">
        <v>8</v>
      </c>
      <c r="X61" s="28">
        <f>'Hlaing Thar Yar'!X61+SPT!X61</f>
        <v>0</v>
      </c>
      <c r="Y61" s="27">
        <f>'Hlaing Thar Yar'!Y61+SPT!Y61</f>
        <v>0</v>
      </c>
      <c r="Z61" s="28">
        <f>'Hlaing Thar Yar'!Z61+SPT!Z61</f>
        <v>0</v>
      </c>
      <c r="AA61" s="27">
        <f>'Hlaing Thar Yar'!AA61+SPT!AA61</f>
        <v>0</v>
      </c>
      <c r="AB61" s="28">
        <f>'Hlaing Thar Yar'!AB61+SPT!AB61</f>
        <v>0</v>
      </c>
      <c r="AC61" s="27">
        <f>'Hlaing Thar Yar'!AC61+SPT!AC61</f>
        <v>0</v>
      </c>
      <c r="AE61" s="104" t="s">
        <v>35</v>
      </c>
      <c r="AF61" s="105" t="s">
        <v>36</v>
      </c>
      <c r="AG61" s="20" t="s">
        <v>8</v>
      </c>
      <c r="AH61" s="28">
        <f>'Hlaing Thar Yar'!AH61+SPT!AH61</f>
        <v>0</v>
      </c>
      <c r="AI61" s="27">
        <f>'Hlaing Thar Yar'!AI61+SPT!AI61</f>
        <v>0</v>
      </c>
      <c r="AJ61" s="28">
        <f>'Hlaing Thar Yar'!AJ61+SPT!AJ61</f>
        <v>0</v>
      </c>
      <c r="AK61" s="27">
        <f>'Hlaing Thar Yar'!AK61+SPT!AK61</f>
        <v>0</v>
      </c>
      <c r="AL61" s="28">
        <f>'Hlaing Thar Yar'!AL61+SPT!AL61</f>
        <v>0</v>
      </c>
      <c r="AM61" s="27">
        <f>'Hlaing Thar Yar'!AM61+SPT!AM61</f>
        <v>0</v>
      </c>
      <c r="AO61" s="104" t="s">
        <v>35</v>
      </c>
      <c r="AP61" s="105" t="s">
        <v>36</v>
      </c>
      <c r="AQ61" s="20" t="s">
        <v>8</v>
      </c>
      <c r="AR61" s="28">
        <f>'Hlaing Thar Yar'!AR61+SPT!AR61</f>
        <v>0</v>
      </c>
      <c r="AS61" s="27">
        <f>'Hlaing Thar Yar'!AS61+SPT!AS61</f>
        <v>0</v>
      </c>
      <c r="AT61" s="28">
        <f>'Hlaing Thar Yar'!AT61+SPT!AT61</f>
        <v>0</v>
      </c>
      <c r="AU61" s="27">
        <f>'Hlaing Thar Yar'!AU61+SPT!AU61</f>
        <v>0</v>
      </c>
      <c r="AV61" s="28">
        <f>'Hlaing Thar Yar'!AV61+SPT!AV61</f>
        <v>0</v>
      </c>
      <c r="AW61" s="27">
        <f>'Hlaing Thar Yar'!AW61+SPT!AW61</f>
        <v>0</v>
      </c>
      <c r="AY61" s="104" t="s">
        <v>35</v>
      </c>
      <c r="AZ61" s="105" t="s">
        <v>36</v>
      </c>
      <c r="BA61" s="20" t="s">
        <v>8</v>
      </c>
      <c r="BB61" s="28">
        <f>'Hlaing Thar Yar'!BB61+SPT!BB61</f>
        <v>0</v>
      </c>
      <c r="BC61" s="27">
        <f>'Hlaing Thar Yar'!BC61+SPT!BC61</f>
        <v>0</v>
      </c>
      <c r="BD61" s="28">
        <f>'Hlaing Thar Yar'!BD61+SPT!BD61</f>
        <v>0</v>
      </c>
      <c r="BE61" s="27">
        <f>'Hlaing Thar Yar'!BE61+SPT!BE61</f>
        <v>0</v>
      </c>
      <c r="BF61" s="28">
        <f>'Hlaing Thar Yar'!BF61+SPT!BF61</f>
        <v>0</v>
      </c>
      <c r="BG61" s="27">
        <f>'Hlaing Thar Yar'!BG61+SPT!BG61</f>
        <v>0</v>
      </c>
      <c r="BI61" s="104" t="s">
        <v>35</v>
      </c>
      <c r="BJ61" s="105" t="s">
        <v>36</v>
      </c>
      <c r="BK61" s="20" t="s">
        <v>8</v>
      </c>
      <c r="BL61" s="28">
        <f>'Hlaing Thar Yar'!BL61+SPT!BL61</f>
        <v>0</v>
      </c>
      <c r="BM61" s="27">
        <f>'Hlaing Thar Yar'!BM61+SPT!BM61</f>
        <v>0</v>
      </c>
      <c r="BN61" s="28">
        <f>'Hlaing Thar Yar'!BN61+SPT!BN61</f>
        <v>0</v>
      </c>
      <c r="BO61" s="27">
        <f>'Hlaing Thar Yar'!BO61+SPT!BO61</f>
        <v>0</v>
      </c>
      <c r="BP61" s="28">
        <f>'Hlaing Thar Yar'!BP61+SPT!BP61</f>
        <v>0</v>
      </c>
      <c r="BQ61" s="27">
        <f>'Hlaing Thar Yar'!BQ61+SPT!BQ61</f>
        <v>0</v>
      </c>
      <c r="BS61" s="104" t="s">
        <v>35</v>
      </c>
      <c r="BT61" s="105" t="s">
        <v>36</v>
      </c>
      <c r="BU61" s="20" t="s">
        <v>8</v>
      </c>
      <c r="BV61" s="28">
        <f>'Hlaing Thar Yar'!BV61+SPT!BV61</f>
        <v>0</v>
      </c>
      <c r="BW61" s="27">
        <f>'Hlaing Thar Yar'!BW61+SPT!BW61</f>
        <v>0</v>
      </c>
      <c r="BX61" s="28">
        <f>'Hlaing Thar Yar'!BX61+SPT!BX61</f>
        <v>0</v>
      </c>
      <c r="BY61" s="27">
        <f>'Hlaing Thar Yar'!BY61+SPT!BY61</f>
        <v>0</v>
      </c>
      <c r="BZ61" s="28">
        <f>'Hlaing Thar Yar'!BZ61+SPT!BZ61</f>
        <v>0</v>
      </c>
      <c r="CA61" s="27">
        <f>'Hlaing Thar Yar'!CA61+SPT!CA61</f>
        <v>0</v>
      </c>
      <c r="CC61" s="104" t="s">
        <v>35</v>
      </c>
      <c r="CD61" s="105" t="s">
        <v>36</v>
      </c>
      <c r="CE61" s="20" t="s">
        <v>8</v>
      </c>
      <c r="CF61" s="28">
        <f>'Hlaing Thar Yar'!CF61+SPT!CF61</f>
        <v>0</v>
      </c>
      <c r="CG61" s="27">
        <f>'Hlaing Thar Yar'!CG61+SPT!CG61</f>
        <v>0</v>
      </c>
      <c r="CH61" s="28">
        <f>'Hlaing Thar Yar'!CH61+SPT!CH61</f>
        <v>0</v>
      </c>
      <c r="CI61" s="27">
        <f>'Hlaing Thar Yar'!CI61+SPT!CI61</f>
        <v>0</v>
      </c>
      <c r="CJ61" s="28">
        <f>'Hlaing Thar Yar'!CJ61+SPT!CJ61</f>
        <v>0</v>
      </c>
      <c r="CK61" s="27">
        <f>'Hlaing Thar Yar'!CK61+SPT!CK61</f>
        <v>0</v>
      </c>
      <c r="CM61" s="104" t="s">
        <v>35</v>
      </c>
      <c r="CN61" s="105" t="s">
        <v>36</v>
      </c>
      <c r="CO61" s="20" t="s">
        <v>8</v>
      </c>
      <c r="CP61" s="28">
        <f>'Hlaing Thar Yar'!CP61+SPT!CP61</f>
        <v>0</v>
      </c>
      <c r="CQ61" s="27">
        <f>'Hlaing Thar Yar'!CQ61+SPT!CQ61</f>
        <v>0</v>
      </c>
      <c r="CR61" s="28">
        <f>'Hlaing Thar Yar'!CR61+SPT!CR61</f>
        <v>0</v>
      </c>
      <c r="CS61" s="27">
        <f>'Hlaing Thar Yar'!CS61+SPT!CS61</f>
        <v>0</v>
      </c>
      <c r="CT61" s="28">
        <f>'Hlaing Thar Yar'!CT61+SPT!CT61</f>
        <v>0</v>
      </c>
      <c r="CU61" s="27">
        <f>'Hlaing Thar Yar'!CU61+SPT!CU61</f>
        <v>0</v>
      </c>
      <c r="CW61" s="104" t="s">
        <v>35</v>
      </c>
      <c r="CX61" s="105" t="s">
        <v>36</v>
      </c>
      <c r="CY61" s="20" t="s">
        <v>8</v>
      </c>
      <c r="CZ61" s="28">
        <f>'Hlaing Thar Yar'!CZ61+SPT!CZ61</f>
        <v>0</v>
      </c>
      <c r="DA61" s="27">
        <f>'Hlaing Thar Yar'!DA61+SPT!DA61</f>
        <v>0</v>
      </c>
      <c r="DB61" s="28">
        <f>'Hlaing Thar Yar'!DB61+SPT!DB61</f>
        <v>0</v>
      </c>
      <c r="DC61" s="27">
        <f>'Hlaing Thar Yar'!DC61+SPT!DC61</f>
        <v>0</v>
      </c>
      <c r="DD61" s="28">
        <f>'Hlaing Thar Yar'!DD61+SPT!DD61</f>
        <v>0</v>
      </c>
      <c r="DE61" s="27">
        <f>'Hlaing Thar Yar'!DE61+SPT!DE61</f>
        <v>0</v>
      </c>
      <c r="DG61" s="104" t="s">
        <v>35</v>
      </c>
      <c r="DH61" s="105" t="s">
        <v>36</v>
      </c>
      <c r="DI61" s="20" t="s">
        <v>8</v>
      </c>
      <c r="DJ61" s="28">
        <f>'Hlaing Thar Yar'!DJ61+SPT!DJ61</f>
        <v>0</v>
      </c>
      <c r="DK61" s="27">
        <f>'Hlaing Thar Yar'!DK61+SPT!DK61</f>
        <v>0</v>
      </c>
      <c r="DL61" s="28">
        <f>'Hlaing Thar Yar'!DL61+SPT!DL61</f>
        <v>0</v>
      </c>
      <c r="DM61" s="27">
        <f>'Hlaing Thar Yar'!DM61+SPT!DM61</f>
        <v>0</v>
      </c>
      <c r="DN61" s="28">
        <f>'Hlaing Thar Yar'!DN61+SPT!DN61</f>
        <v>0</v>
      </c>
      <c r="DO61" s="27">
        <f>'Hlaing Thar Yar'!DO61+SPT!DO61</f>
        <v>0</v>
      </c>
    </row>
    <row r="62" spans="1:119" ht="21.65" customHeight="1" thickBot="1" x14ac:dyDescent="0.9">
      <c r="A62" s="101"/>
      <c r="B62" s="103"/>
      <c r="C62" s="21" t="s">
        <v>9</v>
      </c>
      <c r="D62" s="28">
        <f>'Hlaing Thar Yar'!D62+SPT!D62</f>
        <v>0</v>
      </c>
      <c r="E62" s="27">
        <f>'Hlaing Thar Yar'!E62+SPT!E62</f>
        <v>0</v>
      </c>
      <c r="F62" s="28">
        <f>'Hlaing Thar Yar'!F62+SPT!F62</f>
        <v>66</v>
      </c>
      <c r="G62" s="27">
        <f>'Hlaing Thar Yar'!G62+SPT!G62</f>
        <v>9</v>
      </c>
      <c r="H62" s="28">
        <f>'Hlaing Thar Yar'!H62+SPT!H62</f>
        <v>107</v>
      </c>
      <c r="I62" s="27">
        <f>'Hlaing Thar Yar'!I62+SPT!I62</f>
        <v>20</v>
      </c>
      <c r="K62" s="101"/>
      <c r="L62" s="103"/>
      <c r="M62" s="21" t="s">
        <v>9</v>
      </c>
      <c r="N62" s="28">
        <f>'Hlaing Thar Yar'!N62+SPT!N62</f>
        <v>0</v>
      </c>
      <c r="O62" s="27">
        <f>'Hlaing Thar Yar'!O62+SPT!O62</f>
        <v>0</v>
      </c>
      <c r="P62" s="28">
        <f>'Hlaing Thar Yar'!P62+SPT!P62</f>
        <v>59</v>
      </c>
      <c r="Q62" s="27">
        <f>'Hlaing Thar Yar'!Q62+SPT!Q62</f>
        <v>15</v>
      </c>
      <c r="R62" s="28">
        <f>'Hlaing Thar Yar'!R62+SPT!R62</f>
        <v>81</v>
      </c>
      <c r="S62" s="27">
        <f>'Hlaing Thar Yar'!S62+SPT!S62</f>
        <v>10</v>
      </c>
      <c r="U62" s="101"/>
      <c r="V62" s="103"/>
      <c r="W62" s="21" t="s">
        <v>9</v>
      </c>
      <c r="X62" s="28">
        <f>'Hlaing Thar Yar'!X62+SPT!X62</f>
        <v>0</v>
      </c>
      <c r="Y62" s="27">
        <f>'Hlaing Thar Yar'!Y62+SPT!Y62</f>
        <v>0</v>
      </c>
      <c r="Z62" s="28">
        <f>'Hlaing Thar Yar'!Z62+SPT!Z62</f>
        <v>47</v>
      </c>
      <c r="AA62" s="27">
        <f>'Hlaing Thar Yar'!AA62+SPT!AA62</f>
        <v>8</v>
      </c>
      <c r="AB62" s="28">
        <f>'Hlaing Thar Yar'!AB62+SPT!AB62</f>
        <v>96</v>
      </c>
      <c r="AC62" s="27">
        <f>'Hlaing Thar Yar'!AC62+SPT!AC62</f>
        <v>23</v>
      </c>
      <c r="AE62" s="101"/>
      <c r="AF62" s="103"/>
      <c r="AG62" s="21" t="s">
        <v>9</v>
      </c>
      <c r="AH62" s="28">
        <f>'Hlaing Thar Yar'!AH62+SPT!AH62</f>
        <v>0</v>
      </c>
      <c r="AI62" s="27">
        <f>'Hlaing Thar Yar'!AI62+SPT!AI62</f>
        <v>0</v>
      </c>
      <c r="AJ62" s="28">
        <f>'Hlaing Thar Yar'!AJ62+SPT!AJ62</f>
        <v>63</v>
      </c>
      <c r="AK62" s="27">
        <f>'Hlaing Thar Yar'!AK62+SPT!AK62</f>
        <v>13</v>
      </c>
      <c r="AL62" s="28">
        <f>'Hlaing Thar Yar'!AL62+SPT!AL62</f>
        <v>65</v>
      </c>
      <c r="AM62" s="27">
        <f>'Hlaing Thar Yar'!AM62+SPT!AM62</f>
        <v>5</v>
      </c>
      <c r="AO62" s="101"/>
      <c r="AP62" s="103"/>
      <c r="AQ62" s="21" t="s">
        <v>9</v>
      </c>
      <c r="AR62" s="28">
        <f>'Hlaing Thar Yar'!AR62+SPT!AR62</f>
        <v>0</v>
      </c>
      <c r="AS62" s="27">
        <f>'Hlaing Thar Yar'!AS62+SPT!AS62</f>
        <v>0</v>
      </c>
      <c r="AT62" s="28">
        <f>'Hlaing Thar Yar'!AT62+SPT!AT62</f>
        <v>58</v>
      </c>
      <c r="AU62" s="27">
        <f>'Hlaing Thar Yar'!AU62+SPT!AU62</f>
        <v>8</v>
      </c>
      <c r="AV62" s="28">
        <f>'Hlaing Thar Yar'!AV62+SPT!AV62</f>
        <v>81</v>
      </c>
      <c r="AW62" s="27">
        <f>'Hlaing Thar Yar'!AW62+SPT!AW62</f>
        <v>14</v>
      </c>
      <c r="AY62" s="101"/>
      <c r="AZ62" s="103"/>
      <c r="BA62" s="21" t="s">
        <v>9</v>
      </c>
      <c r="BB62" s="28">
        <f>'Hlaing Thar Yar'!BB62+SPT!BB62</f>
        <v>0</v>
      </c>
      <c r="BC62" s="27">
        <f>'Hlaing Thar Yar'!BC62+SPT!BC62</f>
        <v>0</v>
      </c>
      <c r="BD62" s="28">
        <f>'Hlaing Thar Yar'!BD62+SPT!BD62</f>
        <v>67</v>
      </c>
      <c r="BE62" s="27">
        <f>'Hlaing Thar Yar'!BE62+SPT!BE62</f>
        <v>10</v>
      </c>
      <c r="BF62" s="28">
        <f>'Hlaing Thar Yar'!BF62+SPT!BF62</f>
        <v>115</v>
      </c>
      <c r="BG62" s="27">
        <f>'Hlaing Thar Yar'!BG62+SPT!BG62</f>
        <v>24</v>
      </c>
      <c r="BI62" s="101"/>
      <c r="BJ62" s="103"/>
      <c r="BK62" s="21" t="s">
        <v>9</v>
      </c>
      <c r="BL62" s="28">
        <f>'Hlaing Thar Yar'!BL62+SPT!BL62</f>
        <v>0</v>
      </c>
      <c r="BM62" s="27">
        <f>'Hlaing Thar Yar'!BM62+SPT!BM62</f>
        <v>0</v>
      </c>
      <c r="BN62" s="28">
        <f>'Hlaing Thar Yar'!BN62+SPT!BN62</f>
        <v>155</v>
      </c>
      <c r="BO62" s="27">
        <f>'Hlaing Thar Yar'!BO62+SPT!BO62</f>
        <v>30</v>
      </c>
      <c r="BP62" s="28">
        <f>'Hlaing Thar Yar'!BP62+SPT!BP62</f>
        <v>124</v>
      </c>
      <c r="BQ62" s="27">
        <f>'Hlaing Thar Yar'!BQ62+SPT!BQ62</f>
        <v>22</v>
      </c>
      <c r="BS62" s="101"/>
      <c r="BT62" s="103"/>
      <c r="BU62" s="21" t="s">
        <v>9</v>
      </c>
      <c r="BV62" s="28">
        <f>'Hlaing Thar Yar'!BV62+SPT!BV62</f>
        <v>0</v>
      </c>
      <c r="BW62" s="27">
        <f>'Hlaing Thar Yar'!BW62+SPT!BW62</f>
        <v>0</v>
      </c>
      <c r="BX62" s="28">
        <f>'Hlaing Thar Yar'!BX62+SPT!BX62</f>
        <v>166</v>
      </c>
      <c r="BY62" s="27">
        <f>'Hlaing Thar Yar'!BY62+SPT!BY62</f>
        <v>22</v>
      </c>
      <c r="BZ62" s="28">
        <f>'Hlaing Thar Yar'!BZ62+SPT!BZ62</f>
        <v>158</v>
      </c>
      <c r="CA62" s="27">
        <f>'Hlaing Thar Yar'!CA62+SPT!CA62</f>
        <v>26</v>
      </c>
      <c r="CC62" s="101"/>
      <c r="CD62" s="103"/>
      <c r="CE62" s="21" t="s">
        <v>9</v>
      </c>
      <c r="CF62" s="28">
        <f>'Hlaing Thar Yar'!CF62+SPT!CF62</f>
        <v>0</v>
      </c>
      <c r="CG62" s="27">
        <f>'Hlaing Thar Yar'!CG62+SPT!CG62</f>
        <v>0</v>
      </c>
      <c r="CH62" s="28">
        <f>'Hlaing Thar Yar'!CH62+SPT!CH62</f>
        <v>121</v>
      </c>
      <c r="CI62" s="27">
        <f>'Hlaing Thar Yar'!CI62+SPT!CI62</f>
        <v>26</v>
      </c>
      <c r="CJ62" s="28">
        <f>'Hlaing Thar Yar'!CJ62+SPT!CJ62</f>
        <v>136</v>
      </c>
      <c r="CK62" s="27">
        <f>'Hlaing Thar Yar'!CK62+SPT!CK62</f>
        <v>26</v>
      </c>
      <c r="CM62" s="101"/>
      <c r="CN62" s="103"/>
      <c r="CO62" s="21" t="s">
        <v>9</v>
      </c>
      <c r="CP62" s="28">
        <f>'Hlaing Thar Yar'!CP62+SPT!CP62</f>
        <v>0</v>
      </c>
      <c r="CQ62" s="27">
        <f>'Hlaing Thar Yar'!CQ62+SPT!CQ62</f>
        <v>0</v>
      </c>
      <c r="CR62" s="28">
        <f>'Hlaing Thar Yar'!CR62+SPT!CR62</f>
        <v>148</v>
      </c>
      <c r="CS62" s="27">
        <f>'Hlaing Thar Yar'!CS62+SPT!CS62</f>
        <v>36</v>
      </c>
      <c r="CT62" s="28">
        <f>'Hlaing Thar Yar'!CT62+SPT!CT62</f>
        <v>124</v>
      </c>
      <c r="CU62" s="27">
        <f>'Hlaing Thar Yar'!CU62+SPT!CU62</f>
        <v>26</v>
      </c>
      <c r="CW62" s="101"/>
      <c r="CX62" s="103"/>
      <c r="CY62" s="21" t="s">
        <v>9</v>
      </c>
      <c r="CZ62" s="28">
        <f>'Hlaing Thar Yar'!CZ62+SPT!CZ62</f>
        <v>0</v>
      </c>
      <c r="DA62" s="27">
        <f>'Hlaing Thar Yar'!DA62+SPT!DA62</f>
        <v>0</v>
      </c>
      <c r="DB62" s="28">
        <f>'Hlaing Thar Yar'!DB62+SPT!DB62</f>
        <v>126</v>
      </c>
      <c r="DC62" s="27">
        <f>'Hlaing Thar Yar'!DC62+SPT!DC62</f>
        <v>21</v>
      </c>
      <c r="DD62" s="28">
        <f>'Hlaing Thar Yar'!DD62+SPT!DD62</f>
        <v>82</v>
      </c>
      <c r="DE62" s="27">
        <f>'Hlaing Thar Yar'!DE62+SPT!DE62</f>
        <v>19</v>
      </c>
      <c r="DG62" s="101"/>
      <c r="DH62" s="103"/>
      <c r="DI62" s="21" t="s">
        <v>9</v>
      </c>
      <c r="DJ62" s="28">
        <f>'Hlaing Thar Yar'!DJ62+SPT!DJ62</f>
        <v>0</v>
      </c>
      <c r="DK62" s="27">
        <f>'Hlaing Thar Yar'!DK62+SPT!DK62</f>
        <v>0</v>
      </c>
      <c r="DL62" s="28">
        <f>'Hlaing Thar Yar'!DL62+SPT!DL62</f>
        <v>106</v>
      </c>
      <c r="DM62" s="27">
        <f>'Hlaing Thar Yar'!DM62+SPT!DM62</f>
        <v>26</v>
      </c>
      <c r="DN62" s="28">
        <f>'Hlaing Thar Yar'!DN62+SPT!DN62</f>
        <v>79</v>
      </c>
      <c r="DO62" s="27">
        <f>'Hlaing Thar Yar'!DO62+SPT!DO62</f>
        <v>17</v>
      </c>
    </row>
    <row r="63" spans="1:119" ht="21.65" customHeight="1" thickTop="1" thickBot="1" x14ac:dyDescent="0.9">
      <c r="A63" s="104" t="s">
        <v>37</v>
      </c>
      <c r="B63" s="105" t="s">
        <v>38</v>
      </c>
      <c r="C63" s="20" t="s">
        <v>8</v>
      </c>
      <c r="D63" s="28">
        <f>'Hlaing Thar Yar'!D63+SPT!D63</f>
        <v>0</v>
      </c>
      <c r="E63" s="27">
        <f>'Hlaing Thar Yar'!E63+SPT!E63</f>
        <v>0</v>
      </c>
      <c r="F63" s="28">
        <f>'Hlaing Thar Yar'!F63+SPT!F63</f>
        <v>10</v>
      </c>
      <c r="G63" s="27">
        <f>'Hlaing Thar Yar'!G63+SPT!G63</f>
        <v>1</v>
      </c>
      <c r="H63" s="28">
        <f>'Hlaing Thar Yar'!H63+SPT!H63</f>
        <v>105</v>
      </c>
      <c r="I63" s="27">
        <f>'Hlaing Thar Yar'!I63+SPT!I63</f>
        <v>12</v>
      </c>
      <c r="K63" s="104" t="s">
        <v>37</v>
      </c>
      <c r="L63" s="105" t="s">
        <v>38</v>
      </c>
      <c r="M63" s="20" t="s">
        <v>8</v>
      </c>
      <c r="N63" s="28">
        <f>'Hlaing Thar Yar'!N63+SPT!N63</f>
        <v>0</v>
      </c>
      <c r="O63" s="27">
        <f>'Hlaing Thar Yar'!O63+SPT!O63</f>
        <v>0</v>
      </c>
      <c r="P63" s="28">
        <f>'Hlaing Thar Yar'!P63+SPT!P63</f>
        <v>13</v>
      </c>
      <c r="Q63" s="27">
        <f>'Hlaing Thar Yar'!Q63+SPT!Q63</f>
        <v>0</v>
      </c>
      <c r="R63" s="28">
        <f>'Hlaing Thar Yar'!R63+SPT!R63</f>
        <v>128</v>
      </c>
      <c r="S63" s="27">
        <f>'Hlaing Thar Yar'!S63+SPT!S63</f>
        <v>15</v>
      </c>
      <c r="U63" s="104" t="s">
        <v>37</v>
      </c>
      <c r="V63" s="105" t="s">
        <v>38</v>
      </c>
      <c r="W63" s="20" t="s">
        <v>8</v>
      </c>
      <c r="X63" s="28">
        <f>'Hlaing Thar Yar'!X63+SPT!X63</f>
        <v>0</v>
      </c>
      <c r="Y63" s="27">
        <f>'Hlaing Thar Yar'!Y63+SPT!Y63</f>
        <v>0</v>
      </c>
      <c r="Z63" s="28">
        <f>'Hlaing Thar Yar'!Z63+SPT!Z63</f>
        <v>10</v>
      </c>
      <c r="AA63" s="27">
        <f>'Hlaing Thar Yar'!AA63+SPT!AA63</f>
        <v>1</v>
      </c>
      <c r="AB63" s="28">
        <f>'Hlaing Thar Yar'!AB63+SPT!AB63</f>
        <v>122</v>
      </c>
      <c r="AC63" s="27">
        <f>'Hlaing Thar Yar'!AC63+SPT!AC63</f>
        <v>18</v>
      </c>
      <c r="AE63" s="104" t="s">
        <v>37</v>
      </c>
      <c r="AF63" s="105" t="s">
        <v>38</v>
      </c>
      <c r="AG63" s="20" t="s">
        <v>8</v>
      </c>
      <c r="AH63" s="28">
        <f>'Hlaing Thar Yar'!AH63+SPT!AH63</f>
        <v>0</v>
      </c>
      <c r="AI63" s="27">
        <f>'Hlaing Thar Yar'!AI63+SPT!AI63</f>
        <v>0</v>
      </c>
      <c r="AJ63" s="28">
        <f>'Hlaing Thar Yar'!AJ63+SPT!AJ63</f>
        <v>10</v>
      </c>
      <c r="AK63" s="27">
        <f>'Hlaing Thar Yar'!AK63+SPT!AK63</f>
        <v>0</v>
      </c>
      <c r="AL63" s="28">
        <f>'Hlaing Thar Yar'!AL63+SPT!AL63</f>
        <v>83</v>
      </c>
      <c r="AM63" s="27">
        <f>'Hlaing Thar Yar'!AM63+SPT!AM63</f>
        <v>7</v>
      </c>
      <c r="AO63" s="104" t="s">
        <v>37</v>
      </c>
      <c r="AP63" s="105" t="s">
        <v>38</v>
      </c>
      <c r="AQ63" s="20" t="s">
        <v>8</v>
      </c>
      <c r="AR63" s="28">
        <f>'Hlaing Thar Yar'!AR63+SPT!AR63</f>
        <v>0</v>
      </c>
      <c r="AS63" s="27">
        <f>'Hlaing Thar Yar'!AS63+SPT!AS63</f>
        <v>0</v>
      </c>
      <c r="AT63" s="28">
        <f>'Hlaing Thar Yar'!AT63+SPT!AT63</f>
        <v>16</v>
      </c>
      <c r="AU63" s="27">
        <f>'Hlaing Thar Yar'!AU63+SPT!AU63</f>
        <v>1</v>
      </c>
      <c r="AV63" s="28">
        <f>'Hlaing Thar Yar'!AV63+SPT!AV63</f>
        <v>136</v>
      </c>
      <c r="AW63" s="27">
        <f>'Hlaing Thar Yar'!AW63+SPT!AW63</f>
        <v>14</v>
      </c>
      <c r="AY63" s="104" t="s">
        <v>37</v>
      </c>
      <c r="AZ63" s="105" t="s">
        <v>38</v>
      </c>
      <c r="BA63" s="20" t="s">
        <v>8</v>
      </c>
      <c r="BB63" s="28">
        <f>'Hlaing Thar Yar'!BB63+SPT!BB63</f>
        <v>0</v>
      </c>
      <c r="BC63" s="27">
        <f>'Hlaing Thar Yar'!BC63+SPT!BC63</f>
        <v>0</v>
      </c>
      <c r="BD63" s="28">
        <f>'Hlaing Thar Yar'!BD63+SPT!BD63</f>
        <v>14</v>
      </c>
      <c r="BE63" s="27">
        <f>'Hlaing Thar Yar'!BE63+SPT!BE63</f>
        <v>3</v>
      </c>
      <c r="BF63" s="28">
        <f>'Hlaing Thar Yar'!BF63+SPT!BF63</f>
        <v>135</v>
      </c>
      <c r="BG63" s="27">
        <f>'Hlaing Thar Yar'!BG63+SPT!BG63</f>
        <v>14</v>
      </c>
      <c r="BI63" s="104" t="s">
        <v>37</v>
      </c>
      <c r="BJ63" s="105" t="s">
        <v>38</v>
      </c>
      <c r="BK63" s="20" t="s">
        <v>8</v>
      </c>
      <c r="BL63" s="28">
        <f>'Hlaing Thar Yar'!BL63+SPT!BL63</f>
        <v>0</v>
      </c>
      <c r="BM63" s="27">
        <f>'Hlaing Thar Yar'!BM63+SPT!BM63</f>
        <v>0</v>
      </c>
      <c r="BN63" s="28">
        <f>'Hlaing Thar Yar'!BN63+SPT!BN63</f>
        <v>19</v>
      </c>
      <c r="BO63" s="27">
        <f>'Hlaing Thar Yar'!BO63+SPT!BO63</f>
        <v>2</v>
      </c>
      <c r="BP63" s="28">
        <f>'Hlaing Thar Yar'!BP63+SPT!BP63</f>
        <v>119</v>
      </c>
      <c r="BQ63" s="27">
        <f>'Hlaing Thar Yar'!BQ63+SPT!BQ63</f>
        <v>6</v>
      </c>
      <c r="BS63" s="104" t="s">
        <v>37</v>
      </c>
      <c r="BT63" s="105" t="s">
        <v>38</v>
      </c>
      <c r="BU63" s="20" t="s">
        <v>8</v>
      </c>
      <c r="BV63" s="28">
        <f>'Hlaing Thar Yar'!BV63+SPT!BV63</f>
        <v>0</v>
      </c>
      <c r="BW63" s="27">
        <f>'Hlaing Thar Yar'!BW63+SPT!BW63</f>
        <v>0</v>
      </c>
      <c r="BX63" s="28">
        <f>'Hlaing Thar Yar'!BX63+SPT!BX63</f>
        <v>14</v>
      </c>
      <c r="BY63" s="27">
        <f>'Hlaing Thar Yar'!BY63+SPT!BY63</f>
        <v>4</v>
      </c>
      <c r="BZ63" s="28">
        <f>'Hlaing Thar Yar'!BZ63+SPT!BZ63</f>
        <v>183</v>
      </c>
      <c r="CA63" s="27">
        <f>'Hlaing Thar Yar'!CA63+SPT!CA63</f>
        <v>22</v>
      </c>
      <c r="CC63" s="104" t="s">
        <v>37</v>
      </c>
      <c r="CD63" s="105" t="s">
        <v>38</v>
      </c>
      <c r="CE63" s="20" t="s">
        <v>8</v>
      </c>
      <c r="CF63" s="28">
        <f>'Hlaing Thar Yar'!CF63+SPT!CF63</f>
        <v>0</v>
      </c>
      <c r="CG63" s="27">
        <f>'Hlaing Thar Yar'!CG63+SPT!CG63</f>
        <v>0</v>
      </c>
      <c r="CH63" s="28">
        <f>'Hlaing Thar Yar'!CH63+SPT!CH63</f>
        <v>10</v>
      </c>
      <c r="CI63" s="27">
        <f>'Hlaing Thar Yar'!CI63+SPT!CI63</f>
        <v>1</v>
      </c>
      <c r="CJ63" s="28">
        <f>'Hlaing Thar Yar'!CJ63+SPT!CJ63</f>
        <v>131</v>
      </c>
      <c r="CK63" s="27">
        <f>'Hlaing Thar Yar'!CK63+SPT!CK63</f>
        <v>13</v>
      </c>
      <c r="CM63" s="104" t="s">
        <v>37</v>
      </c>
      <c r="CN63" s="105" t="s">
        <v>38</v>
      </c>
      <c r="CO63" s="20" t="s">
        <v>8</v>
      </c>
      <c r="CP63" s="28">
        <f>'Hlaing Thar Yar'!CP63+SPT!CP63</f>
        <v>0</v>
      </c>
      <c r="CQ63" s="27">
        <f>'Hlaing Thar Yar'!CQ63+SPT!CQ63</f>
        <v>0</v>
      </c>
      <c r="CR63" s="28">
        <f>'Hlaing Thar Yar'!CR63+SPT!CR63</f>
        <v>14</v>
      </c>
      <c r="CS63" s="27">
        <f>'Hlaing Thar Yar'!CS63+SPT!CS63</f>
        <v>1</v>
      </c>
      <c r="CT63" s="28">
        <f>'Hlaing Thar Yar'!CT63+SPT!CT63</f>
        <v>136</v>
      </c>
      <c r="CU63" s="27">
        <f>'Hlaing Thar Yar'!CU63+SPT!CU63</f>
        <v>24</v>
      </c>
      <c r="CW63" s="104" t="s">
        <v>37</v>
      </c>
      <c r="CX63" s="105" t="s">
        <v>38</v>
      </c>
      <c r="CY63" s="20" t="s">
        <v>8</v>
      </c>
      <c r="CZ63" s="28">
        <f>'Hlaing Thar Yar'!CZ63+SPT!CZ63</f>
        <v>0</v>
      </c>
      <c r="DA63" s="27">
        <f>'Hlaing Thar Yar'!DA63+SPT!DA63</f>
        <v>0</v>
      </c>
      <c r="DB63" s="28">
        <f>'Hlaing Thar Yar'!DB63+SPT!DB63</f>
        <v>17</v>
      </c>
      <c r="DC63" s="27">
        <f>'Hlaing Thar Yar'!DC63+SPT!DC63</f>
        <v>2</v>
      </c>
      <c r="DD63" s="28">
        <f>'Hlaing Thar Yar'!DD63+SPT!DD63</f>
        <v>107</v>
      </c>
      <c r="DE63" s="27">
        <f>'Hlaing Thar Yar'!DE63+SPT!DE63</f>
        <v>17</v>
      </c>
      <c r="DG63" s="104" t="s">
        <v>37</v>
      </c>
      <c r="DH63" s="105" t="s">
        <v>38</v>
      </c>
      <c r="DI63" s="20" t="s">
        <v>8</v>
      </c>
      <c r="DJ63" s="28">
        <f>'Hlaing Thar Yar'!DJ63+SPT!DJ63</f>
        <v>0</v>
      </c>
      <c r="DK63" s="27">
        <f>'Hlaing Thar Yar'!DK63+SPT!DK63</f>
        <v>0</v>
      </c>
      <c r="DL63" s="28">
        <f>'Hlaing Thar Yar'!DL63+SPT!DL63</f>
        <v>14</v>
      </c>
      <c r="DM63" s="27">
        <f>'Hlaing Thar Yar'!DM63+SPT!DM63</f>
        <v>1</v>
      </c>
      <c r="DN63" s="28">
        <f>'Hlaing Thar Yar'!DN63+SPT!DN63</f>
        <v>100</v>
      </c>
      <c r="DO63" s="27">
        <f>'Hlaing Thar Yar'!DO63+SPT!DO63</f>
        <v>26</v>
      </c>
    </row>
    <row r="64" spans="1:119" ht="21.65" customHeight="1" thickBot="1" x14ac:dyDescent="0.9">
      <c r="A64" s="101"/>
      <c r="B64" s="103"/>
      <c r="C64" s="21" t="s">
        <v>9</v>
      </c>
      <c r="D64" s="28">
        <f>'Hlaing Thar Yar'!D64+SPT!D64</f>
        <v>0</v>
      </c>
      <c r="E64" s="27">
        <f>'Hlaing Thar Yar'!E64+SPT!E64</f>
        <v>0</v>
      </c>
      <c r="F64" s="28">
        <f>'Hlaing Thar Yar'!F64+SPT!F64</f>
        <v>0</v>
      </c>
      <c r="G64" s="27">
        <f>'Hlaing Thar Yar'!G64+SPT!G64</f>
        <v>0</v>
      </c>
      <c r="H64" s="28">
        <f>'Hlaing Thar Yar'!H64+SPT!H64</f>
        <v>0</v>
      </c>
      <c r="I64" s="27">
        <f>'Hlaing Thar Yar'!I64+SPT!I64</f>
        <v>0</v>
      </c>
      <c r="K64" s="101"/>
      <c r="L64" s="103"/>
      <c r="M64" s="21" t="s">
        <v>9</v>
      </c>
      <c r="N64" s="28">
        <f>'Hlaing Thar Yar'!N64+SPT!N64</f>
        <v>0</v>
      </c>
      <c r="O64" s="27">
        <f>'Hlaing Thar Yar'!O64+SPT!O64</f>
        <v>0</v>
      </c>
      <c r="P64" s="28">
        <f>'Hlaing Thar Yar'!P64+SPT!P64</f>
        <v>0</v>
      </c>
      <c r="Q64" s="27">
        <f>'Hlaing Thar Yar'!Q64+SPT!Q64</f>
        <v>0</v>
      </c>
      <c r="R64" s="28">
        <f>'Hlaing Thar Yar'!R64+SPT!R64</f>
        <v>0</v>
      </c>
      <c r="S64" s="27">
        <f>'Hlaing Thar Yar'!S64+SPT!S64</f>
        <v>0</v>
      </c>
      <c r="U64" s="101"/>
      <c r="V64" s="103"/>
      <c r="W64" s="21" t="s">
        <v>9</v>
      </c>
      <c r="X64" s="28">
        <f>'Hlaing Thar Yar'!X64+SPT!X64</f>
        <v>0</v>
      </c>
      <c r="Y64" s="27">
        <f>'Hlaing Thar Yar'!Y64+SPT!Y64</f>
        <v>0</v>
      </c>
      <c r="Z64" s="28">
        <f>'Hlaing Thar Yar'!Z64+SPT!Z64</f>
        <v>0</v>
      </c>
      <c r="AA64" s="27">
        <f>'Hlaing Thar Yar'!AA64+SPT!AA64</f>
        <v>0</v>
      </c>
      <c r="AB64" s="28">
        <f>'Hlaing Thar Yar'!AB64+SPT!AB64</f>
        <v>0</v>
      </c>
      <c r="AC64" s="27">
        <f>'Hlaing Thar Yar'!AC64+SPT!AC64</f>
        <v>0</v>
      </c>
      <c r="AE64" s="101"/>
      <c r="AF64" s="103"/>
      <c r="AG64" s="21" t="s">
        <v>9</v>
      </c>
      <c r="AH64" s="28">
        <f>'Hlaing Thar Yar'!AH64+SPT!AH64</f>
        <v>0</v>
      </c>
      <c r="AI64" s="27">
        <f>'Hlaing Thar Yar'!AI64+SPT!AI64</f>
        <v>0</v>
      </c>
      <c r="AJ64" s="28">
        <f>'Hlaing Thar Yar'!AJ64+SPT!AJ64</f>
        <v>0</v>
      </c>
      <c r="AK64" s="27">
        <f>'Hlaing Thar Yar'!AK64+SPT!AK64</f>
        <v>0</v>
      </c>
      <c r="AL64" s="28">
        <f>'Hlaing Thar Yar'!AL64+SPT!AL64</f>
        <v>0</v>
      </c>
      <c r="AM64" s="27">
        <f>'Hlaing Thar Yar'!AM64+SPT!AM64</f>
        <v>0</v>
      </c>
      <c r="AO64" s="101"/>
      <c r="AP64" s="103"/>
      <c r="AQ64" s="21" t="s">
        <v>9</v>
      </c>
      <c r="AR64" s="28">
        <f>'Hlaing Thar Yar'!AR64+SPT!AR64</f>
        <v>0</v>
      </c>
      <c r="AS64" s="27">
        <f>'Hlaing Thar Yar'!AS64+SPT!AS64</f>
        <v>0</v>
      </c>
      <c r="AT64" s="28">
        <f>'Hlaing Thar Yar'!AT64+SPT!AT64</f>
        <v>0</v>
      </c>
      <c r="AU64" s="27">
        <f>'Hlaing Thar Yar'!AU64+SPT!AU64</f>
        <v>0</v>
      </c>
      <c r="AV64" s="28">
        <f>'Hlaing Thar Yar'!AV64+SPT!AV64</f>
        <v>0</v>
      </c>
      <c r="AW64" s="27">
        <f>'Hlaing Thar Yar'!AW64+SPT!AW64</f>
        <v>0</v>
      </c>
      <c r="AY64" s="101"/>
      <c r="AZ64" s="103"/>
      <c r="BA64" s="21" t="s">
        <v>9</v>
      </c>
      <c r="BB64" s="28">
        <f>'Hlaing Thar Yar'!BB64+SPT!BB64</f>
        <v>0</v>
      </c>
      <c r="BC64" s="27">
        <f>'Hlaing Thar Yar'!BC64+SPT!BC64</f>
        <v>0</v>
      </c>
      <c r="BD64" s="28">
        <f>'Hlaing Thar Yar'!BD64+SPT!BD64</f>
        <v>0</v>
      </c>
      <c r="BE64" s="27">
        <f>'Hlaing Thar Yar'!BE64+SPT!BE64</f>
        <v>0</v>
      </c>
      <c r="BF64" s="28">
        <f>'Hlaing Thar Yar'!BF64+SPT!BF64</f>
        <v>0</v>
      </c>
      <c r="BG64" s="27">
        <f>'Hlaing Thar Yar'!BG64+SPT!BG64</f>
        <v>0</v>
      </c>
      <c r="BI64" s="101"/>
      <c r="BJ64" s="103"/>
      <c r="BK64" s="21" t="s">
        <v>9</v>
      </c>
      <c r="BL64" s="28">
        <f>'Hlaing Thar Yar'!BL64+SPT!BL64</f>
        <v>0</v>
      </c>
      <c r="BM64" s="27">
        <f>'Hlaing Thar Yar'!BM64+SPT!BM64</f>
        <v>0</v>
      </c>
      <c r="BN64" s="28">
        <f>'Hlaing Thar Yar'!BN64+SPT!BN64</f>
        <v>0</v>
      </c>
      <c r="BO64" s="27">
        <f>'Hlaing Thar Yar'!BO64+SPT!BO64</f>
        <v>0</v>
      </c>
      <c r="BP64" s="28">
        <f>'Hlaing Thar Yar'!BP64+SPT!BP64</f>
        <v>0</v>
      </c>
      <c r="BQ64" s="27">
        <f>'Hlaing Thar Yar'!BQ64+SPT!BQ64</f>
        <v>0</v>
      </c>
      <c r="BS64" s="101"/>
      <c r="BT64" s="103"/>
      <c r="BU64" s="21" t="s">
        <v>9</v>
      </c>
      <c r="BV64" s="28">
        <f>'Hlaing Thar Yar'!BV64+SPT!BV64</f>
        <v>0</v>
      </c>
      <c r="BW64" s="27">
        <f>'Hlaing Thar Yar'!BW64+SPT!BW64</f>
        <v>0</v>
      </c>
      <c r="BX64" s="28">
        <f>'Hlaing Thar Yar'!BX64+SPT!BX64</f>
        <v>0</v>
      </c>
      <c r="BY64" s="27">
        <f>'Hlaing Thar Yar'!BY64+SPT!BY64</f>
        <v>0</v>
      </c>
      <c r="BZ64" s="28">
        <f>'Hlaing Thar Yar'!BZ64+SPT!BZ64</f>
        <v>0</v>
      </c>
      <c r="CA64" s="27">
        <f>'Hlaing Thar Yar'!CA64+SPT!CA64</f>
        <v>0</v>
      </c>
      <c r="CC64" s="101"/>
      <c r="CD64" s="103"/>
      <c r="CE64" s="21" t="s">
        <v>9</v>
      </c>
      <c r="CF64" s="28">
        <f>'Hlaing Thar Yar'!CF64+SPT!CF64</f>
        <v>0</v>
      </c>
      <c r="CG64" s="27">
        <f>'Hlaing Thar Yar'!CG64+SPT!CG64</f>
        <v>0</v>
      </c>
      <c r="CH64" s="28">
        <f>'Hlaing Thar Yar'!CH64+SPT!CH64</f>
        <v>0</v>
      </c>
      <c r="CI64" s="27">
        <f>'Hlaing Thar Yar'!CI64+SPT!CI64</f>
        <v>0</v>
      </c>
      <c r="CJ64" s="28">
        <f>'Hlaing Thar Yar'!CJ64+SPT!CJ64</f>
        <v>0</v>
      </c>
      <c r="CK64" s="27">
        <f>'Hlaing Thar Yar'!CK64+SPT!CK64</f>
        <v>0</v>
      </c>
      <c r="CM64" s="101"/>
      <c r="CN64" s="103"/>
      <c r="CO64" s="21" t="s">
        <v>9</v>
      </c>
      <c r="CP64" s="28">
        <f>'Hlaing Thar Yar'!CP64+SPT!CP64</f>
        <v>0</v>
      </c>
      <c r="CQ64" s="27">
        <f>'Hlaing Thar Yar'!CQ64+SPT!CQ64</f>
        <v>0</v>
      </c>
      <c r="CR64" s="28">
        <f>'Hlaing Thar Yar'!CR64+SPT!CR64</f>
        <v>0</v>
      </c>
      <c r="CS64" s="27">
        <f>'Hlaing Thar Yar'!CS64+SPT!CS64</f>
        <v>0</v>
      </c>
      <c r="CT64" s="28">
        <f>'Hlaing Thar Yar'!CT64+SPT!CT64</f>
        <v>0</v>
      </c>
      <c r="CU64" s="27">
        <f>'Hlaing Thar Yar'!CU64+SPT!CU64</f>
        <v>0</v>
      </c>
      <c r="CW64" s="101"/>
      <c r="CX64" s="103"/>
      <c r="CY64" s="21" t="s">
        <v>9</v>
      </c>
      <c r="CZ64" s="28">
        <f>'Hlaing Thar Yar'!CZ64+SPT!CZ64</f>
        <v>0</v>
      </c>
      <c r="DA64" s="27">
        <f>'Hlaing Thar Yar'!DA64+SPT!DA64</f>
        <v>0</v>
      </c>
      <c r="DB64" s="28">
        <f>'Hlaing Thar Yar'!DB64+SPT!DB64</f>
        <v>0</v>
      </c>
      <c r="DC64" s="27">
        <f>'Hlaing Thar Yar'!DC64+SPT!DC64</f>
        <v>0</v>
      </c>
      <c r="DD64" s="28">
        <f>'Hlaing Thar Yar'!DD64+SPT!DD64</f>
        <v>0</v>
      </c>
      <c r="DE64" s="27">
        <f>'Hlaing Thar Yar'!DE64+SPT!DE64</f>
        <v>0</v>
      </c>
      <c r="DG64" s="101"/>
      <c r="DH64" s="103"/>
      <c r="DI64" s="21" t="s">
        <v>9</v>
      </c>
      <c r="DJ64" s="28">
        <f>'Hlaing Thar Yar'!DJ64+SPT!DJ64</f>
        <v>0</v>
      </c>
      <c r="DK64" s="27">
        <f>'Hlaing Thar Yar'!DK64+SPT!DK64</f>
        <v>0</v>
      </c>
      <c r="DL64" s="28">
        <f>'Hlaing Thar Yar'!DL64+SPT!DL64</f>
        <v>0</v>
      </c>
      <c r="DM64" s="27">
        <f>'Hlaing Thar Yar'!DM64+SPT!DM64</f>
        <v>0</v>
      </c>
      <c r="DN64" s="28">
        <f>'Hlaing Thar Yar'!DN64+SPT!DN64</f>
        <v>0</v>
      </c>
      <c r="DO64" s="27">
        <f>'Hlaing Thar Yar'!DO64+SPT!DO64</f>
        <v>0</v>
      </c>
    </row>
    <row r="65" spans="1:119" ht="21.65" customHeight="1" thickTop="1" thickBot="1" x14ac:dyDescent="0.9">
      <c r="A65" s="5" t="s">
        <v>39</v>
      </c>
      <c r="B65" s="12" t="s">
        <v>40</v>
      </c>
      <c r="C65" s="20" t="s">
        <v>8</v>
      </c>
      <c r="D65" s="28">
        <f>'Hlaing Thar Yar'!D65+SPT!D65</f>
        <v>0</v>
      </c>
      <c r="E65" s="27">
        <f>'Hlaing Thar Yar'!E65+SPT!E65</f>
        <v>0</v>
      </c>
      <c r="F65" s="28">
        <f>'Hlaing Thar Yar'!F65+SPT!F65</f>
        <v>150</v>
      </c>
      <c r="G65" s="27">
        <f>'Hlaing Thar Yar'!G65+SPT!G65</f>
        <v>21</v>
      </c>
      <c r="H65" s="28">
        <f>'Hlaing Thar Yar'!H65+SPT!H65</f>
        <v>154</v>
      </c>
      <c r="I65" s="27">
        <f>'Hlaing Thar Yar'!I65+SPT!I65</f>
        <v>40</v>
      </c>
      <c r="K65" s="5" t="s">
        <v>39</v>
      </c>
      <c r="L65" s="12" t="s">
        <v>40</v>
      </c>
      <c r="M65" s="20" t="s">
        <v>8</v>
      </c>
      <c r="N65" s="28">
        <f>'Hlaing Thar Yar'!N65+SPT!N65</f>
        <v>0</v>
      </c>
      <c r="O65" s="27">
        <f>'Hlaing Thar Yar'!O65+SPT!O65</f>
        <v>0</v>
      </c>
      <c r="P65" s="28">
        <f>'Hlaing Thar Yar'!P65+SPT!P65</f>
        <v>125</v>
      </c>
      <c r="Q65" s="27">
        <f>'Hlaing Thar Yar'!Q65+SPT!Q65</f>
        <v>23</v>
      </c>
      <c r="R65" s="28">
        <f>'Hlaing Thar Yar'!R65+SPT!R65</f>
        <v>172</v>
      </c>
      <c r="S65" s="27">
        <f>'Hlaing Thar Yar'!S65+SPT!S65</f>
        <v>37</v>
      </c>
      <c r="U65" s="5" t="s">
        <v>39</v>
      </c>
      <c r="V65" s="12" t="s">
        <v>40</v>
      </c>
      <c r="W65" s="20" t="s">
        <v>8</v>
      </c>
      <c r="X65" s="28">
        <f>'Hlaing Thar Yar'!X65+SPT!X65</f>
        <v>0</v>
      </c>
      <c r="Y65" s="27">
        <f>'Hlaing Thar Yar'!Y65+SPT!Y65</f>
        <v>0</v>
      </c>
      <c r="Z65" s="28">
        <f>'Hlaing Thar Yar'!Z65+SPT!Z65</f>
        <v>93</v>
      </c>
      <c r="AA65" s="27">
        <f>'Hlaing Thar Yar'!AA65+SPT!AA65</f>
        <v>15</v>
      </c>
      <c r="AB65" s="28">
        <f>'Hlaing Thar Yar'!AB65+SPT!AB65</f>
        <v>140</v>
      </c>
      <c r="AC65" s="27">
        <f>'Hlaing Thar Yar'!AC65+SPT!AC65</f>
        <v>33</v>
      </c>
      <c r="AE65" s="5" t="s">
        <v>39</v>
      </c>
      <c r="AF65" s="12" t="s">
        <v>40</v>
      </c>
      <c r="AG65" s="20" t="s">
        <v>8</v>
      </c>
      <c r="AH65" s="28">
        <f>'Hlaing Thar Yar'!AH65+SPT!AH65</f>
        <v>0</v>
      </c>
      <c r="AI65" s="27">
        <f>'Hlaing Thar Yar'!AI65+SPT!AI65</f>
        <v>0</v>
      </c>
      <c r="AJ65" s="28">
        <f>'Hlaing Thar Yar'!AJ65+SPT!AJ65</f>
        <v>51</v>
      </c>
      <c r="AK65" s="27">
        <f>'Hlaing Thar Yar'!AK65+SPT!AK65</f>
        <v>10</v>
      </c>
      <c r="AL65" s="28">
        <f>'Hlaing Thar Yar'!AL65+SPT!AL65</f>
        <v>69</v>
      </c>
      <c r="AM65" s="27">
        <f>'Hlaing Thar Yar'!AM65+SPT!AM65</f>
        <v>19</v>
      </c>
      <c r="AO65" s="5" t="s">
        <v>39</v>
      </c>
      <c r="AP65" s="12" t="s">
        <v>40</v>
      </c>
      <c r="AQ65" s="20" t="s">
        <v>8</v>
      </c>
      <c r="AR65" s="28">
        <f>'Hlaing Thar Yar'!AR65+SPT!AR65</f>
        <v>0</v>
      </c>
      <c r="AS65" s="27">
        <f>'Hlaing Thar Yar'!AS65+SPT!AS65</f>
        <v>0</v>
      </c>
      <c r="AT65" s="28">
        <f>'Hlaing Thar Yar'!AT65+SPT!AT65</f>
        <v>60</v>
      </c>
      <c r="AU65" s="27">
        <f>'Hlaing Thar Yar'!AU65+SPT!AU65</f>
        <v>15</v>
      </c>
      <c r="AV65" s="28">
        <f>'Hlaing Thar Yar'!AV65+SPT!AV65</f>
        <v>78</v>
      </c>
      <c r="AW65" s="27">
        <f>'Hlaing Thar Yar'!AW65+SPT!AW65</f>
        <v>28</v>
      </c>
      <c r="AY65" s="5" t="s">
        <v>39</v>
      </c>
      <c r="AZ65" s="12" t="s">
        <v>40</v>
      </c>
      <c r="BA65" s="20" t="s">
        <v>8</v>
      </c>
      <c r="BB65" s="28">
        <f>'Hlaing Thar Yar'!BB65+SPT!BB65</f>
        <v>0</v>
      </c>
      <c r="BC65" s="27">
        <f>'Hlaing Thar Yar'!BC65+SPT!BC65</f>
        <v>0</v>
      </c>
      <c r="BD65" s="28">
        <f>'Hlaing Thar Yar'!BD65+SPT!BD65</f>
        <v>57</v>
      </c>
      <c r="BE65" s="27">
        <f>'Hlaing Thar Yar'!BE65+SPT!BE65</f>
        <v>7</v>
      </c>
      <c r="BF65" s="28">
        <f>'Hlaing Thar Yar'!BF65+SPT!BF65</f>
        <v>106</v>
      </c>
      <c r="BG65" s="27">
        <f>'Hlaing Thar Yar'!BG65+SPT!BG65</f>
        <v>33</v>
      </c>
      <c r="BI65" s="5" t="s">
        <v>39</v>
      </c>
      <c r="BJ65" s="12" t="s">
        <v>40</v>
      </c>
      <c r="BK65" s="20" t="s">
        <v>8</v>
      </c>
      <c r="BL65" s="28">
        <f>'Hlaing Thar Yar'!BL65+SPT!BL65</f>
        <v>0</v>
      </c>
      <c r="BM65" s="27">
        <f>'Hlaing Thar Yar'!BM65+SPT!BM65</f>
        <v>0</v>
      </c>
      <c r="BN65" s="28">
        <f>'Hlaing Thar Yar'!BN65+SPT!BN65</f>
        <v>54</v>
      </c>
      <c r="BO65" s="27">
        <f>'Hlaing Thar Yar'!BO65+SPT!BO65</f>
        <v>12</v>
      </c>
      <c r="BP65" s="28">
        <f>'Hlaing Thar Yar'!BP65+SPT!BP65</f>
        <v>76</v>
      </c>
      <c r="BQ65" s="27">
        <f>'Hlaing Thar Yar'!BQ65+SPT!BQ65</f>
        <v>27</v>
      </c>
      <c r="BS65" s="5" t="s">
        <v>39</v>
      </c>
      <c r="BT65" s="12" t="s">
        <v>40</v>
      </c>
      <c r="BU65" s="20" t="s">
        <v>8</v>
      </c>
      <c r="BV65" s="28">
        <f>'Hlaing Thar Yar'!BV65+SPT!BV65</f>
        <v>0</v>
      </c>
      <c r="BW65" s="27">
        <f>'Hlaing Thar Yar'!BW65+SPT!BW65</f>
        <v>0</v>
      </c>
      <c r="BX65" s="28">
        <f>'Hlaing Thar Yar'!BX65+SPT!BX65</f>
        <v>81</v>
      </c>
      <c r="BY65" s="27">
        <f>'Hlaing Thar Yar'!BY65+SPT!BY65</f>
        <v>23</v>
      </c>
      <c r="BZ65" s="28">
        <f>'Hlaing Thar Yar'!BZ65+SPT!BZ65</f>
        <v>92</v>
      </c>
      <c r="CA65" s="27">
        <f>'Hlaing Thar Yar'!CA65+SPT!CA65</f>
        <v>33</v>
      </c>
      <c r="CC65" s="5" t="s">
        <v>39</v>
      </c>
      <c r="CD65" s="12" t="s">
        <v>40</v>
      </c>
      <c r="CE65" s="20" t="s">
        <v>8</v>
      </c>
      <c r="CF65" s="28">
        <f>'Hlaing Thar Yar'!CF65+SPT!CF65</f>
        <v>0</v>
      </c>
      <c r="CG65" s="27">
        <f>'Hlaing Thar Yar'!CG65+SPT!CG65</f>
        <v>0</v>
      </c>
      <c r="CH65" s="28">
        <f>'Hlaing Thar Yar'!CH65+SPT!CH65</f>
        <v>56</v>
      </c>
      <c r="CI65" s="27">
        <f>'Hlaing Thar Yar'!CI65+SPT!CI65</f>
        <v>10</v>
      </c>
      <c r="CJ65" s="28">
        <f>'Hlaing Thar Yar'!CJ65+SPT!CJ65</f>
        <v>61</v>
      </c>
      <c r="CK65" s="27">
        <f>'Hlaing Thar Yar'!CK65+SPT!CK65</f>
        <v>21</v>
      </c>
      <c r="CM65" s="5" t="s">
        <v>39</v>
      </c>
      <c r="CN65" s="12" t="s">
        <v>40</v>
      </c>
      <c r="CO65" s="20" t="s">
        <v>8</v>
      </c>
      <c r="CP65" s="28">
        <f>'Hlaing Thar Yar'!CP65+SPT!CP65</f>
        <v>0</v>
      </c>
      <c r="CQ65" s="27">
        <f>'Hlaing Thar Yar'!CQ65+SPT!CQ65</f>
        <v>0</v>
      </c>
      <c r="CR65" s="28">
        <f>'Hlaing Thar Yar'!CR65+SPT!CR65</f>
        <v>72</v>
      </c>
      <c r="CS65" s="27">
        <f>'Hlaing Thar Yar'!CS65+SPT!CS65</f>
        <v>16</v>
      </c>
      <c r="CT65" s="28">
        <f>'Hlaing Thar Yar'!CT65+SPT!CT65</f>
        <v>64</v>
      </c>
      <c r="CU65" s="27">
        <f>'Hlaing Thar Yar'!CU65+SPT!CU65</f>
        <v>18</v>
      </c>
      <c r="CW65" s="5" t="s">
        <v>39</v>
      </c>
      <c r="CX65" s="12" t="s">
        <v>40</v>
      </c>
      <c r="CY65" s="20" t="s">
        <v>8</v>
      </c>
      <c r="CZ65" s="28">
        <f>'Hlaing Thar Yar'!CZ65+SPT!CZ65</f>
        <v>0</v>
      </c>
      <c r="DA65" s="27">
        <f>'Hlaing Thar Yar'!DA65+SPT!DA65</f>
        <v>0</v>
      </c>
      <c r="DB65" s="28">
        <f>'Hlaing Thar Yar'!DB65+SPT!DB65</f>
        <v>68</v>
      </c>
      <c r="DC65" s="27">
        <f>'Hlaing Thar Yar'!DC65+SPT!DC65</f>
        <v>14</v>
      </c>
      <c r="DD65" s="28">
        <f>'Hlaing Thar Yar'!DD65+SPT!DD65</f>
        <v>69</v>
      </c>
      <c r="DE65" s="27">
        <f>'Hlaing Thar Yar'!DE65+SPT!DE65</f>
        <v>26</v>
      </c>
      <c r="DG65" s="5" t="s">
        <v>39</v>
      </c>
      <c r="DH65" s="12" t="s">
        <v>40</v>
      </c>
      <c r="DI65" s="20" t="s">
        <v>8</v>
      </c>
      <c r="DJ65" s="28">
        <f>'Hlaing Thar Yar'!DJ65+SPT!DJ65</f>
        <v>0</v>
      </c>
      <c r="DK65" s="27">
        <f>'Hlaing Thar Yar'!DK65+SPT!DK65</f>
        <v>0</v>
      </c>
      <c r="DL65" s="28">
        <f>'Hlaing Thar Yar'!DL65+SPT!DL65</f>
        <v>45</v>
      </c>
      <c r="DM65" s="27">
        <f>'Hlaing Thar Yar'!DM65+SPT!DM65</f>
        <v>13</v>
      </c>
      <c r="DN65" s="28">
        <f>'Hlaing Thar Yar'!DN65+SPT!DN65</f>
        <v>53</v>
      </c>
      <c r="DO65" s="27">
        <f>'Hlaing Thar Yar'!DO65+SPT!DO65</f>
        <v>25</v>
      </c>
    </row>
    <row r="66" spans="1:119" ht="21.65" customHeight="1" thickBot="1" x14ac:dyDescent="0.9">
      <c r="A66" s="5" t="s">
        <v>41</v>
      </c>
      <c r="B66" s="12" t="s">
        <v>42</v>
      </c>
      <c r="C66" s="20" t="s">
        <v>8</v>
      </c>
      <c r="D66" s="28">
        <f>'Hlaing Thar Yar'!D66+SPT!D66</f>
        <v>0</v>
      </c>
      <c r="E66" s="27">
        <f>'Hlaing Thar Yar'!E66+SPT!E66</f>
        <v>0</v>
      </c>
      <c r="F66" s="28">
        <f>'Hlaing Thar Yar'!F66+SPT!F66</f>
        <v>36</v>
      </c>
      <c r="G66" s="27">
        <f>'Hlaing Thar Yar'!G66+SPT!G66</f>
        <v>6</v>
      </c>
      <c r="H66" s="28">
        <f>'Hlaing Thar Yar'!H66+SPT!H66</f>
        <v>26</v>
      </c>
      <c r="I66" s="27">
        <f>'Hlaing Thar Yar'!I66+SPT!I66</f>
        <v>9</v>
      </c>
      <c r="K66" s="5" t="s">
        <v>41</v>
      </c>
      <c r="L66" s="12" t="s">
        <v>42</v>
      </c>
      <c r="M66" s="20" t="s">
        <v>8</v>
      </c>
      <c r="N66" s="28">
        <f>'Hlaing Thar Yar'!N66+SPT!N66</f>
        <v>0</v>
      </c>
      <c r="O66" s="27">
        <f>'Hlaing Thar Yar'!O66+SPT!O66</f>
        <v>0</v>
      </c>
      <c r="P66" s="28">
        <f>'Hlaing Thar Yar'!P66+SPT!P66</f>
        <v>26</v>
      </c>
      <c r="Q66" s="27">
        <f>'Hlaing Thar Yar'!Q66+SPT!Q66</f>
        <v>3</v>
      </c>
      <c r="R66" s="28">
        <f>'Hlaing Thar Yar'!R66+SPT!R66</f>
        <v>20</v>
      </c>
      <c r="S66" s="27">
        <f>'Hlaing Thar Yar'!S66+SPT!S66</f>
        <v>10</v>
      </c>
      <c r="U66" s="5" t="s">
        <v>41</v>
      </c>
      <c r="V66" s="12" t="s">
        <v>42</v>
      </c>
      <c r="W66" s="20" t="s">
        <v>8</v>
      </c>
      <c r="X66" s="28">
        <f>'Hlaing Thar Yar'!X66+SPT!X66</f>
        <v>0</v>
      </c>
      <c r="Y66" s="27">
        <f>'Hlaing Thar Yar'!Y66+SPT!Y66</f>
        <v>0</v>
      </c>
      <c r="Z66" s="28">
        <f>'Hlaing Thar Yar'!Z66+SPT!Z66</f>
        <v>14</v>
      </c>
      <c r="AA66" s="27">
        <f>'Hlaing Thar Yar'!AA66+SPT!AA66</f>
        <v>1</v>
      </c>
      <c r="AB66" s="28">
        <f>'Hlaing Thar Yar'!AB66+SPT!AB66</f>
        <v>18</v>
      </c>
      <c r="AC66" s="27">
        <f>'Hlaing Thar Yar'!AC66+SPT!AC66</f>
        <v>5</v>
      </c>
      <c r="AE66" s="5" t="s">
        <v>41</v>
      </c>
      <c r="AF66" s="12" t="s">
        <v>42</v>
      </c>
      <c r="AG66" s="20" t="s">
        <v>8</v>
      </c>
      <c r="AH66" s="28">
        <f>'Hlaing Thar Yar'!AH66+SPT!AH66</f>
        <v>0</v>
      </c>
      <c r="AI66" s="27">
        <f>'Hlaing Thar Yar'!AI66+SPT!AI66</f>
        <v>0</v>
      </c>
      <c r="AJ66" s="28">
        <f>'Hlaing Thar Yar'!AJ66+SPT!AJ66</f>
        <v>6</v>
      </c>
      <c r="AK66" s="27">
        <f>'Hlaing Thar Yar'!AK66+SPT!AK66</f>
        <v>1</v>
      </c>
      <c r="AL66" s="28">
        <f>'Hlaing Thar Yar'!AL66+SPT!AL66</f>
        <v>16</v>
      </c>
      <c r="AM66" s="27">
        <f>'Hlaing Thar Yar'!AM66+SPT!AM66</f>
        <v>6</v>
      </c>
      <c r="AO66" s="5" t="s">
        <v>41</v>
      </c>
      <c r="AP66" s="12" t="s">
        <v>42</v>
      </c>
      <c r="AQ66" s="20" t="s">
        <v>8</v>
      </c>
      <c r="AR66" s="28">
        <f>'Hlaing Thar Yar'!AR66+SPT!AR66</f>
        <v>0</v>
      </c>
      <c r="AS66" s="27">
        <f>'Hlaing Thar Yar'!AS66+SPT!AS66</f>
        <v>0</v>
      </c>
      <c r="AT66" s="28">
        <f>'Hlaing Thar Yar'!AT66+SPT!AT66</f>
        <v>9</v>
      </c>
      <c r="AU66" s="27">
        <f>'Hlaing Thar Yar'!AU66+SPT!AU66</f>
        <v>2</v>
      </c>
      <c r="AV66" s="28">
        <f>'Hlaing Thar Yar'!AV66+SPT!AV66</f>
        <v>13</v>
      </c>
      <c r="AW66" s="27">
        <f>'Hlaing Thar Yar'!AW66+SPT!AW66</f>
        <v>4</v>
      </c>
      <c r="AY66" s="5" t="s">
        <v>41</v>
      </c>
      <c r="AZ66" s="12" t="s">
        <v>42</v>
      </c>
      <c r="BA66" s="20" t="s">
        <v>8</v>
      </c>
      <c r="BB66" s="28">
        <f>'Hlaing Thar Yar'!BB66+SPT!BB66</f>
        <v>0</v>
      </c>
      <c r="BC66" s="27">
        <f>'Hlaing Thar Yar'!BC66+SPT!BC66</f>
        <v>0</v>
      </c>
      <c r="BD66" s="28">
        <f>'Hlaing Thar Yar'!BD66+SPT!BD66</f>
        <v>7</v>
      </c>
      <c r="BE66" s="27">
        <f>'Hlaing Thar Yar'!BE66+SPT!BE66</f>
        <v>1</v>
      </c>
      <c r="BF66" s="28">
        <f>'Hlaing Thar Yar'!BF66+SPT!BF66</f>
        <v>7</v>
      </c>
      <c r="BG66" s="27">
        <f>'Hlaing Thar Yar'!BG66+SPT!BG66</f>
        <v>4</v>
      </c>
      <c r="BI66" s="5" t="s">
        <v>41</v>
      </c>
      <c r="BJ66" s="12" t="s">
        <v>42</v>
      </c>
      <c r="BK66" s="20" t="s">
        <v>8</v>
      </c>
      <c r="BL66" s="28">
        <f>'Hlaing Thar Yar'!BL66+SPT!BL66</f>
        <v>0</v>
      </c>
      <c r="BM66" s="27">
        <f>'Hlaing Thar Yar'!BM66+SPT!BM66</f>
        <v>0</v>
      </c>
      <c r="BN66" s="28">
        <f>'Hlaing Thar Yar'!BN66+SPT!BN66</f>
        <v>5</v>
      </c>
      <c r="BO66" s="27">
        <f>'Hlaing Thar Yar'!BO66+SPT!BO66</f>
        <v>1</v>
      </c>
      <c r="BP66" s="28">
        <f>'Hlaing Thar Yar'!BP66+SPT!BP66</f>
        <v>6</v>
      </c>
      <c r="BQ66" s="27">
        <f>'Hlaing Thar Yar'!BQ66+SPT!BQ66</f>
        <v>5</v>
      </c>
      <c r="BS66" s="5" t="s">
        <v>41</v>
      </c>
      <c r="BT66" s="12" t="s">
        <v>42</v>
      </c>
      <c r="BU66" s="20" t="s">
        <v>8</v>
      </c>
      <c r="BV66" s="28">
        <f>'Hlaing Thar Yar'!BV66+SPT!BV66</f>
        <v>0</v>
      </c>
      <c r="BW66" s="27">
        <f>'Hlaing Thar Yar'!BW66+SPT!BW66</f>
        <v>0</v>
      </c>
      <c r="BX66" s="28">
        <f>'Hlaing Thar Yar'!BX66+SPT!BX66</f>
        <v>11</v>
      </c>
      <c r="BY66" s="27">
        <f>'Hlaing Thar Yar'!BY66+SPT!BY66</f>
        <v>2</v>
      </c>
      <c r="BZ66" s="28">
        <f>'Hlaing Thar Yar'!BZ66+SPT!BZ66</f>
        <v>12</v>
      </c>
      <c r="CA66" s="27">
        <f>'Hlaing Thar Yar'!CA66+SPT!CA66</f>
        <v>8</v>
      </c>
      <c r="CC66" s="5" t="s">
        <v>41</v>
      </c>
      <c r="CD66" s="12" t="s">
        <v>42</v>
      </c>
      <c r="CE66" s="20" t="s">
        <v>8</v>
      </c>
      <c r="CF66" s="28">
        <f>'Hlaing Thar Yar'!CF66+SPT!CF66</f>
        <v>0</v>
      </c>
      <c r="CG66" s="27">
        <f>'Hlaing Thar Yar'!CG66+SPT!CG66</f>
        <v>0</v>
      </c>
      <c r="CH66" s="28">
        <f>'Hlaing Thar Yar'!CH66+SPT!CH66</f>
        <v>3</v>
      </c>
      <c r="CI66" s="27">
        <f>'Hlaing Thar Yar'!CI66+SPT!CI66</f>
        <v>2</v>
      </c>
      <c r="CJ66" s="28">
        <f>'Hlaing Thar Yar'!CJ66+SPT!CJ66</f>
        <v>15</v>
      </c>
      <c r="CK66" s="27">
        <f>'Hlaing Thar Yar'!CK66+SPT!CK66</f>
        <v>8</v>
      </c>
      <c r="CM66" s="5" t="s">
        <v>41</v>
      </c>
      <c r="CN66" s="12" t="s">
        <v>42</v>
      </c>
      <c r="CO66" s="20" t="s">
        <v>8</v>
      </c>
      <c r="CP66" s="28">
        <f>'Hlaing Thar Yar'!CP66+SPT!CP66</f>
        <v>0</v>
      </c>
      <c r="CQ66" s="27">
        <f>'Hlaing Thar Yar'!CQ66+SPT!CQ66</f>
        <v>0</v>
      </c>
      <c r="CR66" s="28">
        <f>'Hlaing Thar Yar'!CR66+SPT!CR66</f>
        <v>4</v>
      </c>
      <c r="CS66" s="27">
        <f>'Hlaing Thar Yar'!CS66+SPT!CS66</f>
        <v>1</v>
      </c>
      <c r="CT66" s="28">
        <f>'Hlaing Thar Yar'!CT66+SPT!CT66</f>
        <v>8</v>
      </c>
      <c r="CU66" s="27">
        <f>'Hlaing Thar Yar'!CU66+SPT!CU66</f>
        <v>3</v>
      </c>
      <c r="CW66" s="5" t="s">
        <v>41</v>
      </c>
      <c r="CX66" s="12" t="s">
        <v>42</v>
      </c>
      <c r="CY66" s="20" t="s">
        <v>8</v>
      </c>
      <c r="CZ66" s="28">
        <f>'Hlaing Thar Yar'!CZ66+SPT!CZ66</f>
        <v>0</v>
      </c>
      <c r="DA66" s="27">
        <f>'Hlaing Thar Yar'!DA66+SPT!DA66</f>
        <v>0</v>
      </c>
      <c r="DB66" s="28">
        <f>'Hlaing Thar Yar'!DB66+SPT!DB66</f>
        <v>6</v>
      </c>
      <c r="DC66" s="27">
        <f>'Hlaing Thar Yar'!DC66+SPT!DC66</f>
        <v>2</v>
      </c>
      <c r="DD66" s="28">
        <f>'Hlaing Thar Yar'!DD66+SPT!DD66</f>
        <v>11</v>
      </c>
      <c r="DE66" s="27">
        <f>'Hlaing Thar Yar'!DE66+SPT!DE66</f>
        <v>9</v>
      </c>
      <c r="DG66" s="5" t="s">
        <v>41</v>
      </c>
      <c r="DH66" s="12" t="s">
        <v>42</v>
      </c>
      <c r="DI66" s="20" t="s">
        <v>8</v>
      </c>
      <c r="DJ66" s="28">
        <f>'Hlaing Thar Yar'!DJ66+SPT!DJ66</f>
        <v>0</v>
      </c>
      <c r="DK66" s="27">
        <f>'Hlaing Thar Yar'!DK66+SPT!DK66</f>
        <v>0</v>
      </c>
      <c r="DL66" s="28">
        <f>'Hlaing Thar Yar'!DL66+SPT!DL66</f>
        <v>7</v>
      </c>
      <c r="DM66" s="27">
        <f>'Hlaing Thar Yar'!DM66+SPT!DM66</f>
        <v>5</v>
      </c>
      <c r="DN66" s="28">
        <f>'Hlaing Thar Yar'!DN66+SPT!DN66</f>
        <v>13</v>
      </c>
      <c r="DO66" s="27">
        <f>'Hlaing Thar Yar'!DO66+SPT!DO66</f>
        <v>8</v>
      </c>
    </row>
    <row r="67" spans="1:119" ht="21.65" customHeight="1" thickBot="1" x14ac:dyDescent="0.9">
      <c r="A67" s="100" t="s">
        <v>43</v>
      </c>
      <c r="B67" s="102" t="s">
        <v>44</v>
      </c>
      <c r="C67" s="20" t="s">
        <v>8</v>
      </c>
      <c r="D67" s="28">
        <f>'Hlaing Thar Yar'!D67+SPT!D67</f>
        <v>0</v>
      </c>
      <c r="E67" s="27">
        <f>'Hlaing Thar Yar'!E67+SPT!E67</f>
        <v>0</v>
      </c>
      <c r="F67" s="28">
        <f>'Hlaing Thar Yar'!F67+SPT!F67</f>
        <v>4</v>
      </c>
      <c r="G67" s="27">
        <f>'Hlaing Thar Yar'!G67+SPT!G67</f>
        <v>0</v>
      </c>
      <c r="H67" s="28">
        <f>'Hlaing Thar Yar'!H67+SPT!H67</f>
        <v>68</v>
      </c>
      <c r="I67" s="27">
        <f>'Hlaing Thar Yar'!I67+SPT!I67</f>
        <v>9</v>
      </c>
      <c r="K67" s="100" t="s">
        <v>43</v>
      </c>
      <c r="L67" s="102" t="s">
        <v>44</v>
      </c>
      <c r="M67" s="20" t="s">
        <v>8</v>
      </c>
      <c r="N67" s="28">
        <f>'Hlaing Thar Yar'!N67+SPT!N67</f>
        <v>0</v>
      </c>
      <c r="O67" s="27">
        <f>'Hlaing Thar Yar'!O67+SPT!O67</f>
        <v>0</v>
      </c>
      <c r="P67" s="28">
        <f>'Hlaing Thar Yar'!P67+SPT!P67</f>
        <v>10</v>
      </c>
      <c r="Q67" s="27">
        <f>'Hlaing Thar Yar'!Q67+SPT!Q67</f>
        <v>0</v>
      </c>
      <c r="R67" s="28">
        <f>'Hlaing Thar Yar'!R67+SPT!R67</f>
        <v>84</v>
      </c>
      <c r="S67" s="27">
        <f>'Hlaing Thar Yar'!S67+SPT!S67</f>
        <v>4</v>
      </c>
      <c r="U67" s="100" t="s">
        <v>43</v>
      </c>
      <c r="V67" s="102" t="s">
        <v>44</v>
      </c>
      <c r="W67" s="20" t="s">
        <v>8</v>
      </c>
      <c r="X67" s="28">
        <f>'Hlaing Thar Yar'!X67+SPT!X67</f>
        <v>0</v>
      </c>
      <c r="Y67" s="27">
        <f>'Hlaing Thar Yar'!Y67+SPT!Y67</f>
        <v>0</v>
      </c>
      <c r="Z67" s="28">
        <f>'Hlaing Thar Yar'!Z67+SPT!Z67</f>
        <v>7</v>
      </c>
      <c r="AA67" s="27">
        <f>'Hlaing Thar Yar'!AA67+SPT!AA67</f>
        <v>0</v>
      </c>
      <c r="AB67" s="28">
        <f>'Hlaing Thar Yar'!AB67+SPT!AB67</f>
        <v>59</v>
      </c>
      <c r="AC67" s="27">
        <f>'Hlaing Thar Yar'!AC67+SPT!AC67</f>
        <v>3</v>
      </c>
      <c r="AE67" s="100" t="s">
        <v>43</v>
      </c>
      <c r="AF67" s="102" t="s">
        <v>44</v>
      </c>
      <c r="AG67" s="20" t="s">
        <v>8</v>
      </c>
      <c r="AH67" s="28">
        <f>'Hlaing Thar Yar'!AH67+SPT!AH67</f>
        <v>0</v>
      </c>
      <c r="AI67" s="27">
        <f>'Hlaing Thar Yar'!AI67+SPT!AI67</f>
        <v>0</v>
      </c>
      <c r="AJ67" s="28">
        <f>'Hlaing Thar Yar'!AJ67+SPT!AJ67</f>
        <v>0</v>
      </c>
      <c r="AK67" s="27">
        <f>'Hlaing Thar Yar'!AK67+SPT!AK67</f>
        <v>0</v>
      </c>
      <c r="AL67" s="28">
        <f>'Hlaing Thar Yar'!AL67+SPT!AL67</f>
        <v>25</v>
      </c>
      <c r="AM67" s="27">
        <f>'Hlaing Thar Yar'!AM67+SPT!AM67</f>
        <v>4</v>
      </c>
      <c r="AO67" s="100" t="s">
        <v>43</v>
      </c>
      <c r="AP67" s="102" t="s">
        <v>44</v>
      </c>
      <c r="AQ67" s="20" t="s">
        <v>8</v>
      </c>
      <c r="AR67" s="28">
        <f>'Hlaing Thar Yar'!AR67+SPT!AR67</f>
        <v>0</v>
      </c>
      <c r="AS67" s="27">
        <f>'Hlaing Thar Yar'!AS67+SPT!AS67</f>
        <v>0</v>
      </c>
      <c r="AT67" s="28">
        <f>'Hlaing Thar Yar'!AT67+SPT!AT67</f>
        <v>4</v>
      </c>
      <c r="AU67" s="27">
        <f>'Hlaing Thar Yar'!AU67+SPT!AU67</f>
        <v>0</v>
      </c>
      <c r="AV67" s="28">
        <f>'Hlaing Thar Yar'!AV67+SPT!AV67</f>
        <v>36</v>
      </c>
      <c r="AW67" s="27">
        <f>'Hlaing Thar Yar'!AW67+SPT!AW67</f>
        <v>3</v>
      </c>
      <c r="AY67" s="100" t="s">
        <v>43</v>
      </c>
      <c r="AZ67" s="102" t="s">
        <v>44</v>
      </c>
      <c r="BA67" s="20" t="s">
        <v>8</v>
      </c>
      <c r="BB67" s="28">
        <f>'Hlaing Thar Yar'!BB67+SPT!BB67</f>
        <v>0</v>
      </c>
      <c r="BC67" s="27">
        <f>'Hlaing Thar Yar'!BC67+SPT!BC67</f>
        <v>0</v>
      </c>
      <c r="BD67" s="28">
        <f>'Hlaing Thar Yar'!BD67+SPT!BD67</f>
        <v>5</v>
      </c>
      <c r="BE67" s="27">
        <f>'Hlaing Thar Yar'!BE67+SPT!BE67</f>
        <v>1</v>
      </c>
      <c r="BF67" s="28">
        <f>'Hlaing Thar Yar'!BF67+SPT!BF67</f>
        <v>35</v>
      </c>
      <c r="BG67" s="27">
        <f>'Hlaing Thar Yar'!BG67+SPT!BG67</f>
        <v>4</v>
      </c>
      <c r="BI67" s="100" t="s">
        <v>43</v>
      </c>
      <c r="BJ67" s="102" t="s">
        <v>44</v>
      </c>
      <c r="BK67" s="20" t="s">
        <v>8</v>
      </c>
      <c r="BL67" s="28">
        <f>'Hlaing Thar Yar'!BL67+SPT!BL67</f>
        <v>0</v>
      </c>
      <c r="BM67" s="27">
        <f>'Hlaing Thar Yar'!BM67+SPT!BM67</f>
        <v>0</v>
      </c>
      <c r="BN67" s="28">
        <f>'Hlaing Thar Yar'!BN67+SPT!BN67</f>
        <v>0</v>
      </c>
      <c r="BO67" s="27">
        <f>'Hlaing Thar Yar'!BO67+SPT!BO67</f>
        <v>0</v>
      </c>
      <c r="BP67" s="28">
        <f>'Hlaing Thar Yar'!BP67+SPT!BP67</f>
        <v>27</v>
      </c>
      <c r="BQ67" s="27">
        <f>'Hlaing Thar Yar'!BQ67+SPT!BQ67</f>
        <v>2</v>
      </c>
      <c r="BS67" s="100" t="s">
        <v>43</v>
      </c>
      <c r="BT67" s="102" t="s">
        <v>44</v>
      </c>
      <c r="BU67" s="20" t="s">
        <v>8</v>
      </c>
      <c r="BV67" s="28">
        <f>'Hlaing Thar Yar'!BV67+SPT!BV67</f>
        <v>0</v>
      </c>
      <c r="BW67" s="27">
        <f>'Hlaing Thar Yar'!BW67+SPT!BW67</f>
        <v>0</v>
      </c>
      <c r="BX67" s="28">
        <f>'Hlaing Thar Yar'!BX67+SPT!BX67</f>
        <v>1</v>
      </c>
      <c r="BY67" s="27">
        <f>'Hlaing Thar Yar'!BY67+SPT!BY67</f>
        <v>0</v>
      </c>
      <c r="BZ67" s="28">
        <f>'Hlaing Thar Yar'!BZ67+SPT!BZ67</f>
        <v>17</v>
      </c>
      <c r="CA67" s="27">
        <f>'Hlaing Thar Yar'!CA67+SPT!CA67</f>
        <v>3</v>
      </c>
      <c r="CC67" s="100" t="s">
        <v>43</v>
      </c>
      <c r="CD67" s="102" t="s">
        <v>44</v>
      </c>
      <c r="CE67" s="20" t="s">
        <v>8</v>
      </c>
      <c r="CF67" s="28">
        <f>'Hlaing Thar Yar'!CF67+SPT!CF67</f>
        <v>0</v>
      </c>
      <c r="CG67" s="27">
        <f>'Hlaing Thar Yar'!CG67+SPT!CG67</f>
        <v>0</v>
      </c>
      <c r="CH67" s="28">
        <f>'Hlaing Thar Yar'!CH67+SPT!CH67</f>
        <v>0</v>
      </c>
      <c r="CI67" s="27">
        <f>'Hlaing Thar Yar'!CI67+SPT!CI67</f>
        <v>0</v>
      </c>
      <c r="CJ67" s="28">
        <f>'Hlaing Thar Yar'!CJ67+SPT!CJ67</f>
        <v>10</v>
      </c>
      <c r="CK67" s="27">
        <f>'Hlaing Thar Yar'!CK67+SPT!CK67</f>
        <v>1</v>
      </c>
      <c r="CM67" s="100" t="s">
        <v>43</v>
      </c>
      <c r="CN67" s="102" t="s">
        <v>44</v>
      </c>
      <c r="CO67" s="20" t="s">
        <v>8</v>
      </c>
      <c r="CP67" s="28">
        <f>'Hlaing Thar Yar'!CP67+SPT!CP67</f>
        <v>0</v>
      </c>
      <c r="CQ67" s="27">
        <f>'Hlaing Thar Yar'!CQ67+SPT!CQ67</f>
        <v>0</v>
      </c>
      <c r="CR67" s="28">
        <f>'Hlaing Thar Yar'!CR67+SPT!CR67</f>
        <v>2</v>
      </c>
      <c r="CS67" s="27">
        <f>'Hlaing Thar Yar'!CS67+SPT!CS67</f>
        <v>1</v>
      </c>
      <c r="CT67" s="28">
        <f>'Hlaing Thar Yar'!CT67+SPT!CT67</f>
        <v>14</v>
      </c>
      <c r="CU67" s="27">
        <f>'Hlaing Thar Yar'!CU67+SPT!CU67</f>
        <v>2</v>
      </c>
      <c r="CW67" s="100" t="s">
        <v>43</v>
      </c>
      <c r="CX67" s="102" t="s">
        <v>44</v>
      </c>
      <c r="CY67" s="20" t="s">
        <v>8</v>
      </c>
      <c r="CZ67" s="28">
        <f>'Hlaing Thar Yar'!CZ67+SPT!CZ67</f>
        <v>0</v>
      </c>
      <c r="DA67" s="27">
        <f>'Hlaing Thar Yar'!DA67+SPT!DA67</f>
        <v>0</v>
      </c>
      <c r="DB67" s="28">
        <f>'Hlaing Thar Yar'!DB67+SPT!DB67</f>
        <v>0</v>
      </c>
      <c r="DC67" s="27">
        <f>'Hlaing Thar Yar'!DC67+SPT!DC67</f>
        <v>0</v>
      </c>
      <c r="DD67" s="28">
        <f>'Hlaing Thar Yar'!DD67+SPT!DD67</f>
        <v>11</v>
      </c>
      <c r="DE67" s="27">
        <f>'Hlaing Thar Yar'!DE67+SPT!DE67</f>
        <v>1</v>
      </c>
      <c r="DG67" s="100" t="s">
        <v>43</v>
      </c>
      <c r="DH67" s="102" t="s">
        <v>44</v>
      </c>
      <c r="DI67" s="20" t="s">
        <v>8</v>
      </c>
      <c r="DJ67" s="28">
        <f>'Hlaing Thar Yar'!DJ67+SPT!DJ67</f>
        <v>0</v>
      </c>
      <c r="DK67" s="27">
        <f>'Hlaing Thar Yar'!DK67+SPT!DK67</f>
        <v>0</v>
      </c>
      <c r="DL67" s="28">
        <f>'Hlaing Thar Yar'!DL67+SPT!DL67</f>
        <v>2</v>
      </c>
      <c r="DM67" s="27">
        <f>'Hlaing Thar Yar'!DM67+SPT!DM67</f>
        <v>0</v>
      </c>
      <c r="DN67" s="28">
        <f>'Hlaing Thar Yar'!DN67+SPT!DN67</f>
        <v>15</v>
      </c>
      <c r="DO67" s="27">
        <f>'Hlaing Thar Yar'!DO67+SPT!DO67</f>
        <v>1</v>
      </c>
    </row>
    <row r="68" spans="1:119" ht="21.65" customHeight="1" thickBot="1" x14ac:dyDescent="0.9">
      <c r="A68" s="101"/>
      <c r="B68" s="103"/>
      <c r="C68" s="21" t="s">
        <v>9</v>
      </c>
      <c r="D68" s="28">
        <f>'Hlaing Thar Yar'!D68+SPT!D68</f>
        <v>0</v>
      </c>
      <c r="E68" s="27">
        <f>'Hlaing Thar Yar'!E68+SPT!E68</f>
        <v>0</v>
      </c>
      <c r="F68" s="28">
        <f>'Hlaing Thar Yar'!F68+SPT!F68</f>
        <v>1</v>
      </c>
      <c r="G68" s="27">
        <f>'Hlaing Thar Yar'!G68+SPT!G68</f>
        <v>0</v>
      </c>
      <c r="H68" s="28">
        <f>'Hlaing Thar Yar'!H68+SPT!H68</f>
        <v>4</v>
      </c>
      <c r="I68" s="27">
        <f>'Hlaing Thar Yar'!I68+SPT!I68</f>
        <v>0</v>
      </c>
      <c r="K68" s="101"/>
      <c r="L68" s="103"/>
      <c r="M68" s="21" t="s">
        <v>9</v>
      </c>
      <c r="N68" s="28">
        <f>'Hlaing Thar Yar'!N68+SPT!N68</f>
        <v>0</v>
      </c>
      <c r="O68" s="27">
        <f>'Hlaing Thar Yar'!O68+SPT!O68</f>
        <v>0</v>
      </c>
      <c r="P68" s="28">
        <f>'Hlaing Thar Yar'!P68+SPT!P68</f>
        <v>2</v>
      </c>
      <c r="Q68" s="27">
        <f>'Hlaing Thar Yar'!Q68+SPT!Q68</f>
        <v>1</v>
      </c>
      <c r="R68" s="28">
        <f>'Hlaing Thar Yar'!R68+SPT!R68</f>
        <v>4</v>
      </c>
      <c r="S68" s="27">
        <f>'Hlaing Thar Yar'!S68+SPT!S68</f>
        <v>0</v>
      </c>
      <c r="U68" s="101"/>
      <c r="V68" s="103"/>
      <c r="W68" s="21" t="s">
        <v>9</v>
      </c>
      <c r="X68" s="28">
        <f>'Hlaing Thar Yar'!X68+SPT!X68</f>
        <v>0</v>
      </c>
      <c r="Y68" s="27">
        <f>'Hlaing Thar Yar'!Y68+SPT!Y68</f>
        <v>0</v>
      </c>
      <c r="Z68" s="28">
        <f>'Hlaing Thar Yar'!Z68+SPT!Z68</f>
        <v>0</v>
      </c>
      <c r="AA68" s="27">
        <f>'Hlaing Thar Yar'!AA68+SPT!AA68</f>
        <v>0</v>
      </c>
      <c r="AB68" s="28">
        <f>'Hlaing Thar Yar'!AB68+SPT!AB68</f>
        <v>3</v>
      </c>
      <c r="AC68" s="27">
        <f>'Hlaing Thar Yar'!AC68+SPT!AC68</f>
        <v>0</v>
      </c>
      <c r="AE68" s="101"/>
      <c r="AF68" s="103"/>
      <c r="AG68" s="21" t="s">
        <v>9</v>
      </c>
      <c r="AH68" s="28">
        <f>'Hlaing Thar Yar'!AH68+SPT!AH68</f>
        <v>0</v>
      </c>
      <c r="AI68" s="27">
        <f>'Hlaing Thar Yar'!AI68+SPT!AI68</f>
        <v>0</v>
      </c>
      <c r="AJ68" s="28">
        <f>'Hlaing Thar Yar'!AJ68+SPT!AJ68</f>
        <v>0</v>
      </c>
      <c r="AK68" s="27">
        <f>'Hlaing Thar Yar'!AK68+SPT!AK68</f>
        <v>0</v>
      </c>
      <c r="AL68" s="28">
        <f>'Hlaing Thar Yar'!AL68+SPT!AL68</f>
        <v>1</v>
      </c>
      <c r="AM68" s="27">
        <f>'Hlaing Thar Yar'!AM68+SPT!AM68</f>
        <v>0</v>
      </c>
      <c r="AO68" s="101"/>
      <c r="AP68" s="103"/>
      <c r="AQ68" s="21" t="s">
        <v>9</v>
      </c>
      <c r="AR68" s="28">
        <f>'Hlaing Thar Yar'!AR68+SPT!AR68</f>
        <v>0</v>
      </c>
      <c r="AS68" s="27">
        <f>'Hlaing Thar Yar'!AS68+SPT!AS68</f>
        <v>0</v>
      </c>
      <c r="AT68" s="28">
        <f>'Hlaing Thar Yar'!AT68+SPT!AT68</f>
        <v>1</v>
      </c>
      <c r="AU68" s="27">
        <f>'Hlaing Thar Yar'!AU68+SPT!AU68</f>
        <v>0</v>
      </c>
      <c r="AV68" s="28">
        <f>'Hlaing Thar Yar'!AV68+SPT!AV68</f>
        <v>1</v>
      </c>
      <c r="AW68" s="27">
        <f>'Hlaing Thar Yar'!AW68+SPT!AW68</f>
        <v>0</v>
      </c>
      <c r="AY68" s="101"/>
      <c r="AZ68" s="103"/>
      <c r="BA68" s="21" t="s">
        <v>9</v>
      </c>
      <c r="BB68" s="28">
        <f>'Hlaing Thar Yar'!BB68+SPT!BB68</f>
        <v>0</v>
      </c>
      <c r="BC68" s="27">
        <f>'Hlaing Thar Yar'!BC68+SPT!BC68</f>
        <v>0</v>
      </c>
      <c r="BD68" s="28">
        <f>'Hlaing Thar Yar'!BD68+SPT!BD68</f>
        <v>0</v>
      </c>
      <c r="BE68" s="27">
        <f>'Hlaing Thar Yar'!BE68+SPT!BE68</f>
        <v>0</v>
      </c>
      <c r="BF68" s="28">
        <f>'Hlaing Thar Yar'!BF68+SPT!BF68</f>
        <v>0</v>
      </c>
      <c r="BG68" s="27">
        <f>'Hlaing Thar Yar'!BG68+SPT!BG68</f>
        <v>0</v>
      </c>
      <c r="BI68" s="101"/>
      <c r="BJ68" s="103"/>
      <c r="BK68" s="21" t="s">
        <v>9</v>
      </c>
      <c r="BL68" s="28">
        <f>'Hlaing Thar Yar'!BL68+SPT!BL68</f>
        <v>0</v>
      </c>
      <c r="BM68" s="27">
        <f>'Hlaing Thar Yar'!BM68+SPT!BM68</f>
        <v>0</v>
      </c>
      <c r="BN68" s="28">
        <f>'Hlaing Thar Yar'!BN68+SPT!BN68</f>
        <v>0</v>
      </c>
      <c r="BO68" s="27">
        <f>'Hlaing Thar Yar'!BO68+SPT!BO68</f>
        <v>0</v>
      </c>
      <c r="BP68" s="28">
        <f>'Hlaing Thar Yar'!BP68+SPT!BP68</f>
        <v>0</v>
      </c>
      <c r="BQ68" s="27">
        <f>'Hlaing Thar Yar'!BQ68+SPT!BQ68</f>
        <v>0</v>
      </c>
      <c r="BS68" s="101"/>
      <c r="BT68" s="103"/>
      <c r="BU68" s="21" t="s">
        <v>9</v>
      </c>
      <c r="BV68" s="28">
        <f>'Hlaing Thar Yar'!BV68+SPT!BV68</f>
        <v>0</v>
      </c>
      <c r="BW68" s="27">
        <f>'Hlaing Thar Yar'!BW68+SPT!BW68</f>
        <v>0</v>
      </c>
      <c r="BX68" s="28">
        <f>'Hlaing Thar Yar'!BX68+SPT!BX68</f>
        <v>0</v>
      </c>
      <c r="BY68" s="27">
        <f>'Hlaing Thar Yar'!BY68+SPT!BY68</f>
        <v>0</v>
      </c>
      <c r="BZ68" s="28">
        <f>'Hlaing Thar Yar'!BZ68+SPT!BZ68</f>
        <v>0</v>
      </c>
      <c r="CA68" s="27">
        <f>'Hlaing Thar Yar'!CA68+SPT!CA68</f>
        <v>0</v>
      </c>
      <c r="CC68" s="101"/>
      <c r="CD68" s="103"/>
      <c r="CE68" s="21" t="s">
        <v>9</v>
      </c>
      <c r="CF68" s="28">
        <f>'Hlaing Thar Yar'!CF68+SPT!CF68</f>
        <v>0</v>
      </c>
      <c r="CG68" s="27">
        <f>'Hlaing Thar Yar'!CG68+SPT!CG68</f>
        <v>0</v>
      </c>
      <c r="CH68" s="28">
        <f>'Hlaing Thar Yar'!CH68+SPT!CH68</f>
        <v>0</v>
      </c>
      <c r="CI68" s="27">
        <f>'Hlaing Thar Yar'!CI68+SPT!CI68</f>
        <v>0</v>
      </c>
      <c r="CJ68" s="28">
        <f>'Hlaing Thar Yar'!CJ68+SPT!CJ68</f>
        <v>0</v>
      </c>
      <c r="CK68" s="27">
        <f>'Hlaing Thar Yar'!CK68+SPT!CK68</f>
        <v>0</v>
      </c>
      <c r="CM68" s="101"/>
      <c r="CN68" s="103"/>
      <c r="CO68" s="21" t="s">
        <v>9</v>
      </c>
      <c r="CP68" s="28">
        <f>'Hlaing Thar Yar'!CP68+SPT!CP68</f>
        <v>0</v>
      </c>
      <c r="CQ68" s="27">
        <f>'Hlaing Thar Yar'!CQ68+SPT!CQ68</f>
        <v>0</v>
      </c>
      <c r="CR68" s="28">
        <f>'Hlaing Thar Yar'!CR68+SPT!CR68</f>
        <v>0</v>
      </c>
      <c r="CS68" s="27">
        <f>'Hlaing Thar Yar'!CS68+SPT!CS68</f>
        <v>0</v>
      </c>
      <c r="CT68" s="28">
        <f>'Hlaing Thar Yar'!CT68+SPT!CT68</f>
        <v>3</v>
      </c>
      <c r="CU68" s="27">
        <f>'Hlaing Thar Yar'!CU68+SPT!CU68</f>
        <v>0</v>
      </c>
      <c r="CW68" s="101"/>
      <c r="CX68" s="103"/>
      <c r="CY68" s="21" t="s">
        <v>9</v>
      </c>
      <c r="CZ68" s="28">
        <f>'Hlaing Thar Yar'!CZ68+SPT!CZ68</f>
        <v>0</v>
      </c>
      <c r="DA68" s="27">
        <f>'Hlaing Thar Yar'!DA68+SPT!DA68</f>
        <v>0</v>
      </c>
      <c r="DB68" s="28">
        <f>'Hlaing Thar Yar'!DB68+SPT!DB68</f>
        <v>1</v>
      </c>
      <c r="DC68" s="27">
        <f>'Hlaing Thar Yar'!DC68+SPT!DC68</f>
        <v>0</v>
      </c>
      <c r="DD68" s="28">
        <f>'Hlaing Thar Yar'!DD68+SPT!DD68</f>
        <v>1</v>
      </c>
      <c r="DE68" s="27">
        <f>'Hlaing Thar Yar'!DE68+SPT!DE68</f>
        <v>0</v>
      </c>
      <c r="DG68" s="101"/>
      <c r="DH68" s="103"/>
      <c r="DI68" s="21" t="s">
        <v>9</v>
      </c>
      <c r="DJ68" s="28">
        <f>'Hlaing Thar Yar'!DJ68+SPT!DJ68</f>
        <v>0</v>
      </c>
      <c r="DK68" s="27">
        <f>'Hlaing Thar Yar'!DK68+SPT!DK68</f>
        <v>0</v>
      </c>
      <c r="DL68" s="28">
        <f>'Hlaing Thar Yar'!DL68+SPT!DL68</f>
        <v>0</v>
      </c>
      <c r="DM68" s="27">
        <f>'Hlaing Thar Yar'!DM68+SPT!DM68</f>
        <v>0</v>
      </c>
      <c r="DN68" s="28">
        <f>'Hlaing Thar Yar'!DN68+SPT!DN68</f>
        <v>2</v>
      </c>
      <c r="DO68" s="27">
        <f>'Hlaing Thar Yar'!DO68+SPT!DO68</f>
        <v>1</v>
      </c>
    </row>
    <row r="69" spans="1:119" ht="21.65" customHeight="1" thickTop="1" thickBot="1" x14ac:dyDescent="0.9">
      <c r="A69" s="104" t="s">
        <v>45</v>
      </c>
      <c r="B69" s="105" t="s">
        <v>46</v>
      </c>
      <c r="C69" s="20" t="s">
        <v>8</v>
      </c>
      <c r="D69" s="28">
        <f>'Hlaing Thar Yar'!D69+SPT!D69</f>
        <v>0</v>
      </c>
      <c r="E69" s="27">
        <f>'Hlaing Thar Yar'!E69+SPT!E69</f>
        <v>0</v>
      </c>
      <c r="F69" s="28">
        <f>'Hlaing Thar Yar'!F69+SPT!F69</f>
        <v>1</v>
      </c>
      <c r="G69" s="27">
        <f>'Hlaing Thar Yar'!G69+SPT!G69</f>
        <v>0</v>
      </c>
      <c r="H69" s="28">
        <f>'Hlaing Thar Yar'!H69+SPT!H69</f>
        <v>2</v>
      </c>
      <c r="I69" s="27">
        <f>'Hlaing Thar Yar'!I69+SPT!I69</f>
        <v>1</v>
      </c>
      <c r="K69" s="104" t="s">
        <v>45</v>
      </c>
      <c r="L69" s="105" t="s">
        <v>46</v>
      </c>
      <c r="M69" s="20" t="s">
        <v>8</v>
      </c>
      <c r="N69" s="28">
        <f>'Hlaing Thar Yar'!N69+SPT!N69</f>
        <v>0</v>
      </c>
      <c r="O69" s="27">
        <f>'Hlaing Thar Yar'!O69+SPT!O69</f>
        <v>0</v>
      </c>
      <c r="P69" s="28">
        <f>'Hlaing Thar Yar'!P69+SPT!P69</f>
        <v>2</v>
      </c>
      <c r="Q69" s="27">
        <f>'Hlaing Thar Yar'!Q69+SPT!Q69</f>
        <v>0</v>
      </c>
      <c r="R69" s="28">
        <f>'Hlaing Thar Yar'!R69+SPT!R69</f>
        <v>1</v>
      </c>
      <c r="S69" s="27">
        <f>'Hlaing Thar Yar'!S69+SPT!S69</f>
        <v>0</v>
      </c>
      <c r="U69" s="104" t="s">
        <v>45</v>
      </c>
      <c r="V69" s="105" t="s">
        <v>46</v>
      </c>
      <c r="W69" s="20" t="s">
        <v>8</v>
      </c>
      <c r="X69" s="28">
        <f>'Hlaing Thar Yar'!X69+SPT!X69</f>
        <v>0</v>
      </c>
      <c r="Y69" s="27">
        <f>'Hlaing Thar Yar'!Y69+SPT!Y69</f>
        <v>0</v>
      </c>
      <c r="Z69" s="28">
        <f>'Hlaing Thar Yar'!Z69+SPT!Z69</f>
        <v>0</v>
      </c>
      <c r="AA69" s="27">
        <f>'Hlaing Thar Yar'!AA69+SPT!AA69</f>
        <v>0</v>
      </c>
      <c r="AB69" s="28">
        <f>'Hlaing Thar Yar'!AB69+SPT!AB69</f>
        <v>0</v>
      </c>
      <c r="AC69" s="27">
        <f>'Hlaing Thar Yar'!AC69+SPT!AC69</f>
        <v>0</v>
      </c>
      <c r="AE69" s="104" t="s">
        <v>45</v>
      </c>
      <c r="AF69" s="105" t="s">
        <v>46</v>
      </c>
      <c r="AG69" s="20" t="s">
        <v>8</v>
      </c>
      <c r="AH69" s="28">
        <f>'Hlaing Thar Yar'!AH69+SPT!AH69</f>
        <v>0</v>
      </c>
      <c r="AI69" s="27">
        <f>'Hlaing Thar Yar'!AI69+SPT!AI69</f>
        <v>0</v>
      </c>
      <c r="AJ69" s="28">
        <f>'Hlaing Thar Yar'!AJ69+SPT!AJ69</f>
        <v>0</v>
      </c>
      <c r="AK69" s="27">
        <f>'Hlaing Thar Yar'!AK69+SPT!AK69</f>
        <v>0</v>
      </c>
      <c r="AL69" s="28">
        <f>'Hlaing Thar Yar'!AL69+SPT!AL69</f>
        <v>0</v>
      </c>
      <c r="AM69" s="27">
        <f>'Hlaing Thar Yar'!AM69+SPT!AM69</f>
        <v>0</v>
      </c>
      <c r="AO69" s="104" t="s">
        <v>45</v>
      </c>
      <c r="AP69" s="105" t="s">
        <v>46</v>
      </c>
      <c r="AQ69" s="20" t="s">
        <v>8</v>
      </c>
      <c r="AR69" s="28">
        <f>'Hlaing Thar Yar'!AR69+SPT!AR69</f>
        <v>0</v>
      </c>
      <c r="AS69" s="27">
        <f>'Hlaing Thar Yar'!AS69+SPT!AS69</f>
        <v>0</v>
      </c>
      <c r="AT69" s="28">
        <f>'Hlaing Thar Yar'!AT69+SPT!AT69</f>
        <v>0</v>
      </c>
      <c r="AU69" s="27">
        <f>'Hlaing Thar Yar'!AU69+SPT!AU69</f>
        <v>0</v>
      </c>
      <c r="AV69" s="28">
        <f>'Hlaing Thar Yar'!AV69+SPT!AV69</f>
        <v>2</v>
      </c>
      <c r="AW69" s="27">
        <f>'Hlaing Thar Yar'!AW69+SPT!AW69</f>
        <v>1</v>
      </c>
      <c r="AY69" s="104" t="s">
        <v>45</v>
      </c>
      <c r="AZ69" s="105" t="s">
        <v>46</v>
      </c>
      <c r="BA69" s="20" t="s">
        <v>8</v>
      </c>
      <c r="BB69" s="28">
        <f>'Hlaing Thar Yar'!BB69+SPT!BB69</f>
        <v>0</v>
      </c>
      <c r="BC69" s="27">
        <f>'Hlaing Thar Yar'!BC69+SPT!BC69</f>
        <v>0</v>
      </c>
      <c r="BD69" s="28">
        <f>'Hlaing Thar Yar'!BD69+SPT!BD69</f>
        <v>0</v>
      </c>
      <c r="BE69" s="27">
        <f>'Hlaing Thar Yar'!BE69+SPT!BE69</f>
        <v>0</v>
      </c>
      <c r="BF69" s="28">
        <f>'Hlaing Thar Yar'!BF69+SPT!BF69</f>
        <v>0</v>
      </c>
      <c r="BG69" s="27">
        <f>'Hlaing Thar Yar'!BG69+SPT!BG69</f>
        <v>0</v>
      </c>
      <c r="BI69" s="104" t="s">
        <v>45</v>
      </c>
      <c r="BJ69" s="105" t="s">
        <v>46</v>
      </c>
      <c r="BK69" s="20" t="s">
        <v>8</v>
      </c>
      <c r="BL69" s="28">
        <f>'Hlaing Thar Yar'!BL69+SPT!BL69</f>
        <v>0</v>
      </c>
      <c r="BM69" s="27">
        <f>'Hlaing Thar Yar'!BM69+SPT!BM69</f>
        <v>0</v>
      </c>
      <c r="BN69" s="28">
        <f>'Hlaing Thar Yar'!BN69+SPT!BN69</f>
        <v>0</v>
      </c>
      <c r="BO69" s="27">
        <f>'Hlaing Thar Yar'!BO69+SPT!BO69</f>
        <v>0</v>
      </c>
      <c r="BP69" s="28">
        <f>'Hlaing Thar Yar'!BP69+SPT!BP69</f>
        <v>0</v>
      </c>
      <c r="BQ69" s="27">
        <f>'Hlaing Thar Yar'!BQ69+SPT!BQ69</f>
        <v>0</v>
      </c>
      <c r="BS69" s="104" t="s">
        <v>45</v>
      </c>
      <c r="BT69" s="105" t="s">
        <v>46</v>
      </c>
      <c r="BU69" s="20" t="s">
        <v>8</v>
      </c>
      <c r="BV69" s="28">
        <f>'Hlaing Thar Yar'!BV69+SPT!BV69</f>
        <v>0</v>
      </c>
      <c r="BW69" s="27">
        <f>'Hlaing Thar Yar'!BW69+SPT!BW69</f>
        <v>0</v>
      </c>
      <c r="BX69" s="28">
        <f>'Hlaing Thar Yar'!BX69+SPT!BX69</f>
        <v>0</v>
      </c>
      <c r="BY69" s="27">
        <f>'Hlaing Thar Yar'!BY69+SPT!BY69</f>
        <v>0</v>
      </c>
      <c r="BZ69" s="28">
        <f>'Hlaing Thar Yar'!BZ69+SPT!BZ69</f>
        <v>0</v>
      </c>
      <c r="CA69" s="27">
        <f>'Hlaing Thar Yar'!CA69+SPT!CA69</f>
        <v>0</v>
      </c>
      <c r="CC69" s="104" t="s">
        <v>45</v>
      </c>
      <c r="CD69" s="105" t="s">
        <v>46</v>
      </c>
      <c r="CE69" s="20" t="s">
        <v>8</v>
      </c>
      <c r="CF69" s="28">
        <f>'Hlaing Thar Yar'!CF69+SPT!CF69</f>
        <v>0</v>
      </c>
      <c r="CG69" s="27">
        <f>'Hlaing Thar Yar'!CG69+SPT!CG69</f>
        <v>0</v>
      </c>
      <c r="CH69" s="28">
        <f>'Hlaing Thar Yar'!CH69+SPT!CH69</f>
        <v>0</v>
      </c>
      <c r="CI69" s="27">
        <f>'Hlaing Thar Yar'!CI69+SPT!CI69</f>
        <v>0</v>
      </c>
      <c r="CJ69" s="28">
        <f>'Hlaing Thar Yar'!CJ69+SPT!CJ69</f>
        <v>0</v>
      </c>
      <c r="CK69" s="27">
        <f>'Hlaing Thar Yar'!CK69+SPT!CK69</f>
        <v>0</v>
      </c>
      <c r="CM69" s="104" t="s">
        <v>45</v>
      </c>
      <c r="CN69" s="105" t="s">
        <v>46</v>
      </c>
      <c r="CO69" s="20" t="s">
        <v>8</v>
      </c>
      <c r="CP69" s="28">
        <f>'Hlaing Thar Yar'!CP69+SPT!CP69</f>
        <v>0</v>
      </c>
      <c r="CQ69" s="27">
        <f>'Hlaing Thar Yar'!CQ69+SPT!CQ69</f>
        <v>0</v>
      </c>
      <c r="CR69" s="28">
        <f>'Hlaing Thar Yar'!CR69+SPT!CR69</f>
        <v>0</v>
      </c>
      <c r="CS69" s="27">
        <f>'Hlaing Thar Yar'!CS69+SPT!CS69</f>
        <v>0</v>
      </c>
      <c r="CT69" s="28">
        <f>'Hlaing Thar Yar'!CT69+SPT!CT69</f>
        <v>0</v>
      </c>
      <c r="CU69" s="27">
        <f>'Hlaing Thar Yar'!CU69+SPT!CU69</f>
        <v>0</v>
      </c>
      <c r="CW69" s="104" t="s">
        <v>45</v>
      </c>
      <c r="CX69" s="105" t="s">
        <v>46</v>
      </c>
      <c r="CY69" s="20" t="s">
        <v>8</v>
      </c>
      <c r="CZ69" s="28">
        <f>'Hlaing Thar Yar'!CZ69+SPT!CZ69</f>
        <v>0</v>
      </c>
      <c r="DA69" s="27">
        <f>'Hlaing Thar Yar'!DA69+SPT!DA69</f>
        <v>0</v>
      </c>
      <c r="DB69" s="28">
        <f>'Hlaing Thar Yar'!DB69+SPT!DB69</f>
        <v>0</v>
      </c>
      <c r="DC69" s="27">
        <f>'Hlaing Thar Yar'!DC69+SPT!DC69</f>
        <v>0</v>
      </c>
      <c r="DD69" s="28">
        <f>'Hlaing Thar Yar'!DD69+SPT!DD69</f>
        <v>0</v>
      </c>
      <c r="DE69" s="27">
        <f>'Hlaing Thar Yar'!DE69+SPT!DE69</f>
        <v>0</v>
      </c>
      <c r="DG69" s="104" t="s">
        <v>45</v>
      </c>
      <c r="DH69" s="105" t="s">
        <v>46</v>
      </c>
      <c r="DI69" s="20" t="s">
        <v>8</v>
      </c>
      <c r="DJ69" s="28">
        <f>'Hlaing Thar Yar'!DJ69+SPT!DJ69</f>
        <v>0</v>
      </c>
      <c r="DK69" s="27">
        <f>'Hlaing Thar Yar'!DK69+SPT!DK69</f>
        <v>0</v>
      </c>
      <c r="DL69" s="28">
        <f>'Hlaing Thar Yar'!DL69+SPT!DL69</f>
        <v>0</v>
      </c>
      <c r="DM69" s="27">
        <f>'Hlaing Thar Yar'!DM69+SPT!DM69</f>
        <v>0</v>
      </c>
      <c r="DN69" s="28">
        <f>'Hlaing Thar Yar'!DN69+SPT!DN69</f>
        <v>0</v>
      </c>
      <c r="DO69" s="27">
        <f>'Hlaing Thar Yar'!DO69+SPT!DO69</f>
        <v>0</v>
      </c>
    </row>
    <row r="70" spans="1:119" ht="21.65" customHeight="1" thickBot="1" x14ac:dyDescent="0.9">
      <c r="A70" s="101"/>
      <c r="B70" s="103"/>
      <c r="C70" s="21" t="s">
        <v>9</v>
      </c>
      <c r="D70" s="28">
        <f>'Hlaing Thar Yar'!D70+SPT!D70</f>
        <v>0</v>
      </c>
      <c r="E70" s="27">
        <f>'Hlaing Thar Yar'!E70+SPT!E70</f>
        <v>0</v>
      </c>
      <c r="F70" s="28">
        <f>'Hlaing Thar Yar'!F70+SPT!F70</f>
        <v>0</v>
      </c>
      <c r="G70" s="27">
        <f>'Hlaing Thar Yar'!G70+SPT!G70</f>
        <v>0</v>
      </c>
      <c r="H70" s="28">
        <f>'Hlaing Thar Yar'!H70+SPT!H70</f>
        <v>0</v>
      </c>
      <c r="I70" s="27">
        <f>'Hlaing Thar Yar'!I70+SPT!I70</f>
        <v>0</v>
      </c>
      <c r="K70" s="101"/>
      <c r="L70" s="103"/>
      <c r="M70" s="21" t="s">
        <v>9</v>
      </c>
      <c r="N70" s="28">
        <f>'Hlaing Thar Yar'!N70+SPT!N70</f>
        <v>0</v>
      </c>
      <c r="O70" s="27">
        <f>'Hlaing Thar Yar'!O70+SPT!O70</f>
        <v>0</v>
      </c>
      <c r="P70" s="28">
        <f>'Hlaing Thar Yar'!P70+SPT!P70</f>
        <v>0</v>
      </c>
      <c r="Q70" s="27">
        <f>'Hlaing Thar Yar'!Q70+SPT!Q70</f>
        <v>0</v>
      </c>
      <c r="R70" s="28">
        <f>'Hlaing Thar Yar'!R70+SPT!R70</f>
        <v>0</v>
      </c>
      <c r="S70" s="27">
        <f>'Hlaing Thar Yar'!S70+SPT!S70</f>
        <v>0</v>
      </c>
      <c r="U70" s="101"/>
      <c r="V70" s="103"/>
      <c r="W70" s="21" t="s">
        <v>9</v>
      </c>
      <c r="X70" s="28">
        <f>'Hlaing Thar Yar'!X70+SPT!X70</f>
        <v>0</v>
      </c>
      <c r="Y70" s="27">
        <f>'Hlaing Thar Yar'!Y70+SPT!Y70</f>
        <v>0</v>
      </c>
      <c r="Z70" s="28">
        <f>'Hlaing Thar Yar'!Z70+SPT!Z70</f>
        <v>0</v>
      </c>
      <c r="AA70" s="27">
        <f>'Hlaing Thar Yar'!AA70+SPT!AA70</f>
        <v>0</v>
      </c>
      <c r="AB70" s="28">
        <f>'Hlaing Thar Yar'!AB70+SPT!AB70</f>
        <v>0</v>
      </c>
      <c r="AC70" s="27">
        <f>'Hlaing Thar Yar'!AC70+SPT!AC70</f>
        <v>0</v>
      </c>
      <c r="AE70" s="101"/>
      <c r="AF70" s="103"/>
      <c r="AG70" s="21" t="s">
        <v>9</v>
      </c>
      <c r="AH70" s="28">
        <f>'Hlaing Thar Yar'!AH70+SPT!AH70</f>
        <v>0</v>
      </c>
      <c r="AI70" s="27">
        <f>'Hlaing Thar Yar'!AI70+SPT!AI70</f>
        <v>0</v>
      </c>
      <c r="AJ70" s="28">
        <f>'Hlaing Thar Yar'!AJ70+SPT!AJ70</f>
        <v>0</v>
      </c>
      <c r="AK70" s="27">
        <f>'Hlaing Thar Yar'!AK70+SPT!AK70</f>
        <v>0</v>
      </c>
      <c r="AL70" s="28">
        <f>'Hlaing Thar Yar'!AL70+SPT!AL70</f>
        <v>0</v>
      </c>
      <c r="AM70" s="27">
        <f>'Hlaing Thar Yar'!AM70+SPT!AM70</f>
        <v>0</v>
      </c>
      <c r="AO70" s="101"/>
      <c r="AP70" s="103"/>
      <c r="AQ70" s="21" t="s">
        <v>9</v>
      </c>
      <c r="AR70" s="28">
        <f>'Hlaing Thar Yar'!AR70+SPT!AR70</f>
        <v>0</v>
      </c>
      <c r="AS70" s="27">
        <f>'Hlaing Thar Yar'!AS70+SPT!AS70</f>
        <v>0</v>
      </c>
      <c r="AT70" s="28">
        <f>'Hlaing Thar Yar'!AT70+SPT!AT70</f>
        <v>0</v>
      </c>
      <c r="AU70" s="27">
        <f>'Hlaing Thar Yar'!AU70+SPT!AU70</f>
        <v>0</v>
      </c>
      <c r="AV70" s="28">
        <f>'Hlaing Thar Yar'!AV70+SPT!AV70</f>
        <v>0</v>
      </c>
      <c r="AW70" s="27">
        <f>'Hlaing Thar Yar'!AW70+SPT!AW70</f>
        <v>0</v>
      </c>
      <c r="AY70" s="101"/>
      <c r="AZ70" s="103"/>
      <c r="BA70" s="21" t="s">
        <v>9</v>
      </c>
      <c r="BB70" s="28">
        <f>'Hlaing Thar Yar'!BB70+SPT!BB70</f>
        <v>0</v>
      </c>
      <c r="BC70" s="27">
        <f>'Hlaing Thar Yar'!BC70+SPT!BC70</f>
        <v>0</v>
      </c>
      <c r="BD70" s="28">
        <f>'Hlaing Thar Yar'!BD70+SPT!BD70</f>
        <v>0</v>
      </c>
      <c r="BE70" s="27">
        <f>'Hlaing Thar Yar'!BE70+SPT!BE70</f>
        <v>0</v>
      </c>
      <c r="BF70" s="28">
        <f>'Hlaing Thar Yar'!BF70+SPT!BF70</f>
        <v>0</v>
      </c>
      <c r="BG70" s="27">
        <f>'Hlaing Thar Yar'!BG70+SPT!BG70</f>
        <v>0</v>
      </c>
      <c r="BI70" s="101"/>
      <c r="BJ70" s="103"/>
      <c r="BK70" s="21" t="s">
        <v>9</v>
      </c>
      <c r="BL70" s="28">
        <f>'Hlaing Thar Yar'!BL70+SPT!BL70</f>
        <v>0</v>
      </c>
      <c r="BM70" s="27">
        <f>'Hlaing Thar Yar'!BM70+SPT!BM70</f>
        <v>0</v>
      </c>
      <c r="BN70" s="28">
        <f>'Hlaing Thar Yar'!BN70+SPT!BN70</f>
        <v>0</v>
      </c>
      <c r="BO70" s="27">
        <f>'Hlaing Thar Yar'!BO70+SPT!BO70</f>
        <v>0</v>
      </c>
      <c r="BP70" s="28">
        <f>'Hlaing Thar Yar'!BP70+SPT!BP70</f>
        <v>0</v>
      </c>
      <c r="BQ70" s="27">
        <f>'Hlaing Thar Yar'!BQ70+SPT!BQ70</f>
        <v>0</v>
      </c>
      <c r="BS70" s="101"/>
      <c r="BT70" s="103"/>
      <c r="BU70" s="21" t="s">
        <v>9</v>
      </c>
      <c r="BV70" s="28">
        <f>'Hlaing Thar Yar'!BV70+SPT!BV70</f>
        <v>0</v>
      </c>
      <c r="BW70" s="27">
        <f>'Hlaing Thar Yar'!BW70+SPT!BW70</f>
        <v>0</v>
      </c>
      <c r="BX70" s="28">
        <f>'Hlaing Thar Yar'!BX70+SPT!BX70</f>
        <v>0</v>
      </c>
      <c r="BY70" s="27">
        <f>'Hlaing Thar Yar'!BY70+SPT!BY70</f>
        <v>0</v>
      </c>
      <c r="BZ70" s="28">
        <f>'Hlaing Thar Yar'!BZ70+SPT!BZ70</f>
        <v>0</v>
      </c>
      <c r="CA70" s="27">
        <f>'Hlaing Thar Yar'!CA70+SPT!CA70</f>
        <v>0</v>
      </c>
      <c r="CC70" s="101"/>
      <c r="CD70" s="103"/>
      <c r="CE70" s="21" t="s">
        <v>9</v>
      </c>
      <c r="CF70" s="28">
        <f>'Hlaing Thar Yar'!CF70+SPT!CF70</f>
        <v>0</v>
      </c>
      <c r="CG70" s="27">
        <f>'Hlaing Thar Yar'!CG70+SPT!CG70</f>
        <v>0</v>
      </c>
      <c r="CH70" s="28">
        <f>'Hlaing Thar Yar'!CH70+SPT!CH70</f>
        <v>0</v>
      </c>
      <c r="CI70" s="27">
        <f>'Hlaing Thar Yar'!CI70+SPT!CI70</f>
        <v>0</v>
      </c>
      <c r="CJ70" s="28">
        <f>'Hlaing Thar Yar'!CJ70+SPT!CJ70</f>
        <v>0</v>
      </c>
      <c r="CK70" s="27">
        <f>'Hlaing Thar Yar'!CK70+SPT!CK70</f>
        <v>0</v>
      </c>
      <c r="CM70" s="101"/>
      <c r="CN70" s="103"/>
      <c r="CO70" s="21" t="s">
        <v>9</v>
      </c>
      <c r="CP70" s="28">
        <f>'Hlaing Thar Yar'!CP70+SPT!CP70</f>
        <v>0</v>
      </c>
      <c r="CQ70" s="27">
        <f>'Hlaing Thar Yar'!CQ70+SPT!CQ70</f>
        <v>0</v>
      </c>
      <c r="CR70" s="28">
        <f>'Hlaing Thar Yar'!CR70+SPT!CR70</f>
        <v>0</v>
      </c>
      <c r="CS70" s="27">
        <f>'Hlaing Thar Yar'!CS70+SPT!CS70</f>
        <v>0</v>
      </c>
      <c r="CT70" s="28">
        <f>'Hlaing Thar Yar'!CT70+SPT!CT70</f>
        <v>0</v>
      </c>
      <c r="CU70" s="27">
        <f>'Hlaing Thar Yar'!CU70+SPT!CU70</f>
        <v>0</v>
      </c>
      <c r="CW70" s="101"/>
      <c r="CX70" s="103"/>
      <c r="CY70" s="21" t="s">
        <v>9</v>
      </c>
      <c r="CZ70" s="28">
        <f>'Hlaing Thar Yar'!CZ70+SPT!CZ70</f>
        <v>0</v>
      </c>
      <c r="DA70" s="27">
        <f>'Hlaing Thar Yar'!DA70+SPT!DA70</f>
        <v>0</v>
      </c>
      <c r="DB70" s="28">
        <f>'Hlaing Thar Yar'!DB70+SPT!DB70</f>
        <v>0</v>
      </c>
      <c r="DC70" s="27">
        <f>'Hlaing Thar Yar'!DC70+SPT!DC70</f>
        <v>0</v>
      </c>
      <c r="DD70" s="28">
        <f>'Hlaing Thar Yar'!DD70+SPT!DD70</f>
        <v>0</v>
      </c>
      <c r="DE70" s="27">
        <f>'Hlaing Thar Yar'!DE70+SPT!DE70</f>
        <v>0</v>
      </c>
      <c r="DG70" s="101"/>
      <c r="DH70" s="103"/>
      <c r="DI70" s="21" t="s">
        <v>9</v>
      </c>
      <c r="DJ70" s="28">
        <f>'Hlaing Thar Yar'!DJ70+SPT!DJ70</f>
        <v>0</v>
      </c>
      <c r="DK70" s="27">
        <f>'Hlaing Thar Yar'!DK70+SPT!DK70</f>
        <v>0</v>
      </c>
      <c r="DL70" s="28">
        <f>'Hlaing Thar Yar'!DL70+SPT!DL70</f>
        <v>0</v>
      </c>
      <c r="DM70" s="27">
        <f>'Hlaing Thar Yar'!DM70+SPT!DM70</f>
        <v>0</v>
      </c>
      <c r="DN70" s="28">
        <f>'Hlaing Thar Yar'!DN70+SPT!DN70</f>
        <v>0</v>
      </c>
      <c r="DO70" s="27">
        <f>'Hlaing Thar Yar'!DO70+SPT!DO70</f>
        <v>0</v>
      </c>
    </row>
    <row r="71" spans="1:119" ht="21.65" customHeight="1" thickTop="1" thickBot="1" x14ac:dyDescent="0.9">
      <c r="A71" s="104" t="s">
        <v>47</v>
      </c>
      <c r="B71" s="105" t="s">
        <v>48</v>
      </c>
      <c r="C71" s="20" t="s">
        <v>8</v>
      </c>
      <c r="D71" s="28">
        <f>'Hlaing Thar Yar'!D71+SPT!D71</f>
        <v>0</v>
      </c>
      <c r="E71" s="27">
        <f>'Hlaing Thar Yar'!E71+SPT!E71</f>
        <v>0</v>
      </c>
      <c r="F71" s="28">
        <f>'Hlaing Thar Yar'!F71+SPT!F71</f>
        <v>0</v>
      </c>
      <c r="G71" s="27">
        <f>'Hlaing Thar Yar'!G71+SPT!G71</f>
        <v>0</v>
      </c>
      <c r="H71" s="28">
        <f>'Hlaing Thar Yar'!H71+SPT!H71</f>
        <v>0</v>
      </c>
      <c r="I71" s="27">
        <f>'Hlaing Thar Yar'!I71+SPT!I71</f>
        <v>0</v>
      </c>
      <c r="K71" s="104" t="s">
        <v>47</v>
      </c>
      <c r="L71" s="105" t="s">
        <v>48</v>
      </c>
      <c r="M71" s="20" t="s">
        <v>8</v>
      </c>
      <c r="N71" s="28">
        <f>'Hlaing Thar Yar'!N71+SPT!N71</f>
        <v>0</v>
      </c>
      <c r="O71" s="27">
        <f>'Hlaing Thar Yar'!O71+SPT!O71</f>
        <v>0</v>
      </c>
      <c r="P71" s="28">
        <f>'Hlaing Thar Yar'!P71+SPT!P71</f>
        <v>0</v>
      </c>
      <c r="Q71" s="27">
        <f>'Hlaing Thar Yar'!Q71+SPT!Q71</f>
        <v>0</v>
      </c>
      <c r="R71" s="28">
        <f>'Hlaing Thar Yar'!R71+SPT!R71</f>
        <v>0</v>
      </c>
      <c r="S71" s="27">
        <f>'Hlaing Thar Yar'!S71+SPT!S71</f>
        <v>0</v>
      </c>
      <c r="U71" s="104" t="s">
        <v>47</v>
      </c>
      <c r="V71" s="105" t="s">
        <v>48</v>
      </c>
      <c r="W71" s="20" t="s">
        <v>8</v>
      </c>
      <c r="X71" s="28">
        <f>'Hlaing Thar Yar'!X71+SPT!X71</f>
        <v>0</v>
      </c>
      <c r="Y71" s="27">
        <f>'Hlaing Thar Yar'!Y71+SPT!Y71</f>
        <v>0</v>
      </c>
      <c r="Z71" s="28">
        <f>'Hlaing Thar Yar'!Z71+SPT!Z71</f>
        <v>0</v>
      </c>
      <c r="AA71" s="27">
        <f>'Hlaing Thar Yar'!AA71+SPT!AA71</f>
        <v>0</v>
      </c>
      <c r="AB71" s="28">
        <f>'Hlaing Thar Yar'!AB71+SPT!AB71</f>
        <v>0</v>
      </c>
      <c r="AC71" s="27">
        <f>'Hlaing Thar Yar'!AC71+SPT!AC71</f>
        <v>0</v>
      </c>
      <c r="AE71" s="104" t="s">
        <v>47</v>
      </c>
      <c r="AF71" s="105" t="s">
        <v>48</v>
      </c>
      <c r="AG71" s="20" t="s">
        <v>8</v>
      </c>
      <c r="AH71" s="28">
        <f>'Hlaing Thar Yar'!AH71+SPT!AH71</f>
        <v>0</v>
      </c>
      <c r="AI71" s="27">
        <f>'Hlaing Thar Yar'!AI71+SPT!AI71</f>
        <v>0</v>
      </c>
      <c r="AJ71" s="28">
        <f>'Hlaing Thar Yar'!AJ71+SPT!AJ71</f>
        <v>0</v>
      </c>
      <c r="AK71" s="27">
        <f>'Hlaing Thar Yar'!AK71+SPT!AK71</f>
        <v>0</v>
      </c>
      <c r="AL71" s="28">
        <f>'Hlaing Thar Yar'!AL71+SPT!AL71</f>
        <v>0</v>
      </c>
      <c r="AM71" s="27">
        <f>'Hlaing Thar Yar'!AM71+SPT!AM71</f>
        <v>0</v>
      </c>
      <c r="AO71" s="104" t="s">
        <v>47</v>
      </c>
      <c r="AP71" s="105" t="s">
        <v>48</v>
      </c>
      <c r="AQ71" s="20" t="s">
        <v>8</v>
      </c>
      <c r="AR71" s="28">
        <f>'Hlaing Thar Yar'!AR71+SPT!AR71</f>
        <v>0</v>
      </c>
      <c r="AS71" s="27">
        <f>'Hlaing Thar Yar'!AS71+SPT!AS71</f>
        <v>0</v>
      </c>
      <c r="AT71" s="28">
        <f>'Hlaing Thar Yar'!AT71+SPT!AT71</f>
        <v>0</v>
      </c>
      <c r="AU71" s="27">
        <f>'Hlaing Thar Yar'!AU71+SPT!AU71</f>
        <v>0</v>
      </c>
      <c r="AV71" s="28">
        <f>'Hlaing Thar Yar'!AV71+SPT!AV71</f>
        <v>0</v>
      </c>
      <c r="AW71" s="27">
        <f>'Hlaing Thar Yar'!AW71+SPT!AW71</f>
        <v>0</v>
      </c>
      <c r="AY71" s="104" t="s">
        <v>47</v>
      </c>
      <c r="AZ71" s="105" t="s">
        <v>48</v>
      </c>
      <c r="BA71" s="20" t="s">
        <v>8</v>
      </c>
      <c r="BB71" s="28">
        <f>'Hlaing Thar Yar'!BB71+SPT!BB71</f>
        <v>0</v>
      </c>
      <c r="BC71" s="27">
        <f>'Hlaing Thar Yar'!BC71+SPT!BC71</f>
        <v>0</v>
      </c>
      <c r="BD71" s="28">
        <f>'Hlaing Thar Yar'!BD71+SPT!BD71</f>
        <v>0</v>
      </c>
      <c r="BE71" s="27">
        <f>'Hlaing Thar Yar'!BE71+SPT!BE71</f>
        <v>0</v>
      </c>
      <c r="BF71" s="28">
        <f>'Hlaing Thar Yar'!BF71+SPT!BF71</f>
        <v>0</v>
      </c>
      <c r="BG71" s="27">
        <f>'Hlaing Thar Yar'!BG71+SPT!BG71</f>
        <v>0</v>
      </c>
      <c r="BI71" s="104" t="s">
        <v>47</v>
      </c>
      <c r="BJ71" s="105" t="s">
        <v>48</v>
      </c>
      <c r="BK71" s="20" t="s">
        <v>8</v>
      </c>
      <c r="BL71" s="28">
        <f>'Hlaing Thar Yar'!BL71+SPT!BL71</f>
        <v>0</v>
      </c>
      <c r="BM71" s="27">
        <f>'Hlaing Thar Yar'!BM71+SPT!BM71</f>
        <v>0</v>
      </c>
      <c r="BN71" s="28">
        <f>'Hlaing Thar Yar'!BN71+SPT!BN71</f>
        <v>0</v>
      </c>
      <c r="BO71" s="27">
        <f>'Hlaing Thar Yar'!BO71+SPT!BO71</f>
        <v>0</v>
      </c>
      <c r="BP71" s="28">
        <f>'Hlaing Thar Yar'!BP71+SPT!BP71</f>
        <v>0</v>
      </c>
      <c r="BQ71" s="27">
        <f>'Hlaing Thar Yar'!BQ71+SPT!BQ71</f>
        <v>0</v>
      </c>
      <c r="BS71" s="104" t="s">
        <v>47</v>
      </c>
      <c r="BT71" s="105" t="s">
        <v>48</v>
      </c>
      <c r="BU71" s="20" t="s">
        <v>8</v>
      </c>
      <c r="BV71" s="28">
        <f>'Hlaing Thar Yar'!BV71+SPT!BV71</f>
        <v>0</v>
      </c>
      <c r="BW71" s="27">
        <f>'Hlaing Thar Yar'!BW71+SPT!BW71</f>
        <v>0</v>
      </c>
      <c r="BX71" s="28">
        <f>'Hlaing Thar Yar'!BX71+SPT!BX71</f>
        <v>0</v>
      </c>
      <c r="BY71" s="27">
        <f>'Hlaing Thar Yar'!BY71+SPT!BY71</f>
        <v>0</v>
      </c>
      <c r="BZ71" s="28">
        <f>'Hlaing Thar Yar'!BZ71+SPT!BZ71</f>
        <v>0</v>
      </c>
      <c r="CA71" s="27">
        <f>'Hlaing Thar Yar'!CA71+SPT!CA71</f>
        <v>0</v>
      </c>
      <c r="CC71" s="104" t="s">
        <v>47</v>
      </c>
      <c r="CD71" s="105" t="s">
        <v>48</v>
      </c>
      <c r="CE71" s="20" t="s">
        <v>8</v>
      </c>
      <c r="CF71" s="28">
        <f>'Hlaing Thar Yar'!CF71+SPT!CF71</f>
        <v>0</v>
      </c>
      <c r="CG71" s="27">
        <f>'Hlaing Thar Yar'!CG71+SPT!CG71</f>
        <v>0</v>
      </c>
      <c r="CH71" s="28">
        <f>'Hlaing Thar Yar'!CH71+SPT!CH71</f>
        <v>0</v>
      </c>
      <c r="CI71" s="27">
        <f>'Hlaing Thar Yar'!CI71+SPT!CI71</f>
        <v>0</v>
      </c>
      <c r="CJ71" s="28">
        <f>'Hlaing Thar Yar'!CJ71+SPT!CJ71</f>
        <v>0</v>
      </c>
      <c r="CK71" s="27">
        <f>'Hlaing Thar Yar'!CK71+SPT!CK71</f>
        <v>0</v>
      </c>
      <c r="CM71" s="104" t="s">
        <v>47</v>
      </c>
      <c r="CN71" s="105" t="s">
        <v>48</v>
      </c>
      <c r="CO71" s="20" t="s">
        <v>8</v>
      </c>
      <c r="CP71" s="28">
        <f>'Hlaing Thar Yar'!CP71+SPT!CP71</f>
        <v>0</v>
      </c>
      <c r="CQ71" s="27">
        <f>'Hlaing Thar Yar'!CQ71+SPT!CQ71</f>
        <v>0</v>
      </c>
      <c r="CR71" s="28">
        <f>'Hlaing Thar Yar'!CR71+SPT!CR71</f>
        <v>0</v>
      </c>
      <c r="CS71" s="27">
        <f>'Hlaing Thar Yar'!CS71+SPT!CS71</f>
        <v>0</v>
      </c>
      <c r="CT71" s="28">
        <f>'Hlaing Thar Yar'!CT71+SPT!CT71</f>
        <v>0</v>
      </c>
      <c r="CU71" s="27">
        <f>'Hlaing Thar Yar'!CU71+SPT!CU71</f>
        <v>0</v>
      </c>
      <c r="CW71" s="104" t="s">
        <v>47</v>
      </c>
      <c r="CX71" s="105" t="s">
        <v>48</v>
      </c>
      <c r="CY71" s="20" t="s">
        <v>8</v>
      </c>
      <c r="CZ71" s="28">
        <f>'Hlaing Thar Yar'!CZ71+SPT!CZ71</f>
        <v>0</v>
      </c>
      <c r="DA71" s="27">
        <f>'Hlaing Thar Yar'!DA71+SPT!DA71</f>
        <v>0</v>
      </c>
      <c r="DB71" s="28">
        <f>'Hlaing Thar Yar'!DB71+SPT!DB71</f>
        <v>0</v>
      </c>
      <c r="DC71" s="27">
        <f>'Hlaing Thar Yar'!DC71+SPT!DC71</f>
        <v>0</v>
      </c>
      <c r="DD71" s="28">
        <f>'Hlaing Thar Yar'!DD71+SPT!DD71</f>
        <v>0</v>
      </c>
      <c r="DE71" s="27">
        <f>'Hlaing Thar Yar'!DE71+SPT!DE71</f>
        <v>0</v>
      </c>
      <c r="DG71" s="104" t="s">
        <v>47</v>
      </c>
      <c r="DH71" s="105" t="s">
        <v>48</v>
      </c>
      <c r="DI71" s="20" t="s">
        <v>8</v>
      </c>
      <c r="DJ71" s="28">
        <f>'Hlaing Thar Yar'!DJ71+SPT!DJ71</f>
        <v>0</v>
      </c>
      <c r="DK71" s="27">
        <f>'Hlaing Thar Yar'!DK71+SPT!DK71</f>
        <v>0</v>
      </c>
      <c r="DL71" s="28">
        <f>'Hlaing Thar Yar'!DL71+SPT!DL71</f>
        <v>0</v>
      </c>
      <c r="DM71" s="27">
        <f>'Hlaing Thar Yar'!DM71+SPT!DM71</f>
        <v>0</v>
      </c>
      <c r="DN71" s="28">
        <f>'Hlaing Thar Yar'!DN71+SPT!DN71</f>
        <v>0</v>
      </c>
      <c r="DO71" s="27">
        <f>'Hlaing Thar Yar'!DO71+SPT!DO71</f>
        <v>0</v>
      </c>
    </row>
    <row r="72" spans="1:119" ht="21.65" customHeight="1" thickBot="1" x14ac:dyDescent="0.9">
      <c r="A72" s="101"/>
      <c r="B72" s="103"/>
      <c r="C72" s="21" t="s">
        <v>9</v>
      </c>
      <c r="D72" s="28">
        <f>'Hlaing Thar Yar'!D72+SPT!D72</f>
        <v>0</v>
      </c>
      <c r="E72" s="27">
        <f>'Hlaing Thar Yar'!E72+SPT!E72</f>
        <v>0</v>
      </c>
      <c r="F72" s="28">
        <f>'Hlaing Thar Yar'!F72+SPT!F72</f>
        <v>0</v>
      </c>
      <c r="G72" s="27">
        <f>'Hlaing Thar Yar'!G72+SPT!G72</f>
        <v>0</v>
      </c>
      <c r="H72" s="28">
        <f>'Hlaing Thar Yar'!H72+SPT!H72</f>
        <v>0</v>
      </c>
      <c r="I72" s="27">
        <f>'Hlaing Thar Yar'!I72+SPT!I72</f>
        <v>0</v>
      </c>
      <c r="K72" s="101"/>
      <c r="L72" s="103"/>
      <c r="M72" s="21" t="s">
        <v>9</v>
      </c>
      <c r="N72" s="28">
        <f>'Hlaing Thar Yar'!N72+SPT!N72</f>
        <v>0</v>
      </c>
      <c r="O72" s="27">
        <f>'Hlaing Thar Yar'!O72+SPT!O72</f>
        <v>0</v>
      </c>
      <c r="P72" s="28">
        <f>'Hlaing Thar Yar'!P72+SPT!P72</f>
        <v>0</v>
      </c>
      <c r="Q72" s="27">
        <f>'Hlaing Thar Yar'!Q72+SPT!Q72</f>
        <v>0</v>
      </c>
      <c r="R72" s="28">
        <f>'Hlaing Thar Yar'!R72+SPT!R72</f>
        <v>0</v>
      </c>
      <c r="S72" s="27">
        <f>'Hlaing Thar Yar'!S72+SPT!S72</f>
        <v>0</v>
      </c>
      <c r="U72" s="101"/>
      <c r="V72" s="103"/>
      <c r="W72" s="21" t="s">
        <v>9</v>
      </c>
      <c r="X72" s="28">
        <f>'Hlaing Thar Yar'!X72+SPT!X72</f>
        <v>0</v>
      </c>
      <c r="Y72" s="27">
        <f>'Hlaing Thar Yar'!Y72+SPT!Y72</f>
        <v>0</v>
      </c>
      <c r="Z72" s="28">
        <f>'Hlaing Thar Yar'!Z72+SPT!Z72</f>
        <v>0</v>
      </c>
      <c r="AA72" s="27">
        <f>'Hlaing Thar Yar'!AA72+SPT!AA72</f>
        <v>0</v>
      </c>
      <c r="AB72" s="28">
        <f>'Hlaing Thar Yar'!AB72+SPT!AB72</f>
        <v>0</v>
      </c>
      <c r="AC72" s="27">
        <f>'Hlaing Thar Yar'!AC72+SPT!AC72</f>
        <v>0</v>
      </c>
      <c r="AE72" s="101"/>
      <c r="AF72" s="103"/>
      <c r="AG72" s="21" t="s">
        <v>9</v>
      </c>
      <c r="AH72" s="28">
        <f>'Hlaing Thar Yar'!AH72+SPT!AH72</f>
        <v>0</v>
      </c>
      <c r="AI72" s="27">
        <f>'Hlaing Thar Yar'!AI72+SPT!AI72</f>
        <v>0</v>
      </c>
      <c r="AJ72" s="28">
        <f>'Hlaing Thar Yar'!AJ72+SPT!AJ72</f>
        <v>0</v>
      </c>
      <c r="AK72" s="27">
        <f>'Hlaing Thar Yar'!AK72+SPT!AK72</f>
        <v>0</v>
      </c>
      <c r="AL72" s="28">
        <f>'Hlaing Thar Yar'!AL72+SPT!AL72</f>
        <v>0</v>
      </c>
      <c r="AM72" s="27">
        <f>'Hlaing Thar Yar'!AM72+SPT!AM72</f>
        <v>0</v>
      </c>
      <c r="AO72" s="101"/>
      <c r="AP72" s="103"/>
      <c r="AQ72" s="21" t="s">
        <v>9</v>
      </c>
      <c r="AR72" s="28">
        <f>'Hlaing Thar Yar'!AR72+SPT!AR72</f>
        <v>0</v>
      </c>
      <c r="AS72" s="27">
        <f>'Hlaing Thar Yar'!AS72+SPT!AS72</f>
        <v>0</v>
      </c>
      <c r="AT72" s="28">
        <f>'Hlaing Thar Yar'!AT72+SPT!AT72</f>
        <v>0</v>
      </c>
      <c r="AU72" s="27">
        <f>'Hlaing Thar Yar'!AU72+SPT!AU72</f>
        <v>0</v>
      </c>
      <c r="AV72" s="28">
        <f>'Hlaing Thar Yar'!AV72+SPT!AV72</f>
        <v>0</v>
      </c>
      <c r="AW72" s="27">
        <f>'Hlaing Thar Yar'!AW72+SPT!AW72</f>
        <v>0</v>
      </c>
      <c r="AY72" s="101"/>
      <c r="AZ72" s="103"/>
      <c r="BA72" s="21" t="s">
        <v>9</v>
      </c>
      <c r="BB72" s="28">
        <f>'Hlaing Thar Yar'!BB72+SPT!BB72</f>
        <v>0</v>
      </c>
      <c r="BC72" s="27">
        <f>'Hlaing Thar Yar'!BC72+SPT!BC72</f>
        <v>0</v>
      </c>
      <c r="BD72" s="28">
        <f>'Hlaing Thar Yar'!BD72+SPT!BD72</f>
        <v>0</v>
      </c>
      <c r="BE72" s="27">
        <f>'Hlaing Thar Yar'!BE72+SPT!BE72</f>
        <v>0</v>
      </c>
      <c r="BF72" s="28">
        <f>'Hlaing Thar Yar'!BF72+SPT!BF72</f>
        <v>0</v>
      </c>
      <c r="BG72" s="27">
        <f>'Hlaing Thar Yar'!BG72+SPT!BG72</f>
        <v>0</v>
      </c>
      <c r="BI72" s="101"/>
      <c r="BJ72" s="103"/>
      <c r="BK72" s="21" t="s">
        <v>9</v>
      </c>
      <c r="BL72" s="28">
        <f>'Hlaing Thar Yar'!BL72+SPT!BL72</f>
        <v>0</v>
      </c>
      <c r="BM72" s="27">
        <f>'Hlaing Thar Yar'!BM72+SPT!BM72</f>
        <v>0</v>
      </c>
      <c r="BN72" s="28">
        <f>'Hlaing Thar Yar'!BN72+SPT!BN72</f>
        <v>0</v>
      </c>
      <c r="BO72" s="27">
        <f>'Hlaing Thar Yar'!BO72+SPT!BO72</f>
        <v>0</v>
      </c>
      <c r="BP72" s="28">
        <f>'Hlaing Thar Yar'!BP72+SPT!BP72</f>
        <v>0</v>
      </c>
      <c r="BQ72" s="27">
        <f>'Hlaing Thar Yar'!BQ72+SPT!BQ72</f>
        <v>0</v>
      </c>
      <c r="BS72" s="101"/>
      <c r="BT72" s="103"/>
      <c r="BU72" s="21" t="s">
        <v>9</v>
      </c>
      <c r="BV72" s="28">
        <f>'Hlaing Thar Yar'!BV72+SPT!BV72</f>
        <v>0</v>
      </c>
      <c r="BW72" s="27">
        <f>'Hlaing Thar Yar'!BW72+SPT!BW72</f>
        <v>0</v>
      </c>
      <c r="BX72" s="28">
        <f>'Hlaing Thar Yar'!BX72+SPT!BX72</f>
        <v>0</v>
      </c>
      <c r="BY72" s="27">
        <f>'Hlaing Thar Yar'!BY72+SPT!BY72</f>
        <v>0</v>
      </c>
      <c r="BZ72" s="28">
        <f>'Hlaing Thar Yar'!BZ72+SPT!BZ72</f>
        <v>0</v>
      </c>
      <c r="CA72" s="27">
        <f>'Hlaing Thar Yar'!CA72+SPT!CA72</f>
        <v>0</v>
      </c>
      <c r="CC72" s="101"/>
      <c r="CD72" s="103"/>
      <c r="CE72" s="21" t="s">
        <v>9</v>
      </c>
      <c r="CF72" s="28">
        <f>'Hlaing Thar Yar'!CF72+SPT!CF72</f>
        <v>0</v>
      </c>
      <c r="CG72" s="27">
        <f>'Hlaing Thar Yar'!CG72+SPT!CG72</f>
        <v>0</v>
      </c>
      <c r="CH72" s="28">
        <f>'Hlaing Thar Yar'!CH72+SPT!CH72</f>
        <v>0</v>
      </c>
      <c r="CI72" s="27">
        <f>'Hlaing Thar Yar'!CI72+SPT!CI72</f>
        <v>0</v>
      </c>
      <c r="CJ72" s="28">
        <f>'Hlaing Thar Yar'!CJ72+SPT!CJ72</f>
        <v>0</v>
      </c>
      <c r="CK72" s="27">
        <f>'Hlaing Thar Yar'!CK72+SPT!CK72</f>
        <v>0</v>
      </c>
      <c r="CM72" s="101"/>
      <c r="CN72" s="103"/>
      <c r="CO72" s="21" t="s">
        <v>9</v>
      </c>
      <c r="CP72" s="28">
        <f>'Hlaing Thar Yar'!CP72+SPT!CP72</f>
        <v>0</v>
      </c>
      <c r="CQ72" s="27">
        <f>'Hlaing Thar Yar'!CQ72+SPT!CQ72</f>
        <v>0</v>
      </c>
      <c r="CR72" s="28">
        <f>'Hlaing Thar Yar'!CR72+SPT!CR72</f>
        <v>0</v>
      </c>
      <c r="CS72" s="27">
        <f>'Hlaing Thar Yar'!CS72+SPT!CS72</f>
        <v>0</v>
      </c>
      <c r="CT72" s="28">
        <f>'Hlaing Thar Yar'!CT72+SPT!CT72</f>
        <v>0</v>
      </c>
      <c r="CU72" s="27">
        <f>'Hlaing Thar Yar'!CU72+SPT!CU72</f>
        <v>0</v>
      </c>
      <c r="CW72" s="101"/>
      <c r="CX72" s="103"/>
      <c r="CY72" s="21" t="s">
        <v>9</v>
      </c>
      <c r="CZ72" s="28">
        <f>'Hlaing Thar Yar'!CZ72+SPT!CZ72</f>
        <v>0</v>
      </c>
      <c r="DA72" s="27">
        <f>'Hlaing Thar Yar'!DA72+SPT!DA72</f>
        <v>0</v>
      </c>
      <c r="DB72" s="28">
        <f>'Hlaing Thar Yar'!DB72+SPT!DB72</f>
        <v>0</v>
      </c>
      <c r="DC72" s="27">
        <f>'Hlaing Thar Yar'!DC72+SPT!DC72</f>
        <v>0</v>
      </c>
      <c r="DD72" s="28">
        <f>'Hlaing Thar Yar'!DD72+SPT!DD72</f>
        <v>0</v>
      </c>
      <c r="DE72" s="27">
        <f>'Hlaing Thar Yar'!DE72+SPT!DE72</f>
        <v>0</v>
      </c>
      <c r="DG72" s="101"/>
      <c r="DH72" s="103"/>
      <c r="DI72" s="21" t="s">
        <v>9</v>
      </c>
      <c r="DJ72" s="28">
        <f>'Hlaing Thar Yar'!DJ72+SPT!DJ72</f>
        <v>0</v>
      </c>
      <c r="DK72" s="27">
        <f>'Hlaing Thar Yar'!DK72+SPT!DK72</f>
        <v>0</v>
      </c>
      <c r="DL72" s="28">
        <f>'Hlaing Thar Yar'!DL72+SPT!DL72</f>
        <v>0</v>
      </c>
      <c r="DM72" s="27">
        <f>'Hlaing Thar Yar'!DM72+SPT!DM72</f>
        <v>0</v>
      </c>
      <c r="DN72" s="28">
        <f>'Hlaing Thar Yar'!DN72+SPT!DN72</f>
        <v>0</v>
      </c>
      <c r="DO72" s="27">
        <f>'Hlaing Thar Yar'!DO72+SPT!DO72</f>
        <v>0</v>
      </c>
    </row>
    <row r="73" spans="1:119" ht="21.65" customHeight="1" thickTop="1" thickBot="1" x14ac:dyDescent="0.9">
      <c r="A73" s="104" t="s">
        <v>49</v>
      </c>
      <c r="B73" s="105" t="s">
        <v>50</v>
      </c>
      <c r="C73" s="20" t="s">
        <v>8</v>
      </c>
      <c r="D73" s="28">
        <f>'Hlaing Thar Yar'!D73+SPT!D73</f>
        <v>0</v>
      </c>
      <c r="E73" s="27">
        <f>'Hlaing Thar Yar'!E73+SPT!E73</f>
        <v>0</v>
      </c>
      <c r="F73" s="28">
        <f>'Hlaing Thar Yar'!F73+SPT!F73</f>
        <v>3</v>
      </c>
      <c r="G73" s="27">
        <f>'Hlaing Thar Yar'!G73+SPT!G73</f>
        <v>0</v>
      </c>
      <c r="H73" s="28">
        <f>'Hlaing Thar Yar'!H73+SPT!H73</f>
        <v>26</v>
      </c>
      <c r="I73" s="27">
        <f>'Hlaing Thar Yar'!I73+SPT!I73</f>
        <v>4</v>
      </c>
      <c r="K73" s="104" t="s">
        <v>49</v>
      </c>
      <c r="L73" s="105" t="s">
        <v>50</v>
      </c>
      <c r="M73" s="20" t="s">
        <v>8</v>
      </c>
      <c r="N73" s="28">
        <f>'Hlaing Thar Yar'!N73+SPT!N73</f>
        <v>0</v>
      </c>
      <c r="O73" s="27">
        <f>'Hlaing Thar Yar'!O73+SPT!O73</f>
        <v>0</v>
      </c>
      <c r="P73" s="28">
        <f>'Hlaing Thar Yar'!P73+SPT!P73</f>
        <v>4</v>
      </c>
      <c r="Q73" s="27">
        <f>'Hlaing Thar Yar'!Q73+SPT!Q73</f>
        <v>0</v>
      </c>
      <c r="R73" s="28">
        <f>'Hlaing Thar Yar'!R73+SPT!R73</f>
        <v>20</v>
      </c>
      <c r="S73" s="27">
        <f>'Hlaing Thar Yar'!S73+SPT!S73</f>
        <v>1</v>
      </c>
      <c r="U73" s="104" t="s">
        <v>49</v>
      </c>
      <c r="V73" s="105" t="s">
        <v>50</v>
      </c>
      <c r="W73" s="20" t="s">
        <v>8</v>
      </c>
      <c r="X73" s="28">
        <f>'Hlaing Thar Yar'!X73+SPT!X73</f>
        <v>0</v>
      </c>
      <c r="Y73" s="27">
        <f>'Hlaing Thar Yar'!Y73+SPT!Y73</f>
        <v>0</v>
      </c>
      <c r="Z73" s="28">
        <f>'Hlaing Thar Yar'!Z73+SPT!Z73</f>
        <v>4</v>
      </c>
      <c r="AA73" s="27">
        <f>'Hlaing Thar Yar'!AA73+SPT!AA73</f>
        <v>0</v>
      </c>
      <c r="AB73" s="28">
        <f>'Hlaing Thar Yar'!AB73+SPT!AB73</f>
        <v>18</v>
      </c>
      <c r="AC73" s="27">
        <f>'Hlaing Thar Yar'!AC73+SPT!AC73</f>
        <v>0</v>
      </c>
      <c r="AE73" s="104" t="s">
        <v>49</v>
      </c>
      <c r="AF73" s="105" t="s">
        <v>50</v>
      </c>
      <c r="AG73" s="20" t="s">
        <v>8</v>
      </c>
      <c r="AH73" s="28">
        <f>'Hlaing Thar Yar'!AH73+SPT!AH73</f>
        <v>0</v>
      </c>
      <c r="AI73" s="27">
        <f>'Hlaing Thar Yar'!AI73+SPT!AI73</f>
        <v>0</v>
      </c>
      <c r="AJ73" s="28">
        <f>'Hlaing Thar Yar'!AJ73+SPT!AJ73</f>
        <v>4</v>
      </c>
      <c r="AK73" s="27">
        <f>'Hlaing Thar Yar'!AK73+SPT!AK73</f>
        <v>0</v>
      </c>
      <c r="AL73" s="28">
        <f>'Hlaing Thar Yar'!AL73+SPT!AL73</f>
        <v>14</v>
      </c>
      <c r="AM73" s="27">
        <f>'Hlaing Thar Yar'!AM73+SPT!AM73</f>
        <v>1</v>
      </c>
      <c r="AO73" s="104" t="s">
        <v>49</v>
      </c>
      <c r="AP73" s="105" t="s">
        <v>50</v>
      </c>
      <c r="AQ73" s="20" t="s">
        <v>8</v>
      </c>
      <c r="AR73" s="28">
        <f>'Hlaing Thar Yar'!AR73+SPT!AR73</f>
        <v>0</v>
      </c>
      <c r="AS73" s="27">
        <f>'Hlaing Thar Yar'!AS73+SPT!AS73</f>
        <v>0</v>
      </c>
      <c r="AT73" s="28">
        <f>'Hlaing Thar Yar'!AT73+SPT!AT73</f>
        <v>2</v>
      </c>
      <c r="AU73" s="27">
        <f>'Hlaing Thar Yar'!AU73+SPT!AU73</f>
        <v>1</v>
      </c>
      <c r="AV73" s="28">
        <f>'Hlaing Thar Yar'!AV73+SPT!AV73</f>
        <v>13</v>
      </c>
      <c r="AW73" s="27">
        <f>'Hlaing Thar Yar'!AW73+SPT!AW73</f>
        <v>0</v>
      </c>
      <c r="AY73" s="104" t="s">
        <v>49</v>
      </c>
      <c r="AZ73" s="105" t="s">
        <v>50</v>
      </c>
      <c r="BA73" s="20" t="s">
        <v>8</v>
      </c>
      <c r="BB73" s="28">
        <f>'Hlaing Thar Yar'!BB73+SPT!BB73</f>
        <v>0</v>
      </c>
      <c r="BC73" s="27">
        <f>'Hlaing Thar Yar'!BC73+SPT!BC73</f>
        <v>0</v>
      </c>
      <c r="BD73" s="28">
        <f>'Hlaing Thar Yar'!BD73+SPT!BD73</f>
        <v>4</v>
      </c>
      <c r="BE73" s="27">
        <f>'Hlaing Thar Yar'!BE73+SPT!BE73</f>
        <v>1</v>
      </c>
      <c r="BF73" s="28">
        <f>'Hlaing Thar Yar'!BF73+SPT!BF73</f>
        <v>15</v>
      </c>
      <c r="BG73" s="27">
        <f>'Hlaing Thar Yar'!BG73+SPT!BG73</f>
        <v>0</v>
      </c>
      <c r="BI73" s="104" t="s">
        <v>49</v>
      </c>
      <c r="BJ73" s="105" t="s">
        <v>50</v>
      </c>
      <c r="BK73" s="20" t="s">
        <v>8</v>
      </c>
      <c r="BL73" s="28">
        <f>'Hlaing Thar Yar'!BL73+SPT!BL73</f>
        <v>0</v>
      </c>
      <c r="BM73" s="27">
        <f>'Hlaing Thar Yar'!BM73+SPT!BM73</f>
        <v>0</v>
      </c>
      <c r="BN73" s="28">
        <f>'Hlaing Thar Yar'!BN73+SPT!BN73</f>
        <v>2</v>
      </c>
      <c r="BO73" s="27">
        <f>'Hlaing Thar Yar'!BO73+SPT!BO73</f>
        <v>0</v>
      </c>
      <c r="BP73" s="28">
        <f>'Hlaing Thar Yar'!BP73+SPT!BP73</f>
        <v>18</v>
      </c>
      <c r="BQ73" s="27">
        <f>'Hlaing Thar Yar'!BQ73+SPT!BQ73</f>
        <v>3</v>
      </c>
      <c r="BS73" s="104" t="s">
        <v>49</v>
      </c>
      <c r="BT73" s="105" t="s">
        <v>50</v>
      </c>
      <c r="BU73" s="20" t="s">
        <v>8</v>
      </c>
      <c r="BV73" s="28">
        <f>'Hlaing Thar Yar'!BV73+SPT!BV73</f>
        <v>0</v>
      </c>
      <c r="BW73" s="27">
        <f>'Hlaing Thar Yar'!BW73+SPT!BW73</f>
        <v>0</v>
      </c>
      <c r="BX73" s="28">
        <f>'Hlaing Thar Yar'!BX73+SPT!BX73</f>
        <v>2</v>
      </c>
      <c r="BY73" s="27">
        <f>'Hlaing Thar Yar'!BY73+SPT!BY73</f>
        <v>0</v>
      </c>
      <c r="BZ73" s="28">
        <f>'Hlaing Thar Yar'!BZ73+SPT!BZ73</f>
        <v>15</v>
      </c>
      <c r="CA73" s="27">
        <f>'Hlaing Thar Yar'!CA73+SPT!CA73</f>
        <v>0</v>
      </c>
      <c r="CC73" s="104" t="s">
        <v>49</v>
      </c>
      <c r="CD73" s="105" t="s">
        <v>50</v>
      </c>
      <c r="CE73" s="20" t="s">
        <v>8</v>
      </c>
      <c r="CF73" s="28">
        <f>'Hlaing Thar Yar'!CF73+SPT!CF73</f>
        <v>0</v>
      </c>
      <c r="CG73" s="27">
        <f>'Hlaing Thar Yar'!CG73+SPT!CG73</f>
        <v>0</v>
      </c>
      <c r="CH73" s="28">
        <f>'Hlaing Thar Yar'!CH73+SPT!CH73</f>
        <v>2</v>
      </c>
      <c r="CI73" s="27">
        <f>'Hlaing Thar Yar'!CI73+SPT!CI73</f>
        <v>1</v>
      </c>
      <c r="CJ73" s="28">
        <f>'Hlaing Thar Yar'!CJ73+SPT!CJ73</f>
        <v>13</v>
      </c>
      <c r="CK73" s="27">
        <f>'Hlaing Thar Yar'!CK73+SPT!CK73</f>
        <v>1</v>
      </c>
      <c r="CM73" s="104" t="s">
        <v>49</v>
      </c>
      <c r="CN73" s="105" t="s">
        <v>50</v>
      </c>
      <c r="CO73" s="20" t="s">
        <v>8</v>
      </c>
      <c r="CP73" s="28">
        <f>'Hlaing Thar Yar'!CP73+SPT!CP73</f>
        <v>0</v>
      </c>
      <c r="CQ73" s="27">
        <f>'Hlaing Thar Yar'!CQ73+SPT!CQ73</f>
        <v>0</v>
      </c>
      <c r="CR73" s="28">
        <f>'Hlaing Thar Yar'!CR73+SPT!CR73</f>
        <v>1</v>
      </c>
      <c r="CS73" s="27">
        <f>'Hlaing Thar Yar'!CS73+SPT!CS73</f>
        <v>0</v>
      </c>
      <c r="CT73" s="28">
        <f>'Hlaing Thar Yar'!CT73+SPT!CT73</f>
        <v>9</v>
      </c>
      <c r="CU73" s="27">
        <f>'Hlaing Thar Yar'!CU73+SPT!CU73</f>
        <v>3</v>
      </c>
      <c r="CW73" s="104" t="s">
        <v>49</v>
      </c>
      <c r="CX73" s="105" t="s">
        <v>50</v>
      </c>
      <c r="CY73" s="20" t="s">
        <v>8</v>
      </c>
      <c r="CZ73" s="28">
        <f>'Hlaing Thar Yar'!CZ73+SPT!CZ73</f>
        <v>0</v>
      </c>
      <c r="DA73" s="27">
        <f>'Hlaing Thar Yar'!DA73+SPT!DA73</f>
        <v>0</v>
      </c>
      <c r="DB73" s="28">
        <f>'Hlaing Thar Yar'!DB73+SPT!DB73</f>
        <v>1</v>
      </c>
      <c r="DC73" s="27">
        <f>'Hlaing Thar Yar'!DC73+SPT!DC73</f>
        <v>0</v>
      </c>
      <c r="DD73" s="28">
        <f>'Hlaing Thar Yar'!DD73+SPT!DD73</f>
        <v>8</v>
      </c>
      <c r="DE73" s="27">
        <f>'Hlaing Thar Yar'!DE73+SPT!DE73</f>
        <v>1</v>
      </c>
      <c r="DG73" s="104" t="s">
        <v>49</v>
      </c>
      <c r="DH73" s="105" t="s">
        <v>50</v>
      </c>
      <c r="DI73" s="20" t="s">
        <v>8</v>
      </c>
      <c r="DJ73" s="28">
        <f>'Hlaing Thar Yar'!DJ73+SPT!DJ73</f>
        <v>0</v>
      </c>
      <c r="DK73" s="27">
        <f>'Hlaing Thar Yar'!DK73+SPT!DK73</f>
        <v>0</v>
      </c>
      <c r="DL73" s="28">
        <f>'Hlaing Thar Yar'!DL73+SPT!DL73</f>
        <v>4</v>
      </c>
      <c r="DM73" s="27">
        <f>'Hlaing Thar Yar'!DM73+SPT!DM73</f>
        <v>1</v>
      </c>
      <c r="DN73" s="28">
        <f>'Hlaing Thar Yar'!DN73+SPT!DN73</f>
        <v>13</v>
      </c>
      <c r="DO73" s="27">
        <f>'Hlaing Thar Yar'!DO73+SPT!DO73</f>
        <v>2</v>
      </c>
    </row>
    <row r="74" spans="1:119" ht="21.65" customHeight="1" thickBot="1" x14ac:dyDescent="0.9">
      <c r="A74" s="101"/>
      <c r="B74" s="103"/>
      <c r="C74" s="21" t="s">
        <v>9</v>
      </c>
      <c r="D74" s="28">
        <f>'Hlaing Thar Yar'!D74+SPT!D74</f>
        <v>0</v>
      </c>
      <c r="E74" s="27">
        <f>'Hlaing Thar Yar'!E74+SPT!E74</f>
        <v>0</v>
      </c>
      <c r="F74" s="28">
        <f>'Hlaing Thar Yar'!F74+SPT!F74</f>
        <v>2</v>
      </c>
      <c r="G74" s="27">
        <f>'Hlaing Thar Yar'!G74+SPT!G74</f>
        <v>0</v>
      </c>
      <c r="H74" s="28">
        <f>'Hlaing Thar Yar'!H74+SPT!H74</f>
        <v>59</v>
      </c>
      <c r="I74" s="27">
        <f>'Hlaing Thar Yar'!I74+SPT!I74</f>
        <v>7</v>
      </c>
      <c r="K74" s="101"/>
      <c r="L74" s="103"/>
      <c r="M74" s="21" t="s">
        <v>9</v>
      </c>
      <c r="N74" s="28">
        <f>'Hlaing Thar Yar'!N74+SPT!N74</f>
        <v>0</v>
      </c>
      <c r="O74" s="27">
        <f>'Hlaing Thar Yar'!O74+SPT!O74</f>
        <v>0</v>
      </c>
      <c r="P74" s="28">
        <f>'Hlaing Thar Yar'!P74+SPT!P74</f>
        <v>3</v>
      </c>
      <c r="Q74" s="27">
        <f>'Hlaing Thar Yar'!Q74+SPT!Q74</f>
        <v>0</v>
      </c>
      <c r="R74" s="28">
        <f>'Hlaing Thar Yar'!R74+SPT!R74</f>
        <v>78</v>
      </c>
      <c r="S74" s="27">
        <f>'Hlaing Thar Yar'!S74+SPT!S74</f>
        <v>8</v>
      </c>
      <c r="U74" s="101"/>
      <c r="V74" s="103"/>
      <c r="W74" s="21" t="s">
        <v>9</v>
      </c>
      <c r="X74" s="28">
        <f>'Hlaing Thar Yar'!X74+SPT!X74</f>
        <v>0</v>
      </c>
      <c r="Y74" s="27">
        <f>'Hlaing Thar Yar'!Y74+SPT!Y74</f>
        <v>0</v>
      </c>
      <c r="Z74" s="28">
        <f>'Hlaing Thar Yar'!Z74+SPT!Z74</f>
        <v>1</v>
      </c>
      <c r="AA74" s="27">
        <f>'Hlaing Thar Yar'!AA74+SPT!AA74</f>
        <v>0</v>
      </c>
      <c r="AB74" s="28">
        <f>'Hlaing Thar Yar'!AB74+SPT!AB74</f>
        <v>75</v>
      </c>
      <c r="AC74" s="27">
        <f>'Hlaing Thar Yar'!AC74+SPT!AC74</f>
        <v>2</v>
      </c>
      <c r="AE74" s="101"/>
      <c r="AF74" s="103"/>
      <c r="AG74" s="21" t="s">
        <v>9</v>
      </c>
      <c r="AH74" s="28">
        <f>'Hlaing Thar Yar'!AH74+SPT!AH74</f>
        <v>0</v>
      </c>
      <c r="AI74" s="27">
        <f>'Hlaing Thar Yar'!AI74+SPT!AI74</f>
        <v>0</v>
      </c>
      <c r="AJ74" s="28">
        <f>'Hlaing Thar Yar'!AJ74+SPT!AJ74</f>
        <v>2</v>
      </c>
      <c r="AK74" s="27">
        <f>'Hlaing Thar Yar'!AK74+SPT!AK74</f>
        <v>0</v>
      </c>
      <c r="AL74" s="28">
        <f>'Hlaing Thar Yar'!AL74+SPT!AL74</f>
        <v>47</v>
      </c>
      <c r="AM74" s="27">
        <f>'Hlaing Thar Yar'!AM74+SPT!AM74</f>
        <v>0</v>
      </c>
      <c r="AO74" s="101"/>
      <c r="AP74" s="103"/>
      <c r="AQ74" s="21" t="s">
        <v>9</v>
      </c>
      <c r="AR74" s="28">
        <f>'Hlaing Thar Yar'!AR74+SPT!AR74</f>
        <v>0</v>
      </c>
      <c r="AS74" s="27">
        <f>'Hlaing Thar Yar'!AS74+SPT!AS74</f>
        <v>0</v>
      </c>
      <c r="AT74" s="28">
        <f>'Hlaing Thar Yar'!AT74+SPT!AT74</f>
        <v>3</v>
      </c>
      <c r="AU74" s="27">
        <f>'Hlaing Thar Yar'!AU74+SPT!AU74</f>
        <v>1</v>
      </c>
      <c r="AV74" s="28">
        <f>'Hlaing Thar Yar'!AV74+SPT!AV74</f>
        <v>102</v>
      </c>
      <c r="AW74" s="27">
        <f>'Hlaing Thar Yar'!AW74+SPT!AW74</f>
        <v>4</v>
      </c>
      <c r="AY74" s="101"/>
      <c r="AZ74" s="103"/>
      <c r="BA74" s="21" t="s">
        <v>9</v>
      </c>
      <c r="BB74" s="28">
        <f>'Hlaing Thar Yar'!BB74+SPT!BB74</f>
        <v>0</v>
      </c>
      <c r="BC74" s="27">
        <f>'Hlaing Thar Yar'!BC74+SPT!BC74</f>
        <v>0</v>
      </c>
      <c r="BD74" s="28">
        <f>'Hlaing Thar Yar'!BD74+SPT!BD74</f>
        <v>4</v>
      </c>
      <c r="BE74" s="27">
        <f>'Hlaing Thar Yar'!BE74+SPT!BE74</f>
        <v>0</v>
      </c>
      <c r="BF74" s="28">
        <f>'Hlaing Thar Yar'!BF74+SPT!BF74</f>
        <v>77</v>
      </c>
      <c r="BG74" s="27">
        <f>'Hlaing Thar Yar'!BG74+SPT!BG74</f>
        <v>1</v>
      </c>
      <c r="BI74" s="101"/>
      <c r="BJ74" s="103"/>
      <c r="BK74" s="21" t="s">
        <v>9</v>
      </c>
      <c r="BL74" s="28">
        <f>'Hlaing Thar Yar'!BL74+SPT!BL74</f>
        <v>0</v>
      </c>
      <c r="BM74" s="27">
        <f>'Hlaing Thar Yar'!BM74+SPT!BM74</f>
        <v>0</v>
      </c>
      <c r="BN74" s="28">
        <f>'Hlaing Thar Yar'!BN74+SPT!BN74</f>
        <v>1</v>
      </c>
      <c r="BO74" s="27">
        <f>'Hlaing Thar Yar'!BO74+SPT!BO74</f>
        <v>0</v>
      </c>
      <c r="BP74" s="28">
        <f>'Hlaing Thar Yar'!BP74+SPT!BP74</f>
        <v>80</v>
      </c>
      <c r="BQ74" s="27">
        <f>'Hlaing Thar Yar'!BQ74+SPT!BQ74</f>
        <v>8</v>
      </c>
      <c r="BS74" s="101"/>
      <c r="BT74" s="103"/>
      <c r="BU74" s="21" t="s">
        <v>9</v>
      </c>
      <c r="BV74" s="28">
        <f>'Hlaing Thar Yar'!BV74+SPT!BV74</f>
        <v>0</v>
      </c>
      <c r="BW74" s="27">
        <f>'Hlaing Thar Yar'!BW74+SPT!BW74</f>
        <v>0</v>
      </c>
      <c r="BX74" s="28">
        <f>'Hlaing Thar Yar'!BX74+SPT!BX74</f>
        <v>1</v>
      </c>
      <c r="BY74" s="27">
        <f>'Hlaing Thar Yar'!BY74+SPT!BY74</f>
        <v>0</v>
      </c>
      <c r="BZ74" s="28">
        <f>'Hlaing Thar Yar'!BZ74+SPT!BZ74</f>
        <v>88</v>
      </c>
      <c r="CA74" s="27">
        <f>'Hlaing Thar Yar'!CA74+SPT!CA74</f>
        <v>5</v>
      </c>
      <c r="CC74" s="101"/>
      <c r="CD74" s="103"/>
      <c r="CE74" s="21" t="s">
        <v>9</v>
      </c>
      <c r="CF74" s="28">
        <f>'Hlaing Thar Yar'!CF74+SPT!CF74</f>
        <v>0</v>
      </c>
      <c r="CG74" s="27">
        <f>'Hlaing Thar Yar'!CG74+SPT!CG74</f>
        <v>0</v>
      </c>
      <c r="CH74" s="28">
        <f>'Hlaing Thar Yar'!CH74+SPT!CH74</f>
        <v>0</v>
      </c>
      <c r="CI74" s="27">
        <f>'Hlaing Thar Yar'!CI74+SPT!CI74</f>
        <v>0</v>
      </c>
      <c r="CJ74" s="28">
        <f>'Hlaing Thar Yar'!CJ74+SPT!CJ74</f>
        <v>64</v>
      </c>
      <c r="CK74" s="27">
        <f>'Hlaing Thar Yar'!CK74+SPT!CK74</f>
        <v>3</v>
      </c>
      <c r="CM74" s="101"/>
      <c r="CN74" s="103"/>
      <c r="CO74" s="21" t="s">
        <v>9</v>
      </c>
      <c r="CP74" s="28">
        <f>'Hlaing Thar Yar'!CP74+SPT!CP74</f>
        <v>0</v>
      </c>
      <c r="CQ74" s="27">
        <f>'Hlaing Thar Yar'!CQ74+SPT!CQ74</f>
        <v>0</v>
      </c>
      <c r="CR74" s="28">
        <f>'Hlaing Thar Yar'!CR74+SPT!CR74</f>
        <v>3</v>
      </c>
      <c r="CS74" s="27">
        <f>'Hlaing Thar Yar'!CS74+SPT!CS74</f>
        <v>0</v>
      </c>
      <c r="CT74" s="28">
        <f>'Hlaing Thar Yar'!CT74+SPT!CT74</f>
        <v>43</v>
      </c>
      <c r="CU74" s="27">
        <f>'Hlaing Thar Yar'!CU74+SPT!CU74</f>
        <v>3</v>
      </c>
      <c r="CW74" s="101"/>
      <c r="CX74" s="103"/>
      <c r="CY74" s="21" t="s">
        <v>9</v>
      </c>
      <c r="CZ74" s="28">
        <f>'Hlaing Thar Yar'!CZ74+SPT!CZ74</f>
        <v>0</v>
      </c>
      <c r="DA74" s="27">
        <f>'Hlaing Thar Yar'!DA74+SPT!DA74</f>
        <v>0</v>
      </c>
      <c r="DB74" s="28">
        <f>'Hlaing Thar Yar'!DB74+SPT!DB74</f>
        <v>3</v>
      </c>
      <c r="DC74" s="27">
        <f>'Hlaing Thar Yar'!DC74+SPT!DC74</f>
        <v>0</v>
      </c>
      <c r="DD74" s="28">
        <f>'Hlaing Thar Yar'!DD74+SPT!DD74</f>
        <v>14</v>
      </c>
      <c r="DE74" s="27">
        <f>'Hlaing Thar Yar'!DE74+SPT!DE74</f>
        <v>2</v>
      </c>
      <c r="DG74" s="101"/>
      <c r="DH74" s="103"/>
      <c r="DI74" s="21" t="s">
        <v>9</v>
      </c>
      <c r="DJ74" s="28">
        <f>'Hlaing Thar Yar'!DJ74+SPT!DJ74</f>
        <v>0</v>
      </c>
      <c r="DK74" s="27">
        <f>'Hlaing Thar Yar'!DK74+SPT!DK74</f>
        <v>0</v>
      </c>
      <c r="DL74" s="28">
        <f>'Hlaing Thar Yar'!DL74+SPT!DL74</f>
        <v>1</v>
      </c>
      <c r="DM74" s="27">
        <f>'Hlaing Thar Yar'!DM74+SPT!DM74</f>
        <v>0</v>
      </c>
      <c r="DN74" s="28">
        <f>'Hlaing Thar Yar'!DN74+SPT!DN74</f>
        <v>21</v>
      </c>
      <c r="DO74" s="27">
        <f>'Hlaing Thar Yar'!DO74+SPT!DO74</f>
        <v>6</v>
      </c>
    </row>
    <row r="75" spans="1:119" ht="21.65" customHeight="1" thickTop="1" thickBot="1" x14ac:dyDescent="0.9">
      <c r="A75" s="104" t="s">
        <v>51</v>
      </c>
      <c r="B75" s="105" t="s">
        <v>14</v>
      </c>
      <c r="C75" s="20" t="s">
        <v>8</v>
      </c>
      <c r="D75" s="28">
        <f>'Hlaing Thar Yar'!D75+SPT!D75</f>
        <v>24</v>
      </c>
      <c r="E75" s="27">
        <f>'Hlaing Thar Yar'!E75+SPT!E75</f>
        <v>0</v>
      </c>
      <c r="F75" s="28">
        <f>'Hlaing Thar Yar'!F75+SPT!F75</f>
        <v>31</v>
      </c>
      <c r="G75" s="27">
        <f>'Hlaing Thar Yar'!G75+SPT!G75</f>
        <v>1</v>
      </c>
      <c r="H75" s="28">
        <f>'Hlaing Thar Yar'!H75+SPT!H75</f>
        <v>82</v>
      </c>
      <c r="I75" s="27">
        <f>'Hlaing Thar Yar'!I75+SPT!I75</f>
        <v>8</v>
      </c>
      <c r="K75" s="104" t="s">
        <v>51</v>
      </c>
      <c r="L75" s="105" t="s">
        <v>14</v>
      </c>
      <c r="M75" s="20" t="s">
        <v>8</v>
      </c>
      <c r="N75" s="28">
        <f>'Hlaing Thar Yar'!N75+SPT!N75</f>
        <v>20</v>
      </c>
      <c r="O75" s="27">
        <f>'Hlaing Thar Yar'!O75+SPT!O75</f>
        <v>0</v>
      </c>
      <c r="P75" s="28">
        <f>'Hlaing Thar Yar'!P75+SPT!P75</f>
        <v>15</v>
      </c>
      <c r="Q75" s="27">
        <f>'Hlaing Thar Yar'!Q75+SPT!Q75</f>
        <v>1</v>
      </c>
      <c r="R75" s="28">
        <f>'Hlaing Thar Yar'!R75+SPT!R75</f>
        <v>80</v>
      </c>
      <c r="S75" s="27">
        <f>'Hlaing Thar Yar'!S75+SPT!S75</f>
        <v>9</v>
      </c>
      <c r="U75" s="104" t="s">
        <v>51</v>
      </c>
      <c r="V75" s="105" t="s">
        <v>14</v>
      </c>
      <c r="W75" s="20" t="s">
        <v>8</v>
      </c>
      <c r="X75" s="28">
        <f>'Hlaing Thar Yar'!X75+SPT!X75</f>
        <v>19</v>
      </c>
      <c r="Y75" s="27">
        <f>'Hlaing Thar Yar'!Y75+SPT!Y75</f>
        <v>0</v>
      </c>
      <c r="Z75" s="28">
        <f>'Hlaing Thar Yar'!Z75+SPT!Z75</f>
        <v>22</v>
      </c>
      <c r="AA75" s="27">
        <f>'Hlaing Thar Yar'!AA75+SPT!AA75</f>
        <v>2</v>
      </c>
      <c r="AB75" s="28">
        <f>'Hlaing Thar Yar'!AB75+SPT!AB75</f>
        <v>72</v>
      </c>
      <c r="AC75" s="27">
        <f>'Hlaing Thar Yar'!AC75+SPT!AC75</f>
        <v>7</v>
      </c>
      <c r="AE75" s="104" t="s">
        <v>51</v>
      </c>
      <c r="AF75" s="105" t="s">
        <v>14</v>
      </c>
      <c r="AG75" s="20" t="s">
        <v>8</v>
      </c>
      <c r="AH75" s="28">
        <f>'Hlaing Thar Yar'!AH75+SPT!AH75</f>
        <v>10</v>
      </c>
      <c r="AI75" s="27">
        <f>'Hlaing Thar Yar'!AI75+SPT!AI75</f>
        <v>0</v>
      </c>
      <c r="AJ75" s="28">
        <f>'Hlaing Thar Yar'!AJ75+SPT!AJ75</f>
        <v>11</v>
      </c>
      <c r="AK75" s="27">
        <f>'Hlaing Thar Yar'!AK75+SPT!AK75</f>
        <v>0</v>
      </c>
      <c r="AL75" s="28">
        <f>'Hlaing Thar Yar'!AL75+SPT!AL75</f>
        <v>39</v>
      </c>
      <c r="AM75" s="27">
        <f>'Hlaing Thar Yar'!AM75+SPT!AM75</f>
        <v>5</v>
      </c>
      <c r="AO75" s="104" t="s">
        <v>51</v>
      </c>
      <c r="AP75" s="105" t="s">
        <v>14</v>
      </c>
      <c r="AQ75" s="20" t="s">
        <v>8</v>
      </c>
      <c r="AR75" s="28">
        <f>'Hlaing Thar Yar'!AR75+SPT!AR75</f>
        <v>31</v>
      </c>
      <c r="AS75" s="27">
        <f>'Hlaing Thar Yar'!AS75+SPT!AS75</f>
        <v>0</v>
      </c>
      <c r="AT75" s="28">
        <f>'Hlaing Thar Yar'!AT75+SPT!AT75</f>
        <v>17</v>
      </c>
      <c r="AU75" s="27">
        <f>'Hlaing Thar Yar'!AU75+SPT!AU75</f>
        <v>2</v>
      </c>
      <c r="AV75" s="28">
        <f>'Hlaing Thar Yar'!AV75+SPT!AV75</f>
        <v>72</v>
      </c>
      <c r="AW75" s="27">
        <f>'Hlaing Thar Yar'!AW75+SPT!AW75</f>
        <v>7</v>
      </c>
      <c r="AY75" s="104" t="s">
        <v>51</v>
      </c>
      <c r="AZ75" s="105" t="s">
        <v>14</v>
      </c>
      <c r="BA75" s="20" t="s">
        <v>8</v>
      </c>
      <c r="BB75" s="28">
        <f>'Hlaing Thar Yar'!BB75+SPT!BB75</f>
        <v>21</v>
      </c>
      <c r="BC75" s="27">
        <f>'Hlaing Thar Yar'!BC75+SPT!BC75</f>
        <v>0</v>
      </c>
      <c r="BD75" s="28">
        <f>'Hlaing Thar Yar'!BD75+SPT!BD75</f>
        <v>17</v>
      </c>
      <c r="BE75" s="27">
        <f>'Hlaing Thar Yar'!BE75+SPT!BE75</f>
        <v>2</v>
      </c>
      <c r="BF75" s="28">
        <f>'Hlaing Thar Yar'!BF75+SPT!BF75</f>
        <v>96</v>
      </c>
      <c r="BG75" s="27">
        <f>'Hlaing Thar Yar'!BG75+SPT!BG75</f>
        <v>8</v>
      </c>
      <c r="BI75" s="104" t="s">
        <v>51</v>
      </c>
      <c r="BJ75" s="105" t="s">
        <v>14</v>
      </c>
      <c r="BK75" s="20" t="s">
        <v>8</v>
      </c>
      <c r="BL75" s="28">
        <f>'Hlaing Thar Yar'!BL75+SPT!BL75</f>
        <v>33</v>
      </c>
      <c r="BM75" s="27">
        <f>'Hlaing Thar Yar'!BM75+SPT!BM75</f>
        <v>0</v>
      </c>
      <c r="BN75" s="28">
        <f>'Hlaing Thar Yar'!BN75+SPT!BN75</f>
        <v>15</v>
      </c>
      <c r="BO75" s="27">
        <f>'Hlaing Thar Yar'!BO75+SPT!BO75</f>
        <v>0</v>
      </c>
      <c r="BP75" s="28">
        <f>'Hlaing Thar Yar'!BP75+SPT!BP75</f>
        <v>75</v>
      </c>
      <c r="BQ75" s="27">
        <f>'Hlaing Thar Yar'!BQ75+SPT!BQ75</f>
        <v>4</v>
      </c>
      <c r="BS75" s="104" t="s">
        <v>51</v>
      </c>
      <c r="BT75" s="105" t="s">
        <v>14</v>
      </c>
      <c r="BU75" s="20" t="s">
        <v>8</v>
      </c>
      <c r="BV75" s="28">
        <f>'Hlaing Thar Yar'!BV75+SPT!BV75</f>
        <v>34</v>
      </c>
      <c r="BW75" s="27">
        <f>'Hlaing Thar Yar'!BW75+SPT!BW75</f>
        <v>0</v>
      </c>
      <c r="BX75" s="28">
        <f>'Hlaing Thar Yar'!BX75+SPT!BX75</f>
        <v>14</v>
      </c>
      <c r="BY75" s="27">
        <f>'Hlaing Thar Yar'!BY75+SPT!BY75</f>
        <v>0</v>
      </c>
      <c r="BZ75" s="28">
        <f>'Hlaing Thar Yar'!BZ75+SPT!BZ75</f>
        <v>84</v>
      </c>
      <c r="CA75" s="27">
        <f>'Hlaing Thar Yar'!CA75+SPT!CA75</f>
        <v>7</v>
      </c>
      <c r="CC75" s="104" t="s">
        <v>51</v>
      </c>
      <c r="CD75" s="105" t="s">
        <v>14</v>
      </c>
      <c r="CE75" s="20" t="s">
        <v>8</v>
      </c>
      <c r="CF75" s="28">
        <f>'Hlaing Thar Yar'!CF75+SPT!CF75</f>
        <v>25</v>
      </c>
      <c r="CG75" s="27">
        <f>'Hlaing Thar Yar'!CG75+SPT!CG75</f>
        <v>1</v>
      </c>
      <c r="CH75" s="28">
        <f>'Hlaing Thar Yar'!CH75+SPT!CH75</f>
        <v>21</v>
      </c>
      <c r="CI75" s="27">
        <f>'Hlaing Thar Yar'!CI75+SPT!CI75</f>
        <v>1</v>
      </c>
      <c r="CJ75" s="28">
        <f>'Hlaing Thar Yar'!CJ75+SPT!CJ75</f>
        <v>81</v>
      </c>
      <c r="CK75" s="27">
        <f>'Hlaing Thar Yar'!CK75+SPT!CK75</f>
        <v>12</v>
      </c>
      <c r="CM75" s="104" t="s">
        <v>51</v>
      </c>
      <c r="CN75" s="105" t="s">
        <v>14</v>
      </c>
      <c r="CO75" s="20" t="s">
        <v>8</v>
      </c>
      <c r="CP75" s="28">
        <f>'Hlaing Thar Yar'!CP75+SPT!CP75</f>
        <v>18</v>
      </c>
      <c r="CQ75" s="27">
        <f>'Hlaing Thar Yar'!CQ75+SPT!CQ75</f>
        <v>0</v>
      </c>
      <c r="CR75" s="28">
        <f>'Hlaing Thar Yar'!CR75+SPT!CR75</f>
        <v>17</v>
      </c>
      <c r="CS75" s="27">
        <f>'Hlaing Thar Yar'!CS75+SPT!CS75</f>
        <v>2</v>
      </c>
      <c r="CT75" s="28">
        <f>'Hlaing Thar Yar'!CT75+SPT!CT75</f>
        <v>76</v>
      </c>
      <c r="CU75" s="27">
        <f>'Hlaing Thar Yar'!CU75+SPT!CU75</f>
        <v>8</v>
      </c>
      <c r="CW75" s="104" t="s">
        <v>51</v>
      </c>
      <c r="CX75" s="105" t="s">
        <v>14</v>
      </c>
      <c r="CY75" s="20" t="s">
        <v>8</v>
      </c>
      <c r="CZ75" s="28">
        <f>'Hlaing Thar Yar'!CZ75+SPT!CZ75</f>
        <v>15</v>
      </c>
      <c r="DA75" s="27">
        <f>'Hlaing Thar Yar'!DA75+SPT!DA75</f>
        <v>0</v>
      </c>
      <c r="DB75" s="28">
        <f>'Hlaing Thar Yar'!DB75+SPT!DB75</f>
        <v>18</v>
      </c>
      <c r="DC75" s="27">
        <f>'Hlaing Thar Yar'!DC75+SPT!DC75</f>
        <v>2</v>
      </c>
      <c r="DD75" s="28">
        <f>'Hlaing Thar Yar'!DD75+SPT!DD75</f>
        <v>62</v>
      </c>
      <c r="DE75" s="27">
        <f>'Hlaing Thar Yar'!DE75+SPT!DE75</f>
        <v>3</v>
      </c>
      <c r="DG75" s="104" t="s">
        <v>51</v>
      </c>
      <c r="DH75" s="105" t="s">
        <v>14</v>
      </c>
      <c r="DI75" s="20" t="s">
        <v>8</v>
      </c>
      <c r="DJ75" s="28">
        <f>'Hlaing Thar Yar'!DJ75+SPT!DJ75</f>
        <v>21</v>
      </c>
      <c r="DK75" s="27">
        <f>'Hlaing Thar Yar'!DK75+SPT!DK75</f>
        <v>0</v>
      </c>
      <c r="DL75" s="28">
        <f>'Hlaing Thar Yar'!DL75+SPT!DL75</f>
        <v>12</v>
      </c>
      <c r="DM75" s="27">
        <f>'Hlaing Thar Yar'!DM75+SPT!DM75</f>
        <v>0</v>
      </c>
      <c r="DN75" s="28">
        <f>'Hlaing Thar Yar'!DN75+SPT!DN75</f>
        <v>89</v>
      </c>
      <c r="DO75" s="27">
        <f>'Hlaing Thar Yar'!DO75+SPT!DO75</f>
        <v>7</v>
      </c>
    </row>
    <row r="76" spans="1:119" ht="21.65" customHeight="1" thickBot="1" x14ac:dyDescent="0.9">
      <c r="A76" s="101"/>
      <c r="B76" s="103"/>
      <c r="C76" s="21" t="s">
        <v>9</v>
      </c>
      <c r="D76" s="28">
        <f>'Hlaing Thar Yar'!D76+SPT!D76</f>
        <v>21</v>
      </c>
      <c r="E76" s="27">
        <f>'Hlaing Thar Yar'!E76+SPT!E76</f>
        <v>1</v>
      </c>
      <c r="F76" s="28">
        <f>'Hlaing Thar Yar'!F76+SPT!F76</f>
        <v>91</v>
      </c>
      <c r="G76" s="27">
        <f>'Hlaing Thar Yar'!G76+SPT!G76</f>
        <v>9</v>
      </c>
      <c r="H76" s="28">
        <f>'Hlaing Thar Yar'!H76+SPT!H76</f>
        <v>237</v>
      </c>
      <c r="I76" s="27">
        <f>'Hlaing Thar Yar'!I76+SPT!I76</f>
        <v>30</v>
      </c>
      <c r="K76" s="101"/>
      <c r="L76" s="103"/>
      <c r="M76" s="21" t="s">
        <v>9</v>
      </c>
      <c r="N76" s="28">
        <f>'Hlaing Thar Yar'!N76+SPT!N76</f>
        <v>22</v>
      </c>
      <c r="O76" s="27">
        <f>'Hlaing Thar Yar'!O76+SPT!O76</f>
        <v>0</v>
      </c>
      <c r="P76" s="28">
        <f>'Hlaing Thar Yar'!P76+SPT!P76</f>
        <v>61</v>
      </c>
      <c r="Q76" s="27">
        <f>'Hlaing Thar Yar'!Q76+SPT!Q76</f>
        <v>4</v>
      </c>
      <c r="R76" s="28">
        <f>'Hlaing Thar Yar'!R76+SPT!R76</f>
        <v>254</v>
      </c>
      <c r="S76" s="27">
        <f>'Hlaing Thar Yar'!S76+SPT!S76</f>
        <v>30</v>
      </c>
      <c r="U76" s="101"/>
      <c r="V76" s="103"/>
      <c r="W76" s="21" t="s">
        <v>9</v>
      </c>
      <c r="X76" s="28">
        <f>'Hlaing Thar Yar'!X76+SPT!X76</f>
        <v>27</v>
      </c>
      <c r="Y76" s="27">
        <f>'Hlaing Thar Yar'!Y76+SPT!Y76</f>
        <v>0</v>
      </c>
      <c r="Z76" s="28">
        <f>'Hlaing Thar Yar'!Z76+SPT!Z76</f>
        <v>72</v>
      </c>
      <c r="AA76" s="27">
        <f>'Hlaing Thar Yar'!AA76+SPT!AA76</f>
        <v>5</v>
      </c>
      <c r="AB76" s="28">
        <f>'Hlaing Thar Yar'!AB76+SPT!AB76</f>
        <v>256</v>
      </c>
      <c r="AC76" s="27">
        <f>'Hlaing Thar Yar'!AC76+SPT!AC76</f>
        <v>23</v>
      </c>
      <c r="AE76" s="101"/>
      <c r="AF76" s="103"/>
      <c r="AG76" s="21" t="s">
        <v>9</v>
      </c>
      <c r="AH76" s="28">
        <f>'Hlaing Thar Yar'!AH76+SPT!AH76</f>
        <v>19</v>
      </c>
      <c r="AI76" s="27">
        <f>'Hlaing Thar Yar'!AI76+SPT!AI76</f>
        <v>1</v>
      </c>
      <c r="AJ76" s="28">
        <f>'Hlaing Thar Yar'!AJ76+SPT!AJ76</f>
        <v>52</v>
      </c>
      <c r="AK76" s="27">
        <f>'Hlaing Thar Yar'!AK76+SPT!AK76</f>
        <v>3</v>
      </c>
      <c r="AL76" s="28">
        <f>'Hlaing Thar Yar'!AL76+SPT!AL76</f>
        <v>177</v>
      </c>
      <c r="AM76" s="27">
        <f>'Hlaing Thar Yar'!AM76+SPT!AM76</f>
        <v>22</v>
      </c>
      <c r="AO76" s="101"/>
      <c r="AP76" s="103"/>
      <c r="AQ76" s="21" t="s">
        <v>9</v>
      </c>
      <c r="AR76" s="28">
        <f>'Hlaing Thar Yar'!AR76+SPT!AR76</f>
        <v>24</v>
      </c>
      <c r="AS76" s="27">
        <f>'Hlaing Thar Yar'!AS76+SPT!AS76</f>
        <v>0</v>
      </c>
      <c r="AT76" s="28">
        <f>'Hlaing Thar Yar'!AT76+SPT!AT76</f>
        <v>97</v>
      </c>
      <c r="AU76" s="27">
        <f>'Hlaing Thar Yar'!AU76+SPT!AU76</f>
        <v>5</v>
      </c>
      <c r="AV76" s="28">
        <f>'Hlaing Thar Yar'!AV76+SPT!AV76</f>
        <v>279</v>
      </c>
      <c r="AW76" s="27">
        <f>'Hlaing Thar Yar'!AW76+SPT!AW76</f>
        <v>21</v>
      </c>
      <c r="AY76" s="101"/>
      <c r="AZ76" s="103"/>
      <c r="BA76" s="21" t="s">
        <v>9</v>
      </c>
      <c r="BB76" s="28">
        <f>'Hlaing Thar Yar'!BB76+SPT!BB76</f>
        <v>29</v>
      </c>
      <c r="BC76" s="27">
        <f>'Hlaing Thar Yar'!BC76+SPT!BC76</f>
        <v>0</v>
      </c>
      <c r="BD76" s="28">
        <f>'Hlaing Thar Yar'!BD76+SPT!BD76</f>
        <v>100</v>
      </c>
      <c r="BE76" s="27">
        <f>'Hlaing Thar Yar'!BE76+SPT!BE76</f>
        <v>10</v>
      </c>
      <c r="BF76" s="28">
        <f>'Hlaing Thar Yar'!BF76+SPT!BF76</f>
        <v>318</v>
      </c>
      <c r="BG76" s="27">
        <f>'Hlaing Thar Yar'!BG76+SPT!BG76</f>
        <v>31</v>
      </c>
      <c r="BI76" s="101"/>
      <c r="BJ76" s="103"/>
      <c r="BK76" s="21" t="s">
        <v>9</v>
      </c>
      <c r="BL76" s="28">
        <f>'Hlaing Thar Yar'!BL76+SPT!BL76</f>
        <v>40</v>
      </c>
      <c r="BM76" s="27">
        <f>'Hlaing Thar Yar'!BM76+SPT!BM76</f>
        <v>0</v>
      </c>
      <c r="BN76" s="28">
        <f>'Hlaing Thar Yar'!BN76+SPT!BN76</f>
        <v>102</v>
      </c>
      <c r="BO76" s="27">
        <f>'Hlaing Thar Yar'!BO76+SPT!BO76</f>
        <v>5</v>
      </c>
      <c r="BP76" s="28">
        <f>'Hlaing Thar Yar'!BP76+SPT!BP76</f>
        <v>342</v>
      </c>
      <c r="BQ76" s="27">
        <f>'Hlaing Thar Yar'!BQ76+SPT!BQ76</f>
        <v>25</v>
      </c>
      <c r="BS76" s="101"/>
      <c r="BT76" s="103"/>
      <c r="BU76" s="21" t="s">
        <v>9</v>
      </c>
      <c r="BV76" s="28">
        <f>'Hlaing Thar Yar'!BV76+SPT!BV76</f>
        <v>50</v>
      </c>
      <c r="BW76" s="27">
        <f>'Hlaing Thar Yar'!BW76+SPT!BW76</f>
        <v>0</v>
      </c>
      <c r="BX76" s="28">
        <f>'Hlaing Thar Yar'!BX76+SPT!BX76</f>
        <v>76</v>
      </c>
      <c r="BY76" s="27">
        <f>'Hlaing Thar Yar'!BY76+SPT!BY76</f>
        <v>9</v>
      </c>
      <c r="BZ76" s="28">
        <f>'Hlaing Thar Yar'!BZ76+SPT!BZ76</f>
        <v>301</v>
      </c>
      <c r="CA76" s="27">
        <f>'Hlaing Thar Yar'!CA76+SPT!CA76</f>
        <v>27</v>
      </c>
      <c r="CC76" s="101"/>
      <c r="CD76" s="103"/>
      <c r="CE76" s="21" t="s">
        <v>9</v>
      </c>
      <c r="CF76" s="28">
        <f>'Hlaing Thar Yar'!CF76+SPT!CF76</f>
        <v>24</v>
      </c>
      <c r="CG76" s="27">
        <f>'Hlaing Thar Yar'!CG76+SPT!CG76</f>
        <v>0</v>
      </c>
      <c r="CH76" s="28">
        <f>'Hlaing Thar Yar'!CH76+SPT!CH76</f>
        <v>103</v>
      </c>
      <c r="CI76" s="27">
        <f>'Hlaing Thar Yar'!CI76+SPT!CI76</f>
        <v>4</v>
      </c>
      <c r="CJ76" s="28">
        <f>'Hlaing Thar Yar'!CJ76+SPT!CJ76</f>
        <v>278</v>
      </c>
      <c r="CK76" s="27">
        <f>'Hlaing Thar Yar'!CK76+SPT!CK76</f>
        <v>23</v>
      </c>
      <c r="CM76" s="101"/>
      <c r="CN76" s="103"/>
      <c r="CO76" s="21" t="s">
        <v>9</v>
      </c>
      <c r="CP76" s="28">
        <f>'Hlaing Thar Yar'!CP76+SPT!CP76</f>
        <v>30</v>
      </c>
      <c r="CQ76" s="27">
        <f>'Hlaing Thar Yar'!CQ76+SPT!CQ76</f>
        <v>0</v>
      </c>
      <c r="CR76" s="28">
        <f>'Hlaing Thar Yar'!CR76+SPT!CR76</f>
        <v>58</v>
      </c>
      <c r="CS76" s="27">
        <f>'Hlaing Thar Yar'!CS76+SPT!CS76</f>
        <v>5</v>
      </c>
      <c r="CT76" s="28">
        <f>'Hlaing Thar Yar'!CT76+SPT!CT76</f>
        <v>322</v>
      </c>
      <c r="CU76" s="27">
        <f>'Hlaing Thar Yar'!CU76+SPT!CU76</f>
        <v>30</v>
      </c>
      <c r="CW76" s="101"/>
      <c r="CX76" s="103"/>
      <c r="CY76" s="21" t="s">
        <v>9</v>
      </c>
      <c r="CZ76" s="28">
        <f>'Hlaing Thar Yar'!CZ76+SPT!CZ76</f>
        <v>26</v>
      </c>
      <c r="DA76" s="27">
        <f>'Hlaing Thar Yar'!DA76+SPT!DA76</f>
        <v>0</v>
      </c>
      <c r="DB76" s="28">
        <f>'Hlaing Thar Yar'!DB76+SPT!DB76</f>
        <v>91</v>
      </c>
      <c r="DC76" s="27">
        <f>'Hlaing Thar Yar'!DC76+SPT!DC76</f>
        <v>12</v>
      </c>
      <c r="DD76" s="28">
        <f>'Hlaing Thar Yar'!DD76+SPT!DD76</f>
        <v>363</v>
      </c>
      <c r="DE76" s="27">
        <f>'Hlaing Thar Yar'!DE76+SPT!DE76</f>
        <v>22</v>
      </c>
      <c r="DG76" s="101"/>
      <c r="DH76" s="103"/>
      <c r="DI76" s="21" t="s">
        <v>9</v>
      </c>
      <c r="DJ76" s="28">
        <f>'Hlaing Thar Yar'!DJ76+SPT!DJ76</f>
        <v>17</v>
      </c>
      <c r="DK76" s="27">
        <f>'Hlaing Thar Yar'!DK76+SPT!DK76</f>
        <v>0</v>
      </c>
      <c r="DL76" s="28">
        <f>'Hlaing Thar Yar'!DL76+SPT!DL76</f>
        <v>71</v>
      </c>
      <c r="DM76" s="27">
        <f>'Hlaing Thar Yar'!DM76+SPT!DM76</f>
        <v>4</v>
      </c>
      <c r="DN76" s="28">
        <f>'Hlaing Thar Yar'!DN76+SPT!DN76</f>
        <v>415</v>
      </c>
      <c r="DO76" s="27">
        <f>'Hlaing Thar Yar'!DO76+SPT!DO76</f>
        <v>34</v>
      </c>
    </row>
    <row r="77" spans="1:119" ht="21.65" customHeight="1" thickTop="1" thickBot="1" x14ac:dyDescent="0.9">
      <c r="A77" s="106" t="s">
        <v>52</v>
      </c>
      <c r="B77" s="107"/>
      <c r="C77" s="107"/>
      <c r="D77" s="255"/>
      <c r="E77" s="255"/>
      <c r="F77" s="255"/>
      <c r="G77" s="255"/>
      <c r="H77" s="255"/>
      <c r="I77" s="256"/>
      <c r="K77" s="106" t="s">
        <v>52</v>
      </c>
      <c r="L77" s="107"/>
      <c r="M77" s="107"/>
      <c r="N77" s="255"/>
      <c r="O77" s="255"/>
      <c r="P77" s="255"/>
      <c r="Q77" s="255"/>
      <c r="R77" s="255"/>
      <c r="S77" s="256"/>
      <c r="U77" s="106" t="s">
        <v>52</v>
      </c>
      <c r="V77" s="107"/>
      <c r="W77" s="107"/>
      <c r="X77" s="255"/>
      <c r="Y77" s="255"/>
      <c r="Z77" s="255"/>
      <c r="AA77" s="255"/>
      <c r="AB77" s="255"/>
      <c r="AC77" s="256"/>
      <c r="AE77" s="106" t="s">
        <v>52</v>
      </c>
      <c r="AF77" s="107"/>
      <c r="AG77" s="107"/>
      <c r="AH77" s="255"/>
      <c r="AI77" s="255"/>
      <c r="AJ77" s="255"/>
      <c r="AK77" s="255"/>
      <c r="AL77" s="255"/>
      <c r="AM77" s="256"/>
      <c r="AO77" s="106" t="s">
        <v>52</v>
      </c>
      <c r="AP77" s="107"/>
      <c r="AQ77" s="107"/>
      <c r="AR77" s="255"/>
      <c r="AS77" s="255"/>
      <c r="AT77" s="255"/>
      <c r="AU77" s="255"/>
      <c r="AV77" s="255"/>
      <c r="AW77" s="256"/>
      <c r="AY77" s="106" t="s">
        <v>52</v>
      </c>
      <c r="AZ77" s="107"/>
      <c r="BA77" s="107"/>
      <c r="BB77" s="255"/>
      <c r="BC77" s="255"/>
      <c r="BD77" s="255"/>
      <c r="BE77" s="255"/>
      <c r="BF77" s="255"/>
      <c r="BG77" s="256"/>
      <c r="BI77" s="106" t="s">
        <v>52</v>
      </c>
      <c r="BJ77" s="107"/>
      <c r="BK77" s="107"/>
      <c r="BL77" s="255"/>
      <c r="BM77" s="255"/>
      <c r="BN77" s="255"/>
      <c r="BO77" s="255"/>
      <c r="BP77" s="255"/>
      <c r="BQ77" s="256"/>
      <c r="BS77" s="106" t="s">
        <v>52</v>
      </c>
      <c r="BT77" s="107"/>
      <c r="BU77" s="107"/>
      <c r="BV77" s="255"/>
      <c r="BW77" s="255"/>
      <c r="BX77" s="255"/>
      <c r="BY77" s="255"/>
      <c r="BZ77" s="255"/>
      <c r="CA77" s="256"/>
      <c r="CC77" s="106" t="s">
        <v>52</v>
      </c>
      <c r="CD77" s="107"/>
      <c r="CE77" s="107"/>
      <c r="CF77" s="255"/>
      <c r="CG77" s="255"/>
      <c r="CH77" s="255"/>
      <c r="CI77" s="255"/>
      <c r="CJ77" s="255"/>
      <c r="CK77" s="256"/>
      <c r="CM77" s="106" t="s">
        <v>52</v>
      </c>
      <c r="CN77" s="107"/>
      <c r="CO77" s="107"/>
      <c r="CP77" s="255"/>
      <c r="CQ77" s="255"/>
      <c r="CR77" s="255"/>
      <c r="CS77" s="255"/>
      <c r="CT77" s="255"/>
      <c r="CU77" s="256"/>
      <c r="CW77" s="106" t="s">
        <v>52</v>
      </c>
      <c r="CX77" s="107"/>
      <c r="CY77" s="107"/>
      <c r="CZ77" s="255"/>
      <c r="DA77" s="255"/>
      <c r="DB77" s="255"/>
      <c r="DC77" s="255"/>
      <c r="DD77" s="255"/>
      <c r="DE77" s="256"/>
      <c r="DG77" s="106" t="s">
        <v>52</v>
      </c>
      <c r="DH77" s="107"/>
      <c r="DI77" s="107"/>
      <c r="DJ77" s="255"/>
      <c r="DK77" s="255"/>
      <c r="DL77" s="255"/>
      <c r="DM77" s="255"/>
      <c r="DN77" s="255"/>
      <c r="DO77" s="256"/>
    </row>
    <row r="78" spans="1:119" ht="21.65" customHeight="1" thickTop="1" thickBot="1" x14ac:dyDescent="0.9">
      <c r="A78" s="109"/>
      <c r="B78" s="105" t="s">
        <v>53</v>
      </c>
      <c r="C78" s="20" t="s">
        <v>26</v>
      </c>
      <c r="D78" s="28">
        <f>'Hlaing Thar Yar'!D78+SPT!D78</f>
        <v>0</v>
      </c>
      <c r="E78" s="27">
        <f>'Hlaing Thar Yar'!E78+SPT!E78</f>
        <v>0</v>
      </c>
      <c r="F78" s="28">
        <f>'Hlaing Thar Yar'!F78+SPT!F78</f>
        <v>34</v>
      </c>
      <c r="G78" s="27">
        <f>'Hlaing Thar Yar'!G78+SPT!G78</f>
        <v>2</v>
      </c>
      <c r="H78" s="28">
        <f>'Hlaing Thar Yar'!H78+SPT!H78</f>
        <v>12</v>
      </c>
      <c r="I78" s="27">
        <f>'Hlaing Thar Yar'!I78+SPT!I78</f>
        <v>3</v>
      </c>
      <c r="K78" s="109"/>
      <c r="L78" s="105" t="s">
        <v>53</v>
      </c>
      <c r="M78" s="20" t="s">
        <v>26</v>
      </c>
      <c r="N78" s="28">
        <f>'Hlaing Thar Yar'!N78+SPT!N78</f>
        <v>1</v>
      </c>
      <c r="O78" s="27">
        <f>'Hlaing Thar Yar'!O78+SPT!O78</f>
        <v>0</v>
      </c>
      <c r="P78" s="28">
        <f>'Hlaing Thar Yar'!P78+SPT!P78</f>
        <v>25</v>
      </c>
      <c r="Q78" s="27">
        <f>'Hlaing Thar Yar'!Q78+SPT!Q78</f>
        <v>1</v>
      </c>
      <c r="R78" s="28">
        <f>'Hlaing Thar Yar'!R78+SPT!R78</f>
        <v>11</v>
      </c>
      <c r="S78" s="27">
        <f>'Hlaing Thar Yar'!S78+SPT!S78</f>
        <v>1</v>
      </c>
      <c r="U78" s="109"/>
      <c r="V78" s="105" t="s">
        <v>53</v>
      </c>
      <c r="W78" s="20" t="s">
        <v>26</v>
      </c>
      <c r="X78" s="28">
        <f>'Hlaing Thar Yar'!X78+SPT!X78</f>
        <v>0</v>
      </c>
      <c r="Y78" s="27">
        <f>'Hlaing Thar Yar'!Y78+SPT!Y78</f>
        <v>0</v>
      </c>
      <c r="Z78" s="28">
        <f>'Hlaing Thar Yar'!Z78+SPT!Z78</f>
        <v>38</v>
      </c>
      <c r="AA78" s="27">
        <f>'Hlaing Thar Yar'!AA78+SPT!AA78</f>
        <v>1</v>
      </c>
      <c r="AB78" s="28">
        <f>'Hlaing Thar Yar'!AB78+SPT!AB78</f>
        <v>16</v>
      </c>
      <c r="AC78" s="27">
        <f>'Hlaing Thar Yar'!AC78+SPT!AC78</f>
        <v>1</v>
      </c>
      <c r="AE78" s="109"/>
      <c r="AF78" s="105" t="s">
        <v>53</v>
      </c>
      <c r="AG78" s="20" t="s">
        <v>26</v>
      </c>
      <c r="AH78" s="28">
        <f>'Hlaing Thar Yar'!AH78+SPT!AH78</f>
        <v>0</v>
      </c>
      <c r="AI78" s="27">
        <f>'Hlaing Thar Yar'!AI78+SPT!AI78</f>
        <v>0</v>
      </c>
      <c r="AJ78" s="28">
        <f>'Hlaing Thar Yar'!AJ78+SPT!AJ78</f>
        <v>19</v>
      </c>
      <c r="AK78" s="27">
        <f>'Hlaing Thar Yar'!AK78+SPT!AK78</f>
        <v>1</v>
      </c>
      <c r="AL78" s="28">
        <f>'Hlaing Thar Yar'!AL78+SPT!AL78</f>
        <v>7</v>
      </c>
      <c r="AM78" s="27">
        <f>'Hlaing Thar Yar'!AM78+SPT!AM78</f>
        <v>0</v>
      </c>
      <c r="AO78" s="109"/>
      <c r="AP78" s="105" t="s">
        <v>53</v>
      </c>
      <c r="AQ78" s="20" t="s">
        <v>26</v>
      </c>
      <c r="AR78" s="28">
        <f>'Hlaing Thar Yar'!AR78+SPT!AR78</f>
        <v>0</v>
      </c>
      <c r="AS78" s="27">
        <f>'Hlaing Thar Yar'!AS78+SPT!AS78</f>
        <v>0</v>
      </c>
      <c r="AT78" s="28">
        <f>'Hlaing Thar Yar'!AT78+SPT!AT78</f>
        <v>33</v>
      </c>
      <c r="AU78" s="27">
        <f>'Hlaing Thar Yar'!AU78+SPT!AU78</f>
        <v>3</v>
      </c>
      <c r="AV78" s="28">
        <f>'Hlaing Thar Yar'!AV78+SPT!AV78</f>
        <v>11</v>
      </c>
      <c r="AW78" s="27">
        <f>'Hlaing Thar Yar'!AW78+SPT!AW78</f>
        <v>5</v>
      </c>
      <c r="AY78" s="109"/>
      <c r="AZ78" s="105" t="s">
        <v>53</v>
      </c>
      <c r="BA78" s="20" t="s">
        <v>26</v>
      </c>
      <c r="BB78" s="28">
        <f>'Hlaing Thar Yar'!BB78+SPT!BB78</f>
        <v>0</v>
      </c>
      <c r="BC78" s="27">
        <f>'Hlaing Thar Yar'!BC78+SPT!BC78</f>
        <v>0</v>
      </c>
      <c r="BD78" s="28">
        <f>'Hlaing Thar Yar'!BD78+SPT!BD78</f>
        <v>33</v>
      </c>
      <c r="BE78" s="27">
        <f>'Hlaing Thar Yar'!BE78+SPT!BE78</f>
        <v>3</v>
      </c>
      <c r="BF78" s="28">
        <f>'Hlaing Thar Yar'!BF78+SPT!BF78</f>
        <v>14</v>
      </c>
      <c r="BG78" s="27">
        <f>'Hlaing Thar Yar'!BG78+SPT!BG78</f>
        <v>0</v>
      </c>
      <c r="BI78" s="109"/>
      <c r="BJ78" s="105" t="s">
        <v>53</v>
      </c>
      <c r="BK78" s="20" t="s">
        <v>26</v>
      </c>
      <c r="BL78" s="28">
        <f>'Hlaing Thar Yar'!BL78+SPT!BL78</f>
        <v>0</v>
      </c>
      <c r="BM78" s="27">
        <f>'Hlaing Thar Yar'!BM78+SPT!BM78</f>
        <v>0</v>
      </c>
      <c r="BN78" s="28">
        <f>'Hlaing Thar Yar'!BN78+SPT!BN78</f>
        <v>29</v>
      </c>
      <c r="BO78" s="27">
        <f>'Hlaing Thar Yar'!BO78+SPT!BO78</f>
        <v>4</v>
      </c>
      <c r="BP78" s="28">
        <f>'Hlaing Thar Yar'!BP78+SPT!BP78</f>
        <v>10</v>
      </c>
      <c r="BQ78" s="27">
        <f>'Hlaing Thar Yar'!BQ78+SPT!BQ78</f>
        <v>1</v>
      </c>
      <c r="BS78" s="109"/>
      <c r="BT78" s="105" t="s">
        <v>53</v>
      </c>
      <c r="BU78" s="20" t="s">
        <v>26</v>
      </c>
      <c r="BV78" s="28">
        <f>'Hlaing Thar Yar'!BV78+SPT!BV78</f>
        <v>0</v>
      </c>
      <c r="BW78" s="27">
        <f>'Hlaing Thar Yar'!BW78+SPT!BW78</f>
        <v>0</v>
      </c>
      <c r="BX78" s="28">
        <f>'Hlaing Thar Yar'!BX78+SPT!BX78</f>
        <v>28</v>
      </c>
      <c r="BY78" s="27">
        <f>'Hlaing Thar Yar'!BY78+SPT!BY78</f>
        <v>0</v>
      </c>
      <c r="BZ78" s="28">
        <f>'Hlaing Thar Yar'!BZ78+SPT!BZ78</f>
        <v>13</v>
      </c>
      <c r="CA78" s="27">
        <f>'Hlaing Thar Yar'!CA78+SPT!CA78</f>
        <v>2</v>
      </c>
      <c r="CC78" s="109"/>
      <c r="CD78" s="105" t="s">
        <v>53</v>
      </c>
      <c r="CE78" s="20" t="s">
        <v>26</v>
      </c>
      <c r="CF78" s="28">
        <f>'Hlaing Thar Yar'!CF78+SPT!CF78</f>
        <v>0</v>
      </c>
      <c r="CG78" s="27">
        <f>'Hlaing Thar Yar'!CG78+SPT!CG78</f>
        <v>0</v>
      </c>
      <c r="CH78" s="28">
        <f>'Hlaing Thar Yar'!CH78+SPT!CH78</f>
        <v>36</v>
      </c>
      <c r="CI78" s="27">
        <f>'Hlaing Thar Yar'!CI78+SPT!CI78</f>
        <v>4</v>
      </c>
      <c r="CJ78" s="28">
        <f>'Hlaing Thar Yar'!CJ78+SPT!CJ78</f>
        <v>13</v>
      </c>
      <c r="CK78" s="27">
        <f>'Hlaing Thar Yar'!CK78+SPT!CK78</f>
        <v>1</v>
      </c>
      <c r="CM78" s="109"/>
      <c r="CN78" s="105" t="s">
        <v>53</v>
      </c>
      <c r="CO78" s="20" t="s">
        <v>26</v>
      </c>
      <c r="CP78" s="28">
        <f>'Hlaing Thar Yar'!CP78+SPT!CP78</f>
        <v>0</v>
      </c>
      <c r="CQ78" s="27">
        <f>'Hlaing Thar Yar'!CQ78+SPT!CQ78</f>
        <v>0</v>
      </c>
      <c r="CR78" s="28">
        <f>'Hlaing Thar Yar'!CR78+SPT!CR78</f>
        <v>21</v>
      </c>
      <c r="CS78" s="27">
        <f>'Hlaing Thar Yar'!CS78+SPT!CS78</f>
        <v>1</v>
      </c>
      <c r="CT78" s="28">
        <f>'Hlaing Thar Yar'!CT78+SPT!CT78</f>
        <v>9</v>
      </c>
      <c r="CU78" s="27">
        <f>'Hlaing Thar Yar'!CU78+SPT!CU78</f>
        <v>2</v>
      </c>
      <c r="CW78" s="109"/>
      <c r="CX78" s="105" t="s">
        <v>53</v>
      </c>
      <c r="CY78" s="20" t="s">
        <v>26</v>
      </c>
      <c r="CZ78" s="28">
        <f>'Hlaing Thar Yar'!CZ78+SPT!CZ78</f>
        <v>0</v>
      </c>
      <c r="DA78" s="27">
        <f>'Hlaing Thar Yar'!DA78+SPT!DA78</f>
        <v>0</v>
      </c>
      <c r="DB78" s="28">
        <f>'Hlaing Thar Yar'!DB78+SPT!DB78</f>
        <v>35</v>
      </c>
      <c r="DC78" s="27">
        <f>'Hlaing Thar Yar'!DC78+SPT!DC78</f>
        <v>2</v>
      </c>
      <c r="DD78" s="28">
        <f>'Hlaing Thar Yar'!DD78+SPT!DD78</f>
        <v>12</v>
      </c>
      <c r="DE78" s="27">
        <f>'Hlaing Thar Yar'!DE78+SPT!DE78</f>
        <v>2</v>
      </c>
      <c r="DG78" s="109"/>
      <c r="DH78" s="105" t="s">
        <v>53</v>
      </c>
      <c r="DI78" s="20" t="s">
        <v>26</v>
      </c>
      <c r="DJ78" s="28">
        <f>'Hlaing Thar Yar'!DJ78+SPT!DJ78</f>
        <v>1</v>
      </c>
      <c r="DK78" s="27">
        <f>'Hlaing Thar Yar'!DK78+SPT!DK78</f>
        <v>0</v>
      </c>
      <c r="DL78" s="28">
        <f>'Hlaing Thar Yar'!DL78+SPT!DL78</f>
        <v>27</v>
      </c>
      <c r="DM78" s="27">
        <f>'Hlaing Thar Yar'!DM78+SPT!DM78</f>
        <v>2</v>
      </c>
      <c r="DN78" s="28">
        <f>'Hlaing Thar Yar'!DN78+SPT!DN78</f>
        <v>13</v>
      </c>
      <c r="DO78" s="27">
        <f>'Hlaing Thar Yar'!DO78+SPT!DO78</f>
        <v>1</v>
      </c>
    </row>
    <row r="79" spans="1:119" ht="21.65" customHeight="1" thickBot="1" x14ac:dyDescent="0.9">
      <c r="A79" s="110"/>
      <c r="B79" s="103"/>
      <c r="C79" s="21" t="s">
        <v>27</v>
      </c>
      <c r="D79" s="28">
        <f>'Hlaing Thar Yar'!D79+SPT!D79</f>
        <v>0</v>
      </c>
      <c r="E79" s="27">
        <f>'Hlaing Thar Yar'!E79+SPT!E79</f>
        <v>0</v>
      </c>
      <c r="F79" s="28">
        <f>'Hlaing Thar Yar'!F79+SPT!F79</f>
        <v>12</v>
      </c>
      <c r="G79" s="27">
        <f>'Hlaing Thar Yar'!G79+SPT!G79</f>
        <v>0</v>
      </c>
      <c r="H79" s="28">
        <f>'Hlaing Thar Yar'!H79+SPT!H79</f>
        <v>53</v>
      </c>
      <c r="I79" s="27">
        <f>'Hlaing Thar Yar'!I79+SPT!I79</f>
        <v>6</v>
      </c>
      <c r="K79" s="110"/>
      <c r="L79" s="103"/>
      <c r="M79" s="21" t="s">
        <v>27</v>
      </c>
      <c r="N79" s="28">
        <f>'Hlaing Thar Yar'!N79+SPT!N79</f>
        <v>0</v>
      </c>
      <c r="O79" s="27">
        <f>'Hlaing Thar Yar'!O79+SPT!O79</f>
        <v>0</v>
      </c>
      <c r="P79" s="28">
        <f>'Hlaing Thar Yar'!P79+SPT!P79</f>
        <v>8</v>
      </c>
      <c r="Q79" s="27">
        <f>'Hlaing Thar Yar'!Q79+SPT!Q79</f>
        <v>1</v>
      </c>
      <c r="R79" s="28">
        <f>'Hlaing Thar Yar'!R79+SPT!R79</f>
        <v>59</v>
      </c>
      <c r="S79" s="27">
        <f>'Hlaing Thar Yar'!S79+SPT!S79</f>
        <v>9</v>
      </c>
      <c r="U79" s="110"/>
      <c r="V79" s="103"/>
      <c r="W79" s="21" t="s">
        <v>27</v>
      </c>
      <c r="X79" s="28">
        <f>'Hlaing Thar Yar'!X79+SPT!X79</f>
        <v>0</v>
      </c>
      <c r="Y79" s="27">
        <f>'Hlaing Thar Yar'!Y79+SPT!Y79</f>
        <v>0</v>
      </c>
      <c r="Z79" s="28">
        <f>'Hlaing Thar Yar'!Z79+SPT!Z79</f>
        <v>12</v>
      </c>
      <c r="AA79" s="27">
        <f>'Hlaing Thar Yar'!AA79+SPT!AA79</f>
        <v>3</v>
      </c>
      <c r="AB79" s="28">
        <f>'Hlaing Thar Yar'!AB79+SPT!AB79</f>
        <v>74</v>
      </c>
      <c r="AC79" s="27">
        <f>'Hlaing Thar Yar'!AC79+SPT!AC79</f>
        <v>6</v>
      </c>
      <c r="AE79" s="110"/>
      <c r="AF79" s="103"/>
      <c r="AG79" s="21" t="s">
        <v>27</v>
      </c>
      <c r="AH79" s="28">
        <f>'Hlaing Thar Yar'!AH79+SPT!AH79</f>
        <v>0</v>
      </c>
      <c r="AI79" s="27">
        <f>'Hlaing Thar Yar'!AI79+SPT!AI79</f>
        <v>0</v>
      </c>
      <c r="AJ79" s="28">
        <f>'Hlaing Thar Yar'!AJ79+SPT!AJ79</f>
        <v>10</v>
      </c>
      <c r="AK79" s="27">
        <f>'Hlaing Thar Yar'!AK79+SPT!AK79</f>
        <v>3</v>
      </c>
      <c r="AL79" s="28">
        <f>'Hlaing Thar Yar'!AL79+SPT!AL79</f>
        <v>47</v>
      </c>
      <c r="AM79" s="27">
        <f>'Hlaing Thar Yar'!AM79+SPT!AM79</f>
        <v>8</v>
      </c>
      <c r="AO79" s="110"/>
      <c r="AP79" s="103"/>
      <c r="AQ79" s="21" t="s">
        <v>27</v>
      </c>
      <c r="AR79" s="28">
        <f>'Hlaing Thar Yar'!AR79+SPT!AR79</f>
        <v>0</v>
      </c>
      <c r="AS79" s="27">
        <f>'Hlaing Thar Yar'!AS79+SPT!AS79</f>
        <v>0</v>
      </c>
      <c r="AT79" s="28">
        <f>'Hlaing Thar Yar'!AT79+SPT!AT79</f>
        <v>8</v>
      </c>
      <c r="AU79" s="27">
        <f>'Hlaing Thar Yar'!AU79+SPT!AU79</f>
        <v>3</v>
      </c>
      <c r="AV79" s="28">
        <f>'Hlaing Thar Yar'!AV79+SPT!AV79</f>
        <v>61</v>
      </c>
      <c r="AW79" s="27">
        <f>'Hlaing Thar Yar'!AW79+SPT!AW79</f>
        <v>13</v>
      </c>
      <c r="AY79" s="110"/>
      <c r="AZ79" s="103"/>
      <c r="BA79" s="21" t="s">
        <v>27</v>
      </c>
      <c r="BB79" s="28">
        <f>'Hlaing Thar Yar'!BB79+SPT!BB79</f>
        <v>0</v>
      </c>
      <c r="BC79" s="27">
        <f>'Hlaing Thar Yar'!BC79+SPT!BC79</f>
        <v>0</v>
      </c>
      <c r="BD79" s="28">
        <f>'Hlaing Thar Yar'!BD79+SPT!BD79</f>
        <v>16</v>
      </c>
      <c r="BE79" s="27">
        <f>'Hlaing Thar Yar'!BE79+SPT!BE79</f>
        <v>3</v>
      </c>
      <c r="BF79" s="28">
        <f>'Hlaing Thar Yar'!BF79+SPT!BF79</f>
        <v>70</v>
      </c>
      <c r="BG79" s="27">
        <f>'Hlaing Thar Yar'!BG79+SPT!BG79</f>
        <v>11</v>
      </c>
      <c r="BI79" s="110"/>
      <c r="BJ79" s="103"/>
      <c r="BK79" s="21" t="s">
        <v>27</v>
      </c>
      <c r="BL79" s="28">
        <f>'Hlaing Thar Yar'!BL79+SPT!BL79</f>
        <v>0</v>
      </c>
      <c r="BM79" s="27">
        <f>'Hlaing Thar Yar'!BM79+SPT!BM79</f>
        <v>0</v>
      </c>
      <c r="BN79" s="28">
        <f>'Hlaing Thar Yar'!BN79+SPT!BN79</f>
        <v>5</v>
      </c>
      <c r="BO79" s="27">
        <f>'Hlaing Thar Yar'!BO79+SPT!BO79</f>
        <v>1</v>
      </c>
      <c r="BP79" s="28">
        <f>'Hlaing Thar Yar'!BP79+SPT!BP79</f>
        <v>55</v>
      </c>
      <c r="BQ79" s="27">
        <f>'Hlaing Thar Yar'!BQ79+SPT!BQ79</f>
        <v>7</v>
      </c>
      <c r="BS79" s="110"/>
      <c r="BT79" s="103"/>
      <c r="BU79" s="21" t="s">
        <v>27</v>
      </c>
      <c r="BV79" s="28">
        <f>'Hlaing Thar Yar'!BV79+SPT!BV79</f>
        <v>0</v>
      </c>
      <c r="BW79" s="27">
        <f>'Hlaing Thar Yar'!BW79+SPT!BW79</f>
        <v>0</v>
      </c>
      <c r="BX79" s="28">
        <f>'Hlaing Thar Yar'!BX79+SPT!BX79</f>
        <v>11</v>
      </c>
      <c r="BY79" s="27">
        <f>'Hlaing Thar Yar'!BY79+SPT!BY79</f>
        <v>3</v>
      </c>
      <c r="BZ79" s="28">
        <f>'Hlaing Thar Yar'!BZ79+SPT!BZ79</f>
        <v>53</v>
      </c>
      <c r="CA79" s="27">
        <f>'Hlaing Thar Yar'!CA79+SPT!CA79</f>
        <v>10</v>
      </c>
      <c r="CC79" s="110"/>
      <c r="CD79" s="103"/>
      <c r="CE79" s="21" t="s">
        <v>27</v>
      </c>
      <c r="CF79" s="28">
        <f>'Hlaing Thar Yar'!CF79+SPT!CF79</f>
        <v>0</v>
      </c>
      <c r="CG79" s="27">
        <f>'Hlaing Thar Yar'!CG79+SPT!CG79</f>
        <v>0</v>
      </c>
      <c r="CH79" s="28">
        <f>'Hlaing Thar Yar'!CH79+SPT!CH79</f>
        <v>7</v>
      </c>
      <c r="CI79" s="27">
        <f>'Hlaing Thar Yar'!CI79+SPT!CI79</f>
        <v>2</v>
      </c>
      <c r="CJ79" s="28">
        <f>'Hlaing Thar Yar'!CJ79+SPT!CJ79</f>
        <v>42</v>
      </c>
      <c r="CK79" s="27">
        <f>'Hlaing Thar Yar'!CK79+SPT!CK79</f>
        <v>6</v>
      </c>
      <c r="CM79" s="110"/>
      <c r="CN79" s="103"/>
      <c r="CO79" s="21" t="s">
        <v>27</v>
      </c>
      <c r="CP79" s="28">
        <f>'Hlaing Thar Yar'!CP79+SPT!CP79</f>
        <v>0</v>
      </c>
      <c r="CQ79" s="27">
        <f>'Hlaing Thar Yar'!CQ79+SPT!CQ79</f>
        <v>0</v>
      </c>
      <c r="CR79" s="28">
        <f>'Hlaing Thar Yar'!CR79+SPT!CR79</f>
        <v>5</v>
      </c>
      <c r="CS79" s="27">
        <f>'Hlaing Thar Yar'!CS79+SPT!CS79</f>
        <v>1</v>
      </c>
      <c r="CT79" s="28">
        <f>'Hlaing Thar Yar'!CT79+SPT!CT79</f>
        <v>41</v>
      </c>
      <c r="CU79" s="27">
        <f>'Hlaing Thar Yar'!CU79+SPT!CU79</f>
        <v>3</v>
      </c>
      <c r="CW79" s="110"/>
      <c r="CX79" s="103"/>
      <c r="CY79" s="21" t="s">
        <v>27</v>
      </c>
      <c r="CZ79" s="28">
        <f>'Hlaing Thar Yar'!CZ79+SPT!CZ79</f>
        <v>0</v>
      </c>
      <c r="DA79" s="27">
        <f>'Hlaing Thar Yar'!DA79+SPT!DA79</f>
        <v>0</v>
      </c>
      <c r="DB79" s="28">
        <f>'Hlaing Thar Yar'!DB79+SPT!DB79</f>
        <v>12</v>
      </c>
      <c r="DC79" s="27">
        <f>'Hlaing Thar Yar'!DC79+SPT!DC79</f>
        <v>2</v>
      </c>
      <c r="DD79" s="28">
        <f>'Hlaing Thar Yar'!DD79+SPT!DD79</f>
        <v>54</v>
      </c>
      <c r="DE79" s="27">
        <f>'Hlaing Thar Yar'!DE79+SPT!DE79</f>
        <v>7</v>
      </c>
      <c r="DG79" s="110"/>
      <c r="DH79" s="103"/>
      <c r="DI79" s="21" t="s">
        <v>27</v>
      </c>
      <c r="DJ79" s="28">
        <f>'Hlaing Thar Yar'!DJ79+SPT!DJ79</f>
        <v>0</v>
      </c>
      <c r="DK79" s="27">
        <f>'Hlaing Thar Yar'!DK79+SPT!DK79</f>
        <v>0</v>
      </c>
      <c r="DL79" s="28">
        <f>'Hlaing Thar Yar'!DL79+SPT!DL79</f>
        <v>12</v>
      </c>
      <c r="DM79" s="27">
        <f>'Hlaing Thar Yar'!DM79+SPT!DM79</f>
        <v>3</v>
      </c>
      <c r="DN79" s="28">
        <f>'Hlaing Thar Yar'!DN79+SPT!DN79</f>
        <v>60</v>
      </c>
      <c r="DO79" s="27">
        <f>'Hlaing Thar Yar'!DO79+SPT!DO79</f>
        <v>9</v>
      </c>
    </row>
    <row r="80" spans="1:119" ht="21.65" customHeight="1" thickTop="1" thickBot="1" x14ac:dyDescent="0.9">
      <c r="A80" s="111" t="s">
        <v>54</v>
      </c>
      <c r="B80" s="112"/>
      <c r="C80" s="112"/>
      <c r="D80" s="255"/>
      <c r="E80" s="255"/>
      <c r="F80" s="255"/>
      <c r="G80" s="255"/>
      <c r="H80" s="255"/>
      <c r="I80" s="256"/>
      <c r="K80" s="111" t="s">
        <v>54</v>
      </c>
      <c r="L80" s="112"/>
      <c r="M80" s="112"/>
      <c r="N80" s="255"/>
      <c r="O80" s="255"/>
      <c r="P80" s="255"/>
      <c r="Q80" s="255"/>
      <c r="R80" s="255"/>
      <c r="S80" s="256"/>
      <c r="U80" s="111" t="s">
        <v>54</v>
      </c>
      <c r="V80" s="112"/>
      <c r="W80" s="112"/>
      <c r="X80" s="255"/>
      <c r="Y80" s="255"/>
      <c r="Z80" s="255"/>
      <c r="AA80" s="255"/>
      <c r="AB80" s="255"/>
      <c r="AC80" s="256"/>
      <c r="AE80" s="111" t="s">
        <v>54</v>
      </c>
      <c r="AF80" s="112"/>
      <c r="AG80" s="112"/>
      <c r="AH80" s="255"/>
      <c r="AI80" s="255"/>
      <c r="AJ80" s="255"/>
      <c r="AK80" s="255"/>
      <c r="AL80" s="255"/>
      <c r="AM80" s="256"/>
      <c r="AO80" s="111" t="s">
        <v>54</v>
      </c>
      <c r="AP80" s="112"/>
      <c r="AQ80" s="112"/>
      <c r="AR80" s="255"/>
      <c r="AS80" s="255"/>
      <c r="AT80" s="255"/>
      <c r="AU80" s="255"/>
      <c r="AV80" s="255"/>
      <c r="AW80" s="256"/>
      <c r="AY80" s="111" t="s">
        <v>54</v>
      </c>
      <c r="AZ80" s="112"/>
      <c r="BA80" s="112"/>
      <c r="BB80" s="255"/>
      <c r="BC80" s="255"/>
      <c r="BD80" s="255"/>
      <c r="BE80" s="255"/>
      <c r="BF80" s="255"/>
      <c r="BG80" s="256"/>
      <c r="BI80" s="111" t="s">
        <v>54</v>
      </c>
      <c r="BJ80" s="112"/>
      <c r="BK80" s="112"/>
      <c r="BL80" s="255"/>
      <c r="BM80" s="255"/>
      <c r="BN80" s="255"/>
      <c r="BO80" s="255"/>
      <c r="BP80" s="255"/>
      <c r="BQ80" s="256"/>
      <c r="BS80" s="111" t="s">
        <v>54</v>
      </c>
      <c r="BT80" s="112"/>
      <c r="BU80" s="112"/>
      <c r="BV80" s="255"/>
      <c r="BW80" s="255"/>
      <c r="BX80" s="255"/>
      <c r="BY80" s="255"/>
      <c r="BZ80" s="255"/>
      <c r="CA80" s="256"/>
      <c r="CC80" s="111" t="s">
        <v>54</v>
      </c>
      <c r="CD80" s="112"/>
      <c r="CE80" s="112"/>
      <c r="CF80" s="255"/>
      <c r="CG80" s="255"/>
      <c r="CH80" s="255"/>
      <c r="CI80" s="255"/>
      <c r="CJ80" s="255"/>
      <c r="CK80" s="256"/>
      <c r="CM80" s="111" t="s">
        <v>54</v>
      </c>
      <c r="CN80" s="112"/>
      <c r="CO80" s="112"/>
      <c r="CP80" s="255"/>
      <c r="CQ80" s="255"/>
      <c r="CR80" s="255"/>
      <c r="CS80" s="255"/>
      <c r="CT80" s="255"/>
      <c r="CU80" s="256"/>
      <c r="CW80" s="111" t="s">
        <v>54</v>
      </c>
      <c r="CX80" s="112"/>
      <c r="CY80" s="112"/>
      <c r="CZ80" s="255"/>
      <c r="DA80" s="255"/>
      <c r="DB80" s="255"/>
      <c r="DC80" s="255"/>
      <c r="DD80" s="255"/>
      <c r="DE80" s="256"/>
      <c r="DG80" s="111" t="s">
        <v>54</v>
      </c>
      <c r="DH80" s="112"/>
      <c r="DI80" s="112"/>
      <c r="DJ80" s="255"/>
      <c r="DK80" s="255"/>
      <c r="DL80" s="255"/>
      <c r="DM80" s="255"/>
      <c r="DN80" s="255"/>
      <c r="DO80" s="256"/>
    </row>
    <row r="81" spans="1:119" ht="21.65" customHeight="1" thickTop="1" thickBot="1" x14ac:dyDescent="0.9">
      <c r="A81" s="109"/>
      <c r="B81" s="105" t="s">
        <v>55</v>
      </c>
      <c r="C81" s="20" t="s">
        <v>8</v>
      </c>
      <c r="D81" s="28">
        <f>'Hlaing Thar Yar'!D81+SPT!D81</f>
        <v>0</v>
      </c>
      <c r="E81" s="27">
        <f>'Hlaing Thar Yar'!E81+SPT!E81</f>
        <v>0</v>
      </c>
      <c r="F81" s="28">
        <f>'Hlaing Thar Yar'!F81+SPT!F81</f>
        <v>0</v>
      </c>
      <c r="G81" s="27">
        <f>'Hlaing Thar Yar'!G81+SPT!G81</f>
        <v>0</v>
      </c>
      <c r="H81" s="28">
        <f>'Hlaing Thar Yar'!H81+SPT!H81</f>
        <v>0</v>
      </c>
      <c r="I81" s="27">
        <f>'Hlaing Thar Yar'!I81+SPT!I81</f>
        <v>0</v>
      </c>
      <c r="K81" s="109"/>
      <c r="L81" s="105" t="s">
        <v>55</v>
      </c>
      <c r="M81" s="20" t="s">
        <v>8</v>
      </c>
      <c r="N81" s="28">
        <f>'Hlaing Thar Yar'!N81+SPT!N81</f>
        <v>0</v>
      </c>
      <c r="O81" s="27">
        <f>'Hlaing Thar Yar'!O81+SPT!O81</f>
        <v>0</v>
      </c>
      <c r="P81" s="28">
        <f>'Hlaing Thar Yar'!P81+SPT!P81</f>
        <v>0</v>
      </c>
      <c r="Q81" s="27">
        <f>'Hlaing Thar Yar'!Q81+SPT!Q81</f>
        <v>0</v>
      </c>
      <c r="R81" s="28">
        <f>'Hlaing Thar Yar'!R81+SPT!R81</f>
        <v>0</v>
      </c>
      <c r="S81" s="27">
        <f>'Hlaing Thar Yar'!S81+SPT!S81</f>
        <v>0</v>
      </c>
      <c r="U81" s="109"/>
      <c r="V81" s="105" t="s">
        <v>55</v>
      </c>
      <c r="W81" s="20" t="s">
        <v>8</v>
      </c>
      <c r="X81" s="28">
        <f>'Hlaing Thar Yar'!X81+SPT!X81</f>
        <v>0</v>
      </c>
      <c r="Y81" s="27">
        <f>'Hlaing Thar Yar'!Y81+SPT!Y81</f>
        <v>0</v>
      </c>
      <c r="Z81" s="28">
        <f>'Hlaing Thar Yar'!Z81+SPT!Z81</f>
        <v>0</v>
      </c>
      <c r="AA81" s="27">
        <f>'Hlaing Thar Yar'!AA81+SPT!AA81</f>
        <v>0</v>
      </c>
      <c r="AB81" s="28">
        <f>'Hlaing Thar Yar'!AB81+SPT!AB81</f>
        <v>0</v>
      </c>
      <c r="AC81" s="27">
        <f>'Hlaing Thar Yar'!AC81+SPT!AC81</f>
        <v>0</v>
      </c>
      <c r="AE81" s="109"/>
      <c r="AF81" s="105" t="s">
        <v>55</v>
      </c>
      <c r="AG81" s="20" t="s">
        <v>8</v>
      </c>
      <c r="AH81" s="28">
        <f>'Hlaing Thar Yar'!AH81+SPT!AH81</f>
        <v>0</v>
      </c>
      <c r="AI81" s="27">
        <f>'Hlaing Thar Yar'!AI81+SPT!AI81</f>
        <v>0</v>
      </c>
      <c r="AJ81" s="28">
        <f>'Hlaing Thar Yar'!AJ81+SPT!AJ81</f>
        <v>0</v>
      </c>
      <c r="AK81" s="27">
        <f>'Hlaing Thar Yar'!AK81+SPT!AK81</f>
        <v>0</v>
      </c>
      <c r="AL81" s="28">
        <f>'Hlaing Thar Yar'!AL81+SPT!AL81</f>
        <v>0</v>
      </c>
      <c r="AM81" s="27">
        <f>'Hlaing Thar Yar'!AM81+SPT!AM81</f>
        <v>0</v>
      </c>
      <c r="AO81" s="109"/>
      <c r="AP81" s="105" t="s">
        <v>55</v>
      </c>
      <c r="AQ81" s="20" t="s">
        <v>8</v>
      </c>
      <c r="AR81" s="28">
        <f>'Hlaing Thar Yar'!AR81+SPT!AR81</f>
        <v>0</v>
      </c>
      <c r="AS81" s="27">
        <f>'Hlaing Thar Yar'!AS81+SPT!AS81</f>
        <v>0</v>
      </c>
      <c r="AT81" s="28">
        <f>'Hlaing Thar Yar'!AT81+SPT!AT81</f>
        <v>0</v>
      </c>
      <c r="AU81" s="27">
        <f>'Hlaing Thar Yar'!AU81+SPT!AU81</f>
        <v>0</v>
      </c>
      <c r="AV81" s="28">
        <f>'Hlaing Thar Yar'!AV81+SPT!AV81</f>
        <v>0</v>
      </c>
      <c r="AW81" s="27">
        <f>'Hlaing Thar Yar'!AW81+SPT!AW81</f>
        <v>0</v>
      </c>
      <c r="AY81" s="109"/>
      <c r="AZ81" s="105" t="s">
        <v>55</v>
      </c>
      <c r="BA81" s="20" t="s">
        <v>8</v>
      </c>
      <c r="BB81" s="28">
        <f>'Hlaing Thar Yar'!BB81+SPT!BB81</f>
        <v>0</v>
      </c>
      <c r="BC81" s="27">
        <f>'Hlaing Thar Yar'!BC81+SPT!BC81</f>
        <v>0</v>
      </c>
      <c r="BD81" s="28">
        <f>'Hlaing Thar Yar'!BD81+SPT!BD81</f>
        <v>0</v>
      </c>
      <c r="BE81" s="27">
        <f>'Hlaing Thar Yar'!BE81+SPT!BE81</f>
        <v>0</v>
      </c>
      <c r="BF81" s="28">
        <f>'Hlaing Thar Yar'!BF81+SPT!BF81</f>
        <v>0</v>
      </c>
      <c r="BG81" s="27">
        <f>'Hlaing Thar Yar'!BG81+SPT!BG81</f>
        <v>0</v>
      </c>
      <c r="BI81" s="109"/>
      <c r="BJ81" s="105" t="s">
        <v>55</v>
      </c>
      <c r="BK81" s="20" t="s">
        <v>8</v>
      </c>
      <c r="BL81" s="28">
        <f>'Hlaing Thar Yar'!BL81+SPT!BL81</f>
        <v>0</v>
      </c>
      <c r="BM81" s="27">
        <f>'Hlaing Thar Yar'!BM81+SPT!BM81</f>
        <v>0</v>
      </c>
      <c r="BN81" s="28">
        <f>'Hlaing Thar Yar'!BN81+SPT!BN81</f>
        <v>0</v>
      </c>
      <c r="BO81" s="27">
        <f>'Hlaing Thar Yar'!BO81+SPT!BO81</f>
        <v>0</v>
      </c>
      <c r="BP81" s="28">
        <f>'Hlaing Thar Yar'!BP81+SPT!BP81</f>
        <v>0</v>
      </c>
      <c r="BQ81" s="27">
        <f>'Hlaing Thar Yar'!BQ81+SPT!BQ81</f>
        <v>0</v>
      </c>
      <c r="BS81" s="109"/>
      <c r="BT81" s="105" t="s">
        <v>55</v>
      </c>
      <c r="BU81" s="20" t="s">
        <v>8</v>
      </c>
      <c r="BV81" s="28">
        <f>'Hlaing Thar Yar'!BV81+SPT!BV81</f>
        <v>0</v>
      </c>
      <c r="BW81" s="27">
        <f>'Hlaing Thar Yar'!BW81+SPT!BW81</f>
        <v>0</v>
      </c>
      <c r="BX81" s="28">
        <f>'Hlaing Thar Yar'!BX81+SPT!BX81</f>
        <v>0</v>
      </c>
      <c r="BY81" s="27">
        <f>'Hlaing Thar Yar'!BY81+SPT!BY81</f>
        <v>0</v>
      </c>
      <c r="BZ81" s="28">
        <f>'Hlaing Thar Yar'!BZ81+SPT!BZ81</f>
        <v>0</v>
      </c>
      <c r="CA81" s="27">
        <f>'Hlaing Thar Yar'!CA81+SPT!CA81</f>
        <v>0</v>
      </c>
      <c r="CC81" s="109"/>
      <c r="CD81" s="105" t="s">
        <v>55</v>
      </c>
      <c r="CE81" s="20" t="s">
        <v>8</v>
      </c>
      <c r="CF81" s="28">
        <f>'Hlaing Thar Yar'!CF81+SPT!CF81</f>
        <v>0</v>
      </c>
      <c r="CG81" s="27">
        <f>'Hlaing Thar Yar'!CG81+SPT!CG81</f>
        <v>0</v>
      </c>
      <c r="CH81" s="28">
        <f>'Hlaing Thar Yar'!CH81+SPT!CH81</f>
        <v>0</v>
      </c>
      <c r="CI81" s="27">
        <f>'Hlaing Thar Yar'!CI81+SPT!CI81</f>
        <v>0</v>
      </c>
      <c r="CJ81" s="28">
        <f>'Hlaing Thar Yar'!CJ81+SPT!CJ81</f>
        <v>0</v>
      </c>
      <c r="CK81" s="27">
        <f>'Hlaing Thar Yar'!CK81+SPT!CK81</f>
        <v>0</v>
      </c>
      <c r="CM81" s="109"/>
      <c r="CN81" s="105" t="s">
        <v>55</v>
      </c>
      <c r="CO81" s="20" t="s">
        <v>8</v>
      </c>
      <c r="CP81" s="28">
        <f>'Hlaing Thar Yar'!CP81+SPT!CP81</f>
        <v>0</v>
      </c>
      <c r="CQ81" s="27">
        <f>'Hlaing Thar Yar'!CQ81+SPT!CQ81</f>
        <v>0</v>
      </c>
      <c r="CR81" s="28">
        <f>'Hlaing Thar Yar'!CR81+SPT!CR81</f>
        <v>0</v>
      </c>
      <c r="CS81" s="27">
        <f>'Hlaing Thar Yar'!CS81+SPT!CS81</f>
        <v>0</v>
      </c>
      <c r="CT81" s="28">
        <f>'Hlaing Thar Yar'!CT81+SPT!CT81</f>
        <v>0</v>
      </c>
      <c r="CU81" s="27">
        <f>'Hlaing Thar Yar'!CU81+SPT!CU81</f>
        <v>0</v>
      </c>
      <c r="CW81" s="109"/>
      <c r="CX81" s="105" t="s">
        <v>55</v>
      </c>
      <c r="CY81" s="20" t="s">
        <v>8</v>
      </c>
      <c r="CZ81" s="28">
        <f>'Hlaing Thar Yar'!CZ81+SPT!CZ81</f>
        <v>0</v>
      </c>
      <c r="DA81" s="27">
        <f>'Hlaing Thar Yar'!DA81+SPT!DA81</f>
        <v>0</v>
      </c>
      <c r="DB81" s="28">
        <f>'Hlaing Thar Yar'!DB81+SPT!DB81</f>
        <v>0</v>
      </c>
      <c r="DC81" s="27">
        <f>'Hlaing Thar Yar'!DC81+SPT!DC81</f>
        <v>0</v>
      </c>
      <c r="DD81" s="28">
        <f>'Hlaing Thar Yar'!DD81+SPT!DD81</f>
        <v>0</v>
      </c>
      <c r="DE81" s="27">
        <f>'Hlaing Thar Yar'!DE81+SPT!DE81</f>
        <v>0</v>
      </c>
      <c r="DG81" s="109"/>
      <c r="DH81" s="105" t="s">
        <v>55</v>
      </c>
      <c r="DI81" s="20" t="s">
        <v>8</v>
      </c>
      <c r="DJ81" s="28">
        <f>'Hlaing Thar Yar'!DJ81+SPT!DJ81</f>
        <v>0</v>
      </c>
      <c r="DK81" s="27">
        <f>'Hlaing Thar Yar'!DK81+SPT!DK81</f>
        <v>0</v>
      </c>
      <c r="DL81" s="28">
        <f>'Hlaing Thar Yar'!DL81+SPT!DL81</f>
        <v>0</v>
      </c>
      <c r="DM81" s="27">
        <f>'Hlaing Thar Yar'!DM81+SPT!DM81</f>
        <v>0</v>
      </c>
      <c r="DN81" s="28">
        <f>'Hlaing Thar Yar'!DN81+SPT!DN81</f>
        <v>0</v>
      </c>
      <c r="DO81" s="27">
        <f>'Hlaing Thar Yar'!DO81+SPT!DO81</f>
        <v>0</v>
      </c>
    </row>
    <row r="82" spans="1:119" ht="21.65" customHeight="1" thickBot="1" x14ac:dyDescent="0.9">
      <c r="A82" s="110"/>
      <c r="B82" s="103"/>
      <c r="C82" s="21" t="s">
        <v>9</v>
      </c>
      <c r="D82" s="28">
        <f>'Hlaing Thar Yar'!D82+SPT!D82</f>
        <v>0</v>
      </c>
      <c r="E82" s="27">
        <f>'Hlaing Thar Yar'!E82+SPT!E82</f>
        <v>0</v>
      </c>
      <c r="F82" s="28">
        <f>'Hlaing Thar Yar'!F82+SPT!F82</f>
        <v>0</v>
      </c>
      <c r="G82" s="27">
        <f>'Hlaing Thar Yar'!G82+SPT!G82</f>
        <v>0</v>
      </c>
      <c r="H82" s="28">
        <f>'Hlaing Thar Yar'!H82+SPT!H82</f>
        <v>0</v>
      </c>
      <c r="I82" s="27">
        <f>'Hlaing Thar Yar'!I82+SPT!I82</f>
        <v>0</v>
      </c>
      <c r="K82" s="110"/>
      <c r="L82" s="103"/>
      <c r="M82" s="21" t="s">
        <v>9</v>
      </c>
      <c r="N82" s="28">
        <f>'Hlaing Thar Yar'!N82+SPT!N82</f>
        <v>0</v>
      </c>
      <c r="O82" s="27">
        <f>'Hlaing Thar Yar'!O82+SPT!O82</f>
        <v>0</v>
      </c>
      <c r="P82" s="28">
        <f>'Hlaing Thar Yar'!P82+SPT!P82</f>
        <v>0</v>
      </c>
      <c r="Q82" s="27">
        <f>'Hlaing Thar Yar'!Q82+SPT!Q82</f>
        <v>0</v>
      </c>
      <c r="R82" s="28">
        <f>'Hlaing Thar Yar'!R82+SPT!R82</f>
        <v>0</v>
      </c>
      <c r="S82" s="27">
        <f>'Hlaing Thar Yar'!S82+SPT!S82</f>
        <v>0</v>
      </c>
      <c r="U82" s="110"/>
      <c r="V82" s="103"/>
      <c r="W82" s="21" t="s">
        <v>9</v>
      </c>
      <c r="X82" s="28">
        <f>'Hlaing Thar Yar'!X82+SPT!X82</f>
        <v>0</v>
      </c>
      <c r="Y82" s="27">
        <f>'Hlaing Thar Yar'!Y82+SPT!Y82</f>
        <v>0</v>
      </c>
      <c r="Z82" s="28">
        <f>'Hlaing Thar Yar'!Z82+SPT!Z82</f>
        <v>0</v>
      </c>
      <c r="AA82" s="27">
        <f>'Hlaing Thar Yar'!AA82+SPT!AA82</f>
        <v>0</v>
      </c>
      <c r="AB82" s="28">
        <f>'Hlaing Thar Yar'!AB82+SPT!AB82</f>
        <v>0</v>
      </c>
      <c r="AC82" s="27">
        <f>'Hlaing Thar Yar'!AC82+SPT!AC82</f>
        <v>0</v>
      </c>
      <c r="AE82" s="110"/>
      <c r="AF82" s="103"/>
      <c r="AG82" s="21" t="s">
        <v>9</v>
      </c>
      <c r="AH82" s="28">
        <f>'Hlaing Thar Yar'!AH82+SPT!AH82</f>
        <v>0</v>
      </c>
      <c r="AI82" s="27">
        <f>'Hlaing Thar Yar'!AI82+SPT!AI82</f>
        <v>0</v>
      </c>
      <c r="AJ82" s="28">
        <f>'Hlaing Thar Yar'!AJ82+SPT!AJ82</f>
        <v>0</v>
      </c>
      <c r="AK82" s="27">
        <f>'Hlaing Thar Yar'!AK82+SPT!AK82</f>
        <v>0</v>
      </c>
      <c r="AL82" s="28">
        <f>'Hlaing Thar Yar'!AL82+SPT!AL82</f>
        <v>0</v>
      </c>
      <c r="AM82" s="27">
        <f>'Hlaing Thar Yar'!AM82+SPT!AM82</f>
        <v>0</v>
      </c>
      <c r="AO82" s="110"/>
      <c r="AP82" s="103"/>
      <c r="AQ82" s="21" t="s">
        <v>9</v>
      </c>
      <c r="AR82" s="28">
        <f>'Hlaing Thar Yar'!AR82+SPT!AR82</f>
        <v>0</v>
      </c>
      <c r="AS82" s="27">
        <f>'Hlaing Thar Yar'!AS82+SPT!AS82</f>
        <v>0</v>
      </c>
      <c r="AT82" s="28">
        <f>'Hlaing Thar Yar'!AT82+SPT!AT82</f>
        <v>0</v>
      </c>
      <c r="AU82" s="27">
        <f>'Hlaing Thar Yar'!AU82+SPT!AU82</f>
        <v>0</v>
      </c>
      <c r="AV82" s="28">
        <f>'Hlaing Thar Yar'!AV82+SPT!AV82</f>
        <v>0</v>
      </c>
      <c r="AW82" s="27">
        <f>'Hlaing Thar Yar'!AW82+SPT!AW82</f>
        <v>0</v>
      </c>
      <c r="AY82" s="110"/>
      <c r="AZ82" s="103"/>
      <c r="BA82" s="21" t="s">
        <v>9</v>
      </c>
      <c r="BB82" s="28">
        <f>'Hlaing Thar Yar'!BB82+SPT!BB82</f>
        <v>0</v>
      </c>
      <c r="BC82" s="27">
        <f>'Hlaing Thar Yar'!BC82+SPT!BC82</f>
        <v>0</v>
      </c>
      <c r="BD82" s="28">
        <f>'Hlaing Thar Yar'!BD82+SPT!BD82</f>
        <v>0</v>
      </c>
      <c r="BE82" s="27">
        <f>'Hlaing Thar Yar'!BE82+SPT!BE82</f>
        <v>0</v>
      </c>
      <c r="BF82" s="28">
        <f>'Hlaing Thar Yar'!BF82+SPT!BF82</f>
        <v>0</v>
      </c>
      <c r="BG82" s="27">
        <f>'Hlaing Thar Yar'!BG82+SPT!BG82</f>
        <v>0</v>
      </c>
      <c r="BI82" s="110"/>
      <c r="BJ82" s="103"/>
      <c r="BK82" s="21" t="s">
        <v>9</v>
      </c>
      <c r="BL82" s="28">
        <f>'Hlaing Thar Yar'!BL82+SPT!BL82</f>
        <v>0</v>
      </c>
      <c r="BM82" s="27">
        <f>'Hlaing Thar Yar'!BM82+SPT!BM82</f>
        <v>0</v>
      </c>
      <c r="BN82" s="28">
        <f>'Hlaing Thar Yar'!BN82+SPT!BN82</f>
        <v>0</v>
      </c>
      <c r="BO82" s="27">
        <f>'Hlaing Thar Yar'!BO82+SPT!BO82</f>
        <v>0</v>
      </c>
      <c r="BP82" s="28">
        <f>'Hlaing Thar Yar'!BP82+SPT!BP82</f>
        <v>0</v>
      </c>
      <c r="BQ82" s="27">
        <f>'Hlaing Thar Yar'!BQ82+SPT!BQ82</f>
        <v>0</v>
      </c>
      <c r="BS82" s="110"/>
      <c r="BT82" s="103"/>
      <c r="BU82" s="21" t="s">
        <v>9</v>
      </c>
      <c r="BV82" s="28">
        <f>'Hlaing Thar Yar'!BV82+SPT!BV82</f>
        <v>0</v>
      </c>
      <c r="BW82" s="27">
        <f>'Hlaing Thar Yar'!BW82+SPT!BW82</f>
        <v>0</v>
      </c>
      <c r="BX82" s="28">
        <f>'Hlaing Thar Yar'!BX82+SPT!BX82</f>
        <v>0</v>
      </c>
      <c r="BY82" s="27">
        <f>'Hlaing Thar Yar'!BY82+SPT!BY82</f>
        <v>0</v>
      </c>
      <c r="BZ82" s="28">
        <f>'Hlaing Thar Yar'!BZ82+SPT!BZ82</f>
        <v>0</v>
      </c>
      <c r="CA82" s="27">
        <f>'Hlaing Thar Yar'!CA82+SPT!CA82</f>
        <v>0</v>
      </c>
      <c r="CC82" s="110"/>
      <c r="CD82" s="103"/>
      <c r="CE82" s="21" t="s">
        <v>9</v>
      </c>
      <c r="CF82" s="28">
        <f>'Hlaing Thar Yar'!CF82+SPT!CF82</f>
        <v>0</v>
      </c>
      <c r="CG82" s="27">
        <f>'Hlaing Thar Yar'!CG82+SPT!CG82</f>
        <v>0</v>
      </c>
      <c r="CH82" s="28">
        <f>'Hlaing Thar Yar'!CH82+SPT!CH82</f>
        <v>0</v>
      </c>
      <c r="CI82" s="27">
        <f>'Hlaing Thar Yar'!CI82+SPT!CI82</f>
        <v>0</v>
      </c>
      <c r="CJ82" s="28">
        <f>'Hlaing Thar Yar'!CJ82+SPT!CJ82</f>
        <v>0</v>
      </c>
      <c r="CK82" s="27">
        <f>'Hlaing Thar Yar'!CK82+SPT!CK82</f>
        <v>0</v>
      </c>
      <c r="CM82" s="110"/>
      <c r="CN82" s="103"/>
      <c r="CO82" s="21" t="s">
        <v>9</v>
      </c>
      <c r="CP82" s="28">
        <f>'Hlaing Thar Yar'!CP82+SPT!CP82</f>
        <v>0</v>
      </c>
      <c r="CQ82" s="27">
        <f>'Hlaing Thar Yar'!CQ82+SPT!CQ82</f>
        <v>0</v>
      </c>
      <c r="CR82" s="28">
        <f>'Hlaing Thar Yar'!CR82+SPT!CR82</f>
        <v>0</v>
      </c>
      <c r="CS82" s="27">
        <f>'Hlaing Thar Yar'!CS82+SPT!CS82</f>
        <v>0</v>
      </c>
      <c r="CT82" s="28">
        <f>'Hlaing Thar Yar'!CT82+SPT!CT82</f>
        <v>0</v>
      </c>
      <c r="CU82" s="27">
        <f>'Hlaing Thar Yar'!CU82+SPT!CU82</f>
        <v>0</v>
      </c>
      <c r="CW82" s="110"/>
      <c r="CX82" s="103"/>
      <c r="CY82" s="21" t="s">
        <v>9</v>
      </c>
      <c r="CZ82" s="28">
        <f>'Hlaing Thar Yar'!CZ82+SPT!CZ82</f>
        <v>0</v>
      </c>
      <c r="DA82" s="27">
        <f>'Hlaing Thar Yar'!DA82+SPT!DA82</f>
        <v>0</v>
      </c>
      <c r="DB82" s="28">
        <f>'Hlaing Thar Yar'!DB82+SPT!DB82</f>
        <v>0</v>
      </c>
      <c r="DC82" s="27">
        <f>'Hlaing Thar Yar'!DC82+SPT!DC82</f>
        <v>0</v>
      </c>
      <c r="DD82" s="28">
        <f>'Hlaing Thar Yar'!DD82+SPT!DD82</f>
        <v>0</v>
      </c>
      <c r="DE82" s="27">
        <f>'Hlaing Thar Yar'!DE82+SPT!DE82</f>
        <v>0</v>
      </c>
      <c r="DG82" s="110"/>
      <c r="DH82" s="103"/>
      <c r="DI82" s="21" t="s">
        <v>9</v>
      </c>
      <c r="DJ82" s="28">
        <f>'Hlaing Thar Yar'!DJ82+SPT!DJ82</f>
        <v>0</v>
      </c>
      <c r="DK82" s="27">
        <f>'Hlaing Thar Yar'!DK82+SPT!DK82</f>
        <v>0</v>
      </c>
      <c r="DL82" s="28">
        <f>'Hlaing Thar Yar'!DL82+SPT!DL82</f>
        <v>0</v>
      </c>
      <c r="DM82" s="27">
        <f>'Hlaing Thar Yar'!DM82+SPT!DM82</f>
        <v>0</v>
      </c>
      <c r="DN82" s="28">
        <f>'Hlaing Thar Yar'!DN82+SPT!DN82</f>
        <v>0</v>
      </c>
      <c r="DO82" s="27">
        <f>'Hlaing Thar Yar'!DO82+SPT!DO82</f>
        <v>0</v>
      </c>
    </row>
    <row r="83" spans="1:119" ht="21.65" customHeight="1" thickTop="1" thickBot="1" x14ac:dyDescent="0.9">
      <c r="A83" s="114" t="s">
        <v>15</v>
      </c>
      <c r="B83" s="115"/>
      <c r="C83" s="24" t="s">
        <v>8</v>
      </c>
      <c r="D83" s="28">
        <f>'Hlaing Thar Yar'!D83+SPT!D83</f>
        <v>24</v>
      </c>
      <c r="E83" s="27">
        <f>'Hlaing Thar Yar'!E83+SPT!E83</f>
        <v>0</v>
      </c>
      <c r="F83" s="28">
        <f>'Hlaing Thar Yar'!F83+SPT!F83</f>
        <v>235</v>
      </c>
      <c r="G83" s="27">
        <f>'Hlaing Thar Yar'!G83+SPT!G83</f>
        <v>29</v>
      </c>
      <c r="H83" s="28">
        <f>'Hlaing Thar Yar'!H83+SPT!H83</f>
        <v>463</v>
      </c>
      <c r="I83" s="27">
        <f>'Hlaing Thar Yar'!I83+SPT!I83</f>
        <v>83</v>
      </c>
      <c r="K83" s="114" t="s">
        <v>15</v>
      </c>
      <c r="L83" s="115"/>
      <c r="M83" s="24" t="s">
        <v>8</v>
      </c>
      <c r="N83" s="28">
        <f>'Hlaing Thar Yar'!N83+SPT!N83</f>
        <v>20</v>
      </c>
      <c r="O83" s="27">
        <f>'Hlaing Thar Yar'!O83+SPT!O83</f>
        <v>0</v>
      </c>
      <c r="P83" s="28">
        <f>'Hlaing Thar Yar'!P83+SPT!P83</f>
        <v>195</v>
      </c>
      <c r="Q83" s="27">
        <f>'Hlaing Thar Yar'!Q83+SPT!Q83</f>
        <v>27</v>
      </c>
      <c r="R83" s="28">
        <f>'Hlaing Thar Yar'!R83+SPT!R83</f>
        <v>505</v>
      </c>
      <c r="S83" s="27">
        <f>'Hlaing Thar Yar'!S83+SPT!S83</f>
        <v>76</v>
      </c>
      <c r="U83" s="114" t="s">
        <v>15</v>
      </c>
      <c r="V83" s="115"/>
      <c r="W83" s="24" t="s">
        <v>8</v>
      </c>
      <c r="X83" s="28">
        <f>'Hlaing Thar Yar'!X83+SPT!X83</f>
        <v>19</v>
      </c>
      <c r="Y83" s="27">
        <f>'Hlaing Thar Yar'!Y83+SPT!Y83</f>
        <v>0</v>
      </c>
      <c r="Z83" s="28">
        <f>'Hlaing Thar Yar'!Z83+SPT!Z83</f>
        <v>150</v>
      </c>
      <c r="AA83" s="27">
        <f>'Hlaing Thar Yar'!AA83+SPT!AA83</f>
        <v>19</v>
      </c>
      <c r="AB83" s="28">
        <f>'Hlaing Thar Yar'!AB83+SPT!AB83</f>
        <v>429</v>
      </c>
      <c r="AC83" s="27">
        <f>'Hlaing Thar Yar'!AC83+SPT!AC83</f>
        <v>66</v>
      </c>
      <c r="AE83" s="114" t="s">
        <v>15</v>
      </c>
      <c r="AF83" s="115"/>
      <c r="AG83" s="24" t="s">
        <v>8</v>
      </c>
      <c r="AH83" s="28">
        <f>'Hlaing Thar Yar'!AH83+SPT!AH83</f>
        <v>10</v>
      </c>
      <c r="AI83" s="27">
        <f>'Hlaing Thar Yar'!AI83+SPT!AI83</f>
        <v>0</v>
      </c>
      <c r="AJ83" s="28">
        <f>'Hlaing Thar Yar'!AJ83+SPT!AJ83</f>
        <v>82</v>
      </c>
      <c r="AK83" s="27">
        <f>'Hlaing Thar Yar'!AK83+SPT!AK83</f>
        <v>11</v>
      </c>
      <c r="AL83" s="28">
        <f>'Hlaing Thar Yar'!AL83+SPT!AL83</f>
        <v>246</v>
      </c>
      <c r="AM83" s="27">
        <f>'Hlaing Thar Yar'!AM83+SPT!AM83</f>
        <v>42</v>
      </c>
      <c r="AO83" s="114" t="s">
        <v>15</v>
      </c>
      <c r="AP83" s="115"/>
      <c r="AQ83" s="24" t="s">
        <v>8</v>
      </c>
      <c r="AR83" s="28">
        <f>'Hlaing Thar Yar'!AR83+SPT!AR83</f>
        <v>31</v>
      </c>
      <c r="AS83" s="27">
        <f>'Hlaing Thar Yar'!AS83+SPT!AS83</f>
        <v>0</v>
      </c>
      <c r="AT83" s="28">
        <f>'Hlaing Thar Yar'!AT83+SPT!AT83</f>
        <v>108</v>
      </c>
      <c r="AU83" s="27">
        <f>'Hlaing Thar Yar'!AU83+SPT!AU83</f>
        <v>21</v>
      </c>
      <c r="AV83" s="28">
        <f>'Hlaing Thar Yar'!AV83+SPT!AV83</f>
        <v>350</v>
      </c>
      <c r="AW83" s="27">
        <f>'Hlaing Thar Yar'!AW83+SPT!AW83</f>
        <v>57</v>
      </c>
      <c r="AY83" s="114" t="s">
        <v>15</v>
      </c>
      <c r="AZ83" s="115"/>
      <c r="BA83" s="24" t="s">
        <v>8</v>
      </c>
      <c r="BB83" s="28">
        <f>'Hlaing Thar Yar'!BB83+SPT!BB83</f>
        <v>21</v>
      </c>
      <c r="BC83" s="27">
        <f>'Hlaing Thar Yar'!BC83+SPT!BC83</f>
        <v>0</v>
      </c>
      <c r="BD83" s="28">
        <f>'Hlaing Thar Yar'!BD83+SPT!BD83</f>
        <v>104</v>
      </c>
      <c r="BE83" s="27">
        <f>'Hlaing Thar Yar'!BE83+SPT!BE83</f>
        <v>15</v>
      </c>
      <c r="BF83" s="28">
        <f>'Hlaing Thar Yar'!BF83+SPT!BF83</f>
        <v>394</v>
      </c>
      <c r="BG83" s="27">
        <f>'Hlaing Thar Yar'!BG83+SPT!BG83</f>
        <v>63</v>
      </c>
      <c r="BI83" s="114" t="s">
        <v>15</v>
      </c>
      <c r="BJ83" s="115"/>
      <c r="BK83" s="24" t="s">
        <v>8</v>
      </c>
      <c r="BL83" s="28">
        <f>'Hlaing Thar Yar'!BL83+SPT!BL83</f>
        <v>33</v>
      </c>
      <c r="BM83" s="27">
        <f>'Hlaing Thar Yar'!BM83+SPT!BM83</f>
        <v>0</v>
      </c>
      <c r="BN83" s="28">
        <f>'Hlaing Thar Yar'!BN83+SPT!BN83</f>
        <v>95</v>
      </c>
      <c r="BO83" s="27">
        <f>'Hlaing Thar Yar'!BO83+SPT!BO83</f>
        <v>15</v>
      </c>
      <c r="BP83" s="28">
        <f>'Hlaing Thar Yar'!BP83+SPT!BP83</f>
        <v>321</v>
      </c>
      <c r="BQ83" s="27">
        <f>'Hlaing Thar Yar'!BQ83+SPT!BQ83</f>
        <v>47</v>
      </c>
      <c r="BS83" s="114" t="s">
        <v>15</v>
      </c>
      <c r="BT83" s="115"/>
      <c r="BU83" s="24" t="s">
        <v>8</v>
      </c>
      <c r="BV83" s="28">
        <f>'Hlaing Thar Yar'!BV83+SPT!BV83</f>
        <v>34</v>
      </c>
      <c r="BW83" s="27">
        <f>'Hlaing Thar Yar'!BW83+SPT!BW83</f>
        <v>0</v>
      </c>
      <c r="BX83" s="28">
        <f>'Hlaing Thar Yar'!BX83+SPT!BX83</f>
        <v>123</v>
      </c>
      <c r="BY83" s="27">
        <f>'Hlaing Thar Yar'!BY83+SPT!BY83</f>
        <v>29</v>
      </c>
      <c r="BZ83" s="28">
        <f>'Hlaing Thar Yar'!BZ83+SPT!BZ83</f>
        <v>403</v>
      </c>
      <c r="CA83" s="27">
        <f>'Hlaing Thar Yar'!CA83+SPT!CA83</f>
        <v>73</v>
      </c>
      <c r="CC83" s="114" t="s">
        <v>15</v>
      </c>
      <c r="CD83" s="115"/>
      <c r="CE83" s="24" t="s">
        <v>8</v>
      </c>
      <c r="CF83" s="28">
        <f>'Hlaing Thar Yar'!CF83+SPT!CF83</f>
        <v>25</v>
      </c>
      <c r="CG83" s="27">
        <f>'Hlaing Thar Yar'!CG83+SPT!CG83</f>
        <v>1</v>
      </c>
      <c r="CH83" s="28">
        <f>'Hlaing Thar Yar'!CH83+SPT!CH83</f>
        <v>92</v>
      </c>
      <c r="CI83" s="27">
        <f>'Hlaing Thar Yar'!CI83+SPT!CI83</f>
        <v>15</v>
      </c>
      <c r="CJ83" s="28">
        <f>'Hlaing Thar Yar'!CJ83+SPT!CJ83</f>
        <v>311</v>
      </c>
      <c r="CK83" s="27">
        <f>'Hlaing Thar Yar'!CK83+SPT!CK83</f>
        <v>56</v>
      </c>
      <c r="CM83" s="114" t="s">
        <v>15</v>
      </c>
      <c r="CN83" s="115"/>
      <c r="CO83" s="24" t="s">
        <v>8</v>
      </c>
      <c r="CP83" s="28">
        <f>'Hlaing Thar Yar'!CP83+SPT!CP83</f>
        <v>18</v>
      </c>
      <c r="CQ83" s="27">
        <f>'Hlaing Thar Yar'!CQ83+SPT!CQ83</f>
        <v>0</v>
      </c>
      <c r="CR83" s="28">
        <f>'Hlaing Thar Yar'!CR83+SPT!CR83</f>
        <v>110</v>
      </c>
      <c r="CS83" s="27">
        <f>'Hlaing Thar Yar'!CS83+SPT!CS83</f>
        <v>21</v>
      </c>
      <c r="CT83" s="28">
        <f>'Hlaing Thar Yar'!CT83+SPT!CT83</f>
        <v>307</v>
      </c>
      <c r="CU83" s="27">
        <f>'Hlaing Thar Yar'!CU83+SPT!CU83</f>
        <v>58</v>
      </c>
      <c r="CW83" s="114" t="s">
        <v>15</v>
      </c>
      <c r="CX83" s="115"/>
      <c r="CY83" s="24" t="s">
        <v>8</v>
      </c>
      <c r="CZ83" s="28">
        <f>'Hlaing Thar Yar'!CZ83+SPT!CZ83</f>
        <v>15</v>
      </c>
      <c r="DA83" s="27">
        <f>'Hlaing Thar Yar'!DA83+SPT!DA83</f>
        <v>0</v>
      </c>
      <c r="DB83" s="28">
        <f>'Hlaing Thar Yar'!DB83+SPT!DB83</f>
        <v>110</v>
      </c>
      <c r="DC83" s="27">
        <f>'Hlaing Thar Yar'!DC83+SPT!DC83</f>
        <v>20</v>
      </c>
      <c r="DD83" s="28">
        <f>'Hlaing Thar Yar'!DD83+SPT!DD83</f>
        <v>268</v>
      </c>
      <c r="DE83" s="27">
        <f>'Hlaing Thar Yar'!DE83+SPT!DE83</f>
        <v>57</v>
      </c>
      <c r="DG83" s="114" t="s">
        <v>15</v>
      </c>
      <c r="DH83" s="115"/>
      <c r="DI83" s="24" t="s">
        <v>8</v>
      </c>
      <c r="DJ83" s="28">
        <f>'Hlaing Thar Yar'!DJ83+SPT!DJ83</f>
        <v>21</v>
      </c>
      <c r="DK83" s="27">
        <f>'Hlaing Thar Yar'!DK83+SPT!DK83</f>
        <v>0</v>
      </c>
      <c r="DL83" s="28">
        <f>'Hlaing Thar Yar'!DL83+SPT!DL83</f>
        <v>84</v>
      </c>
      <c r="DM83" s="27">
        <f>'Hlaing Thar Yar'!DM83+SPT!DM83</f>
        <v>20</v>
      </c>
      <c r="DN83" s="28">
        <f>'Hlaing Thar Yar'!DN83+SPT!DN83</f>
        <v>283</v>
      </c>
      <c r="DO83" s="27">
        <f>'Hlaing Thar Yar'!DO83+SPT!DO83</f>
        <v>69</v>
      </c>
    </row>
    <row r="84" spans="1:119" ht="21.65" customHeight="1" thickBot="1" x14ac:dyDescent="0.9">
      <c r="A84" s="116"/>
      <c r="B84" s="117"/>
      <c r="C84" s="25" t="s">
        <v>9</v>
      </c>
      <c r="D84" s="28">
        <f>'Hlaing Thar Yar'!D84+SPT!D84</f>
        <v>21</v>
      </c>
      <c r="E84" s="27">
        <f>'Hlaing Thar Yar'!E84+SPT!E84</f>
        <v>1</v>
      </c>
      <c r="F84" s="28">
        <f>'Hlaing Thar Yar'!F84+SPT!F84</f>
        <v>206</v>
      </c>
      <c r="G84" s="27">
        <f>'Hlaing Thar Yar'!G84+SPT!G84</f>
        <v>20</v>
      </c>
      <c r="H84" s="28">
        <f>'Hlaing Thar Yar'!H84+SPT!H84</f>
        <v>472</v>
      </c>
      <c r="I84" s="27">
        <f>'Hlaing Thar Yar'!I84+SPT!I84</f>
        <v>66</v>
      </c>
      <c r="K84" s="116"/>
      <c r="L84" s="117"/>
      <c r="M84" s="25" t="s">
        <v>9</v>
      </c>
      <c r="N84" s="28">
        <f>'Hlaing Thar Yar'!N84+SPT!N84</f>
        <v>23</v>
      </c>
      <c r="O84" s="27">
        <f>'Hlaing Thar Yar'!O84+SPT!O84</f>
        <v>0</v>
      </c>
      <c r="P84" s="28">
        <f>'Hlaing Thar Yar'!P84+SPT!P84</f>
        <v>158</v>
      </c>
      <c r="Q84" s="27">
        <f>'Hlaing Thar Yar'!Q84+SPT!Q84</f>
        <v>22</v>
      </c>
      <c r="R84" s="28">
        <f>'Hlaing Thar Yar'!R84+SPT!R84</f>
        <v>487</v>
      </c>
      <c r="S84" s="27">
        <f>'Hlaing Thar Yar'!S84+SPT!S84</f>
        <v>58</v>
      </c>
      <c r="U84" s="116"/>
      <c r="V84" s="117"/>
      <c r="W84" s="25" t="s">
        <v>9</v>
      </c>
      <c r="X84" s="28">
        <f>'Hlaing Thar Yar'!X84+SPT!X84</f>
        <v>27</v>
      </c>
      <c r="Y84" s="27">
        <f>'Hlaing Thar Yar'!Y84+SPT!Y84</f>
        <v>0</v>
      </c>
      <c r="Z84" s="28">
        <f>'Hlaing Thar Yar'!Z84+SPT!Z84</f>
        <v>170</v>
      </c>
      <c r="AA84" s="27">
        <f>'Hlaing Thar Yar'!AA84+SPT!AA84</f>
        <v>17</v>
      </c>
      <c r="AB84" s="28">
        <f>'Hlaing Thar Yar'!AB84+SPT!AB84</f>
        <v>520</v>
      </c>
      <c r="AC84" s="27">
        <f>'Hlaing Thar Yar'!AC84+SPT!AC84</f>
        <v>55</v>
      </c>
      <c r="AE84" s="116"/>
      <c r="AF84" s="117"/>
      <c r="AG84" s="25" t="s">
        <v>9</v>
      </c>
      <c r="AH84" s="28">
        <f>'Hlaing Thar Yar'!AH84+SPT!AH84</f>
        <v>19</v>
      </c>
      <c r="AI84" s="27">
        <f>'Hlaing Thar Yar'!AI84+SPT!AI84</f>
        <v>1</v>
      </c>
      <c r="AJ84" s="28">
        <f>'Hlaing Thar Yar'!AJ84+SPT!AJ84</f>
        <v>146</v>
      </c>
      <c r="AK84" s="27">
        <f>'Hlaing Thar Yar'!AK84+SPT!AK84</f>
        <v>20</v>
      </c>
      <c r="AL84" s="28">
        <f>'Hlaing Thar Yar'!AL84+SPT!AL84</f>
        <v>344</v>
      </c>
      <c r="AM84" s="27">
        <f>'Hlaing Thar Yar'!AM84+SPT!AM84</f>
        <v>35</v>
      </c>
      <c r="AO84" s="116"/>
      <c r="AP84" s="117"/>
      <c r="AQ84" s="25" t="s">
        <v>9</v>
      </c>
      <c r="AR84" s="28">
        <f>'Hlaing Thar Yar'!AR84+SPT!AR84</f>
        <v>24</v>
      </c>
      <c r="AS84" s="27">
        <f>'Hlaing Thar Yar'!AS84+SPT!AS84</f>
        <v>0</v>
      </c>
      <c r="AT84" s="28">
        <f>'Hlaing Thar Yar'!AT84+SPT!AT84</f>
        <v>200</v>
      </c>
      <c r="AU84" s="27">
        <f>'Hlaing Thar Yar'!AU84+SPT!AU84</f>
        <v>20</v>
      </c>
      <c r="AV84" s="28">
        <f>'Hlaing Thar Yar'!AV84+SPT!AV84</f>
        <v>535</v>
      </c>
      <c r="AW84" s="27">
        <f>'Hlaing Thar Yar'!AW84+SPT!AW84</f>
        <v>57</v>
      </c>
      <c r="AY84" s="116"/>
      <c r="AZ84" s="117"/>
      <c r="BA84" s="25" t="s">
        <v>9</v>
      </c>
      <c r="BB84" s="28">
        <f>'Hlaing Thar Yar'!BB84+SPT!BB84</f>
        <v>29</v>
      </c>
      <c r="BC84" s="27">
        <f>'Hlaing Thar Yar'!BC84+SPT!BC84</f>
        <v>0</v>
      </c>
      <c r="BD84" s="28">
        <f>'Hlaing Thar Yar'!BD84+SPT!BD84</f>
        <v>220</v>
      </c>
      <c r="BE84" s="27">
        <f>'Hlaing Thar Yar'!BE84+SPT!BE84</f>
        <v>26</v>
      </c>
      <c r="BF84" s="28">
        <f>'Hlaing Thar Yar'!BF84+SPT!BF84</f>
        <v>594</v>
      </c>
      <c r="BG84" s="27">
        <f>'Hlaing Thar Yar'!BG84+SPT!BG84</f>
        <v>67</v>
      </c>
      <c r="BI84" s="116"/>
      <c r="BJ84" s="117"/>
      <c r="BK84" s="25" t="s">
        <v>9</v>
      </c>
      <c r="BL84" s="28">
        <f>'Hlaing Thar Yar'!BL84+SPT!BL84</f>
        <v>40</v>
      </c>
      <c r="BM84" s="27">
        <f>'Hlaing Thar Yar'!BM84+SPT!BM84</f>
        <v>0</v>
      </c>
      <c r="BN84" s="28">
        <f>'Hlaing Thar Yar'!BN84+SPT!BN84</f>
        <v>292</v>
      </c>
      <c r="BO84" s="27">
        <f>'Hlaing Thar Yar'!BO84+SPT!BO84</f>
        <v>40</v>
      </c>
      <c r="BP84" s="28">
        <f>'Hlaing Thar Yar'!BP84+SPT!BP84</f>
        <v>611</v>
      </c>
      <c r="BQ84" s="27">
        <f>'Hlaing Thar Yar'!BQ84+SPT!BQ84</f>
        <v>63</v>
      </c>
      <c r="BS84" s="116"/>
      <c r="BT84" s="117"/>
      <c r="BU84" s="25" t="s">
        <v>9</v>
      </c>
      <c r="BV84" s="28">
        <f>'Hlaing Thar Yar'!BV84+SPT!BV84</f>
        <v>50</v>
      </c>
      <c r="BW84" s="27">
        <f>'Hlaing Thar Yar'!BW84+SPT!BW84</f>
        <v>0</v>
      </c>
      <c r="BX84" s="28">
        <f>'Hlaing Thar Yar'!BX84+SPT!BX84</f>
        <v>282</v>
      </c>
      <c r="BY84" s="27">
        <f>'Hlaing Thar Yar'!BY84+SPT!BY84</f>
        <v>34</v>
      </c>
      <c r="BZ84" s="28">
        <f>'Hlaing Thar Yar'!BZ84+SPT!BZ84</f>
        <v>613</v>
      </c>
      <c r="CA84" s="27">
        <f>'Hlaing Thar Yar'!CA84+SPT!CA84</f>
        <v>70</v>
      </c>
      <c r="CC84" s="116"/>
      <c r="CD84" s="117"/>
      <c r="CE84" s="25" t="s">
        <v>9</v>
      </c>
      <c r="CF84" s="28">
        <f>'Hlaing Thar Yar'!CF84+SPT!CF84</f>
        <v>24</v>
      </c>
      <c r="CG84" s="27">
        <f>'Hlaing Thar Yar'!CG84+SPT!CG84</f>
        <v>0</v>
      </c>
      <c r="CH84" s="28">
        <f>'Hlaing Thar Yar'!CH84+SPT!CH84</f>
        <v>267</v>
      </c>
      <c r="CI84" s="27">
        <f>'Hlaing Thar Yar'!CI84+SPT!CI84</f>
        <v>36</v>
      </c>
      <c r="CJ84" s="28">
        <f>'Hlaing Thar Yar'!CJ84+SPT!CJ84</f>
        <v>533</v>
      </c>
      <c r="CK84" s="27">
        <f>'Hlaing Thar Yar'!CK84+SPT!CK84</f>
        <v>59</v>
      </c>
      <c r="CM84" s="116"/>
      <c r="CN84" s="117"/>
      <c r="CO84" s="25" t="s">
        <v>9</v>
      </c>
      <c r="CP84" s="28">
        <f>'Hlaing Thar Yar'!CP84+SPT!CP84</f>
        <v>30</v>
      </c>
      <c r="CQ84" s="27">
        <f>'Hlaing Thar Yar'!CQ84+SPT!CQ84</f>
        <v>0</v>
      </c>
      <c r="CR84" s="28">
        <f>'Hlaing Thar Yar'!CR84+SPT!CR84</f>
        <v>235</v>
      </c>
      <c r="CS84" s="27">
        <f>'Hlaing Thar Yar'!CS84+SPT!CS84</f>
        <v>43</v>
      </c>
      <c r="CT84" s="28">
        <f>'Hlaing Thar Yar'!CT84+SPT!CT84</f>
        <v>542</v>
      </c>
      <c r="CU84" s="27">
        <f>'Hlaing Thar Yar'!CU84+SPT!CU84</f>
        <v>64</v>
      </c>
      <c r="CW84" s="116"/>
      <c r="CX84" s="117"/>
      <c r="CY84" s="25" t="s">
        <v>9</v>
      </c>
      <c r="CZ84" s="28">
        <f>'Hlaing Thar Yar'!CZ84+SPT!CZ84</f>
        <v>26</v>
      </c>
      <c r="DA84" s="27">
        <f>'Hlaing Thar Yar'!DA84+SPT!DA84</f>
        <v>0</v>
      </c>
      <c r="DB84" s="28">
        <f>'Hlaing Thar Yar'!DB84+SPT!DB84</f>
        <v>268</v>
      </c>
      <c r="DC84" s="27">
        <f>'Hlaing Thar Yar'!DC84+SPT!DC84</f>
        <v>37</v>
      </c>
      <c r="DD84" s="28">
        <f>'Hlaing Thar Yar'!DD84+SPT!DD84</f>
        <v>526</v>
      </c>
      <c r="DE84" s="27">
        <f>'Hlaing Thar Yar'!DE84+SPT!DE84</f>
        <v>52</v>
      </c>
      <c r="DG84" s="116"/>
      <c r="DH84" s="117"/>
      <c r="DI84" s="25" t="s">
        <v>9</v>
      </c>
      <c r="DJ84" s="28">
        <f>'Hlaing Thar Yar'!DJ84+SPT!DJ84</f>
        <v>18</v>
      </c>
      <c r="DK84" s="27">
        <f>'Hlaing Thar Yar'!DK84+SPT!DK84</f>
        <v>0</v>
      </c>
      <c r="DL84" s="28">
        <f>'Hlaing Thar Yar'!DL84+SPT!DL84</f>
        <v>217</v>
      </c>
      <c r="DM84" s="27">
        <f>'Hlaing Thar Yar'!DM84+SPT!DM84</f>
        <v>35</v>
      </c>
      <c r="DN84" s="28">
        <f>'Hlaing Thar Yar'!DN84+SPT!DN84</f>
        <v>590</v>
      </c>
      <c r="DO84" s="27">
        <f>'Hlaing Thar Yar'!DO84+SPT!DO84</f>
        <v>68</v>
      </c>
    </row>
    <row r="85" spans="1:119" ht="21" thickTop="1" x14ac:dyDescent="0.85"/>
  </sheetData>
  <mergeCells count="2424">
    <mergeCell ref="CW67:CW68"/>
    <mergeCell ref="CX67:CX68"/>
    <mergeCell ref="CW69:CW70"/>
    <mergeCell ref="CX69:CX70"/>
    <mergeCell ref="CW71:CW72"/>
    <mergeCell ref="CX71:CX72"/>
    <mergeCell ref="CW73:CW74"/>
    <mergeCell ref="CX73:CX74"/>
    <mergeCell ref="CW75:CW76"/>
    <mergeCell ref="CX75:CX76"/>
    <mergeCell ref="CW77:DE77"/>
    <mergeCell ref="CW78:CW79"/>
    <mergeCell ref="CX78:CX79"/>
    <mergeCell ref="CW80:DE80"/>
    <mergeCell ref="CW81:CW82"/>
    <mergeCell ref="CX81:CX82"/>
    <mergeCell ref="CW83:CX84"/>
    <mergeCell ref="CW56:CX57"/>
    <mergeCell ref="CZ56:DA56"/>
    <mergeCell ref="DB56:DC56"/>
    <mergeCell ref="DD56:DE56"/>
    <mergeCell ref="CZ57:DA57"/>
    <mergeCell ref="DB57:DC57"/>
    <mergeCell ref="DD57:DE57"/>
    <mergeCell ref="CW58:DE58"/>
    <mergeCell ref="CW59:CX60"/>
    <mergeCell ref="CY59:CY60"/>
    <mergeCell ref="CZ59:DA59"/>
    <mergeCell ref="DB59:DC59"/>
    <mergeCell ref="DD59:DE59"/>
    <mergeCell ref="CW61:CW62"/>
    <mergeCell ref="CX61:CX62"/>
    <mergeCell ref="CW63:CW64"/>
    <mergeCell ref="CX63:CX64"/>
    <mergeCell ref="CW50:CW51"/>
    <mergeCell ref="CX50:CX51"/>
    <mergeCell ref="CZ50:DA50"/>
    <mergeCell ref="DB50:DC50"/>
    <mergeCell ref="DD50:DE50"/>
    <mergeCell ref="CZ51:DA51"/>
    <mergeCell ref="DB51:DC51"/>
    <mergeCell ref="DD51:DE51"/>
    <mergeCell ref="CW52:CW53"/>
    <mergeCell ref="CX52:CX53"/>
    <mergeCell ref="CZ52:DA52"/>
    <mergeCell ref="DB52:DC52"/>
    <mergeCell ref="DD52:DE52"/>
    <mergeCell ref="CZ53:DA53"/>
    <mergeCell ref="DB53:DC53"/>
    <mergeCell ref="DD53:DE53"/>
    <mergeCell ref="CW54:CW55"/>
    <mergeCell ref="CX54:CX55"/>
    <mergeCell ref="CZ54:DA54"/>
    <mergeCell ref="DB54:DC54"/>
    <mergeCell ref="DD54:DE54"/>
    <mergeCell ref="CZ55:DA55"/>
    <mergeCell ref="DB55:DC55"/>
    <mergeCell ref="DD55:DE55"/>
    <mergeCell ref="CW44:CW45"/>
    <mergeCell ref="CX44:CX45"/>
    <mergeCell ref="CZ44:DA44"/>
    <mergeCell ref="DB44:DC44"/>
    <mergeCell ref="DD44:DE44"/>
    <mergeCell ref="CZ45:DA45"/>
    <mergeCell ref="DB45:DC45"/>
    <mergeCell ref="DD45:DE45"/>
    <mergeCell ref="CW46:CW47"/>
    <mergeCell ref="CX46:CX47"/>
    <mergeCell ref="CZ46:DA46"/>
    <mergeCell ref="DB46:DC46"/>
    <mergeCell ref="DD46:DE46"/>
    <mergeCell ref="CZ47:DA47"/>
    <mergeCell ref="DB47:DC47"/>
    <mergeCell ref="DD47:DE47"/>
    <mergeCell ref="CW48:CW49"/>
    <mergeCell ref="CX48:CX49"/>
    <mergeCell ref="CZ48:DA48"/>
    <mergeCell ref="DB48:DC48"/>
    <mergeCell ref="DD48:DE48"/>
    <mergeCell ref="CZ49:DA49"/>
    <mergeCell ref="DB49:DC49"/>
    <mergeCell ref="DD49:DE49"/>
    <mergeCell ref="CZ37:DA37"/>
    <mergeCell ref="DB37:DC37"/>
    <mergeCell ref="DD37:DE37"/>
    <mergeCell ref="CW38:CX39"/>
    <mergeCell ref="CZ38:DA38"/>
    <mergeCell ref="DB38:DC38"/>
    <mergeCell ref="DD38:DE38"/>
    <mergeCell ref="CZ39:DA39"/>
    <mergeCell ref="DB39:DC39"/>
    <mergeCell ref="DD39:DE39"/>
    <mergeCell ref="CZ40:DA40"/>
    <mergeCell ref="DB40:DC40"/>
    <mergeCell ref="DD40:DE40"/>
    <mergeCell ref="CW41:DE41"/>
    <mergeCell ref="CW42:CW43"/>
    <mergeCell ref="CX42:CX43"/>
    <mergeCell ref="CZ42:DA42"/>
    <mergeCell ref="DB42:DC42"/>
    <mergeCell ref="DD42:DE42"/>
    <mergeCell ref="CZ43:DA43"/>
    <mergeCell ref="DB43:DC43"/>
    <mergeCell ref="DD43:DE43"/>
    <mergeCell ref="CW31:CW32"/>
    <mergeCell ref="CX31:CX32"/>
    <mergeCell ref="CZ31:DA31"/>
    <mergeCell ref="DB31:DC31"/>
    <mergeCell ref="DD31:DE31"/>
    <mergeCell ref="CZ32:DA32"/>
    <mergeCell ref="DB32:DC32"/>
    <mergeCell ref="DD32:DE32"/>
    <mergeCell ref="CW33:CW34"/>
    <mergeCell ref="CX33:CX34"/>
    <mergeCell ref="CZ33:DA33"/>
    <mergeCell ref="DB33:DC33"/>
    <mergeCell ref="DD33:DE33"/>
    <mergeCell ref="CZ34:DA34"/>
    <mergeCell ref="DB34:DC34"/>
    <mergeCell ref="DD34:DE34"/>
    <mergeCell ref="CW35:CW36"/>
    <mergeCell ref="CX35:CX36"/>
    <mergeCell ref="CZ35:DA35"/>
    <mergeCell ref="DB35:DC35"/>
    <mergeCell ref="DD35:DE35"/>
    <mergeCell ref="CZ36:DA36"/>
    <mergeCell ref="DB36:DC36"/>
    <mergeCell ref="DD36:DE36"/>
    <mergeCell ref="CW24:CW25"/>
    <mergeCell ref="CX24:CX25"/>
    <mergeCell ref="CZ24:DA24"/>
    <mergeCell ref="DB24:DC24"/>
    <mergeCell ref="DD24:DE24"/>
    <mergeCell ref="CZ25:DA25"/>
    <mergeCell ref="DB25:DC25"/>
    <mergeCell ref="DD25:DE25"/>
    <mergeCell ref="CW26:CX27"/>
    <mergeCell ref="CZ26:DA26"/>
    <mergeCell ref="DB26:DC26"/>
    <mergeCell ref="DD26:DE26"/>
    <mergeCell ref="CZ27:DA27"/>
    <mergeCell ref="DB27:DC27"/>
    <mergeCell ref="DD27:DE27"/>
    <mergeCell ref="CW28:DE28"/>
    <mergeCell ref="CW29:CW30"/>
    <mergeCell ref="CX29:CX30"/>
    <mergeCell ref="CZ29:DA29"/>
    <mergeCell ref="DB29:DC29"/>
    <mergeCell ref="DD29:DE29"/>
    <mergeCell ref="CZ30:DA30"/>
    <mergeCell ref="DB30:DC30"/>
    <mergeCell ref="DD30:DE30"/>
    <mergeCell ref="CW18:CW19"/>
    <mergeCell ref="CX18:CX19"/>
    <mergeCell ref="CZ18:DA18"/>
    <mergeCell ref="DB18:DC18"/>
    <mergeCell ref="DD18:DE18"/>
    <mergeCell ref="CZ19:DA19"/>
    <mergeCell ref="DB19:DC19"/>
    <mergeCell ref="DD19:DE19"/>
    <mergeCell ref="CW20:CW21"/>
    <mergeCell ref="CX20:CX21"/>
    <mergeCell ref="CZ20:DA20"/>
    <mergeCell ref="DB20:DC20"/>
    <mergeCell ref="DD20:DE20"/>
    <mergeCell ref="CZ21:DA21"/>
    <mergeCell ref="DB21:DC21"/>
    <mergeCell ref="DD21:DE21"/>
    <mergeCell ref="CW22:CW23"/>
    <mergeCell ref="CX22:CX23"/>
    <mergeCell ref="CZ22:DA22"/>
    <mergeCell ref="DB22:DC22"/>
    <mergeCell ref="DD22:DE22"/>
    <mergeCell ref="CZ23:DA23"/>
    <mergeCell ref="DB23:DC23"/>
    <mergeCell ref="DD23:DE23"/>
    <mergeCell ref="CW1:DE1"/>
    <mergeCell ref="CW5:DB5"/>
    <mergeCell ref="CW6:DB6"/>
    <mergeCell ref="CW7:DB7"/>
    <mergeCell ref="CW8:DB8"/>
    <mergeCell ref="CW9:DB9"/>
    <mergeCell ref="CW10:DB10"/>
    <mergeCell ref="CZ12:DA12"/>
    <mergeCell ref="DB12:DC12"/>
    <mergeCell ref="DD12:DE12"/>
    <mergeCell ref="CW13:DE13"/>
    <mergeCell ref="CW14:CW17"/>
    <mergeCell ref="CX14:CX15"/>
    <mergeCell ref="CZ14:DA14"/>
    <mergeCell ref="DB14:DC14"/>
    <mergeCell ref="DD14:DE14"/>
    <mergeCell ref="CZ15:DA15"/>
    <mergeCell ref="DB15:DC15"/>
    <mergeCell ref="DD15:DE15"/>
    <mergeCell ref="CX16:CX17"/>
    <mergeCell ref="CZ16:DA16"/>
    <mergeCell ref="DB16:DC16"/>
    <mergeCell ref="DD16:DE16"/>
    <mergeCell ref="CZ17:DA17"/>
    <mergeCell ref="DB17:DC17"/>
    <mergeCell ref="DD17:DE17"/>
    <mergeCell ref="CM67:CM68"/>
    <mergeCell ref="CN67:CN68"/>
    <mergeCell ref="CM69:CM70"/>
    <mergeCell ref="CN69:CN70"/>
    <mergeCell ref="CM71:CM72"/>
    <mergeCell ref="CN71:CN72"/>
    <mergeCell ref="CM73:CM74"/>
    <mergeCell ref="CN73:CN74"/>
    <mergeCell ref="CM75:CM76"/>
    <mergeCell ref="CN75:CN76"/>
    <mergeCell ref="CM77:CU77"/>
    <mergeCell ref="CM78:CM79"/>
    <mergeCell ref="CN78:CN79"/>
    <mergeCell ref="CM80:CU80"/>
    <mergeCell ref="CM81:CM82"/>
    <mergeCell ref="CN81:CN82"/>
    <mergeCell ref="CM83:CN84"/>
    <mergeCell ref="CM56:CN57"/>
    <mergeCell ref="CP56:CQ56"/>
    <mergeCell ref="CR56:CS56"/>
    <mergeCell ref="CT56:CU56"/>
    <mergeCell ref="CP57:CQ57"/>
    <mergeCell ref="CR57:CS57"/>
    <mergeCell ref="CT57:CU57"/>
    <mergeCell ref="CM58:CU58"/>
    <mergeCell ref="CM59:CN60"/>
    <mergeCell ref="CO59:CO60"/>
    <mergeCell ref="CP59:CQ59"/>
    <mergeCell ref="CR59:CS59"/>
    <mergeCell ref="CT59:CU59"/>
    <mergeCell ref="CM61:CM62"/>
    <mergeCell ref="CN61:CN62"/>
    <mergeCell ref="CM63:CM64"/>
    <mergeCell ref="CN63:CN64"/>
    <mergeCell ref="CM50:CM51"/>
    <mergeCell ref="CN50:CN51"/>
    <mergeCell ref="CP50:CQ50"/>
    <mergeCell ref="CR50:CS50"/>
    <mergeCell ref="CT50:CU50"/>
    <mergeCell ref="CP51:CQ51"/>
    <mergeCell ref="CR51:CS51"/>
    <mergeCell ref="CT51:CU51"/>
    <mergeCell ref="CM52:CM53"/>
    <mergeCell ref="CN52:CN53"/>
    <mergeCell ref="CP52:CQ52"/>
    <mergeCell ref="CR52:CS52"/>
    <mergeCell ref="CT52:CU52"/>
    <mergeCell ref="CP53:CQ53"/>
    <mergeCell ref="CR53:CS53"/>
    <mergeCell ref="CT53:CU53"/>
    <mergeCell ref="CM54:CM55"/>
    <mergeCell ref="CN54:CN55"/>
    <mergeCell ref="CP54:CQ54"/>
    <mergeCell ref="CR54:CS54"/>
    <mergeCell ref="CT54:CU54"/>
    <mergeCell ref="CP55:CQ55"/>
    <mergeCell ref="CR55:CS55"/>
    <mergeCell ref="CT55:CU55"/>
    <mergeCell ref="CM44:CM45"/>
    <mergeCell ref="CN44:CN45"/>
    <mergeCell ref="CP44:CQ44"/>
    <mergeCell ref="CR44:CS44"/>
    <mergeCell ref="CT44:CU44"/>
    <mergeCell ref="CP45:CQ45"/>
    <mergeCell ref="CR45:CS45"/>
    <mergeCell ref="CT45:CU45"/>
    <mergeCell ref="CM46:CM47"/>
    <mergeCell ref="CN46:CN47"/>
    <mergeCell ref="CP46:CQ46"/>
    <mergeCell ref="CR46:CS46"/>
    <mergeCell ref="CT46:CU46"/>
    <mergeCell ref="CP47:CQ47"/>
    <mergeCell ref="CR47:CS47"/>
    <mergeCell ref="CT47:CU47"/>
    <mergeCell ref="CM48:CM49"/>
    <mergeCell ref="CN48:CN49"/>
    <mergeCell ref="CP48:CQ48"/>
    <mergeCell ref="CR48:CS48"/>
    <mergeCell ref="CT48:CU48"/>
    <mergeCell ref="CP49:CQ49"/>
    <mergeCell ref="CR49:CS49"/>
    <mergeCell ref="CT49:CU49"/>
    <mergeCell ref="CP37:CQ37"/>
    <mergeCell ref="CR37:CS37"/>
    <mergeCell ref="CT37:CU37"/>
    <mergeCell ref="CM38:CN39"/>
    <mergeCell ref="CP38:CQ38"/>
    <mergeCell ref="CR38:CS38"/>
    <mergeCell ref="CT38:CU38"/>
    <mergeCell ref="CP39:CQ39"/>
    <mergeCell ref="CR39:CS39"/>
    <mergeCell ref="CT39:CU39"/>
    <mergeCell ref="CP40:CQ40"/>
    <mergeCell ref="CR40:CS40"/>
    <mergeCell ref="CT40:CU40"/>
    <mergeCell ref="CM41:CU41"/>
    <mergeCell ref="CM42:CM43"/>
    <mergeCell ref="CN42:CN43"/>
    <mergeCell ref="CP42:CQ42"/>
    <mergeCell ref="CR42:CS42"/>
    <mergeCell ref="CT42:CU42"/>
    <mergeCell ref="CP43:CQ43"/>
    <mergeCell ref="CR43:CS43"/>
    <mergeCell ref="CT43:CU43"/>
    <mergeCell ref="CM31:CM32"/>
    <mergeCell ref="CN31:CN32"/>
    <mergeCell ref="CP31:CQ31"/>
    <mergeCell ref="CR31:CS31"/>
    <mergeCell ref="CT31:CU31"/>
    <mergeCell ref="CP32:CQ32"/>
    <mergeCell ref="CR32:CS32"/>
    <mergeCell ref="CT32:CU32"/>
    <mergeCell ref="CM33:CM34"/>
    <mergeCell ref="CN33:CN34"/>
    <mergeCell ref="CP33:CQ33"/>
    <mergeCell ref="CR33:CS33"/>
    <mergeCell ref="CT33:CU33"/>
    <mergeCell ref="CP34:CQ34"/>
    <mergeCell ref="CR34:CS34"/>
    <mergeCell ref="CT34:CU34"/>
    <mergeCell ref="CM35:CM36"/>
    <mergeCell ref="CN35:CN36"/>
    <mergeCell ref="CP35:CQ35"/>
    <mergeCell ref="CR35:CS35"/>
    <mergeCell ref="CT35:CU35"/>
    <mergeCell ref="CP36:CQ36"/>
    <mergeCell ref="CR36:CS36"/>
    <mergeCell ref="CT36:CU36"/>
    <mergeCell ref="CM24:CM25"/>
    <mergeCell ref="CN24:CN25"/>
    <mergeCell ref="CP24:CQ24"/>
    <mergeCell ref="CR24:CS24"/>
    <mergeCell ref="CT24:CU24"/>
    <mergeCell ref="CP25:CQ25"/>
    <mergeCell ref="CR25:CS25"/>
    <mergeCell ref="CT25:CU25"/>
    <mergeCell ref="CM26:CN27"/>
    <mergeCell ref="CP26:CQ26"/>
    <mergeCell ref="CR26:CS26"/>
    <mergeCell ref="CT26:CU26"/>
    <mergeCell ref="CP27:CQ27"/>
    <mergeCell ref="CR27:CS27"/>
    <mergeCell ref="CT27:CU27"/>
    <mergeCell ref="CM28:CU28"/>
    <mergeCell ref="CM29:CM30"/>
    <mergeCell ref="CN29:CN30"/>
    <mergeCell ref="CP29:CQ29"/>
    <mergeCell ref="CR29:CS29"/>
    <mergeCell ref="CT29:CU29"/>
    <mergeCell ref="CP30:CQ30"/>
    <mergeCell ref="CR30:CS30"/>
    <mergeCell ref="CT30:CU30"/>
    <mergeCell ref="CM18:CM19"/>
    <mergeCell ref="CN18:CN19"/>
    <mergeCell ref="CP18:CQ18"/>
    <mergeCell ref="CR18:CS18"/>
    <mergeCell ref="CT18:CU18"/>
    <mergeCell ref="CP19:CQ19"/>
    <mergeCell ref="CR19:CS19"/>
    <mergeCell ref="CT19:CU19"/>
    <mergeCell ref="CM20:CM21"/>
    <mergeCell ref="CN20:CN21"/>
    <mergeCell ref="CP20:CQ20"/>
    <mergeCell ref="CR20:CS20"/>
    <mergeCell ref="CT20:CU20"/>
    <mergeCell ref="CP21:CQ21"/>
    <mergeCell ref="CR21:CS21"/>
    <mergeCell ref="CT21:CU21"/>
    <mergeCell ref="CM22:CM23"/>
    <mergeCell ref="CN22:CN23"/>
    <mergeCell ref="CP22:CQ22"/>
    <mergeCell ref="CR22:CS22"/>
    <mergeCell ref="CT22:CU22"/>
    <mergeCell ref="CP23:CQ23"/>
    <mergeCell ref="CR23:CS23"/>
    <mergeCell ref="CT23:CU23"/>
    <mergeCell ref="CM1:CU1"/>
    <mergeCell ref="CM5:CR5"/>
    <mergeCell ref="CM6:CR6"/>
    <mergeCell ref="CM7:CR7"/>
    <mergeCell ref="CM8:CR8"/>
    <mergeCell ref="CM9:CR9"/>
    <mergeCell ref="CM10:CR10"/>
    <mergeCell ref="CP12:CQ12"/>
    <mergeCell ref="CR12:CS12"/>
    <mergeCell ref="CT12:CU12"/>
    <mergeCell ref="CM13:CU13"/>
    <mergeCell ref="CM14:CM17"/>
    <mergeCell ref="CN14:CN15"/>
    <mergeCell ref="CP14:CQ14"/>
    <mergeCell ref="CR14:CS14"/>
    <mergeCell ref="CT14:CU14"/>
    <mergeCell ref="CP15:CQ15"/>
    <mergeCell ref="CR15:CS15"/>
    <mergeCell ref="CT15:CU15"/>
    <mergeCell ref="CN16:CN17"/>
    <mergeCell ref="CP16:CQ16"/>
    <mergeCell ref="CR16:CS16"/>
    <mergeCell ref="CT16:CU16"/>
    <mergeCell ref="CP17:CQ17"/>
    <mergeCell ref="CR17:CS17"/>
    <mergeCell ref="CT17:CU17"/>
    <mergeCell ref="CC67:CC68"/>
    <mergeCell ref="CD67:CD68"/>
    <mergeCell ref="CC69:CC70"/>
    <mergeCell ref="CD69:CD70"/>
    <mergeCell ref="CC71:CC72"/>
    <mergeCell ref="CD71:CD72"/>
    <mergeCell ref="CC73:CC74"/>
    <mergeCell ref="CD73:CD74"/>
    <mergeCell ref="CC75:CC76"/>
    <mergeCell ref="CD75:CD76"/>
    <mergeCell ref="CC77:CK77"/>
    <mergeCell ref="CC78:CC79"/>
    <mergeCell ref="CD78:CD79"/>
    <mergeCell ref="CC80:CK80"/>
    <mergeCell ref="CC81:CC82"/>
    <mergeCell ref="CD81:CD82"/>
    <mergeCell ref="CC83:CD84"/>
    <mergeCell ref="CC56:CD57"/>
    <mergeCell ref="CF56:CG56"/>
    <mergeCell ref="CH56:CI56"/>
    <mergeCell ref="CJ56:CK56"/>
    <mergeCell ref="CF57:CG57"/>
    <mergeCell ref="CH57:CI57"/>
    <mergeCell ref="CJ57:CK57"/>
    <mergeCell ref="CC58:CK58"/>
    <mergeCell ref="CC59:CD60"/>
    <mergeCell ref="CE59:CE60"/>
    <mergeCell ref="CF59:CG59"/>
    <mergeCell ref="CH59:CI59"/>
    <mergeCell ref="CJ59:CK59"/>
    <mergeCell ref="CC61:CC62"/>
    <mergeCell ref="CD61:CD62"/>
    <mergeCell ref="CC63:CC64"/>
    <mergeCell ref="CD63:CD64"/>
    <mergeCell ref="CC50:CC51"/>
    <mergeCell ref="CD50:CD51"/>
    <mergeCell ref="CF50:CG50"/>
    <mergeCell ref="CH50:CI50"/>
    <mergeCell ref="CJ50:CK50"/>
    <mergeCell ref="CF51:CG51"/>
    <mergeCell ref="CH51:CI51"/>
    <mergeCell ref="CJ51:CK51"/>
    <mergeCell ref="CC52:CC53"/>
    <mergeCell ref="CD52:CD53"/>
    <mergeCell ref="CF52:CG52"/>
    <mergeCell ref="CH52:CI52"/>
    <mergeCell ref="CJ52:CK52"/>
    <mergeCell ref="CF53:CG53"/>
    <mergeCell ref="CH53:CI53"/>
    <mergeCell ref="CJ53:CK53"/>
    <mergeCell ref="CC54:CC55"/>
    <mergeCell ref="CD54:CD55"/>
    <mergeCell ref="CF54:CG54"/>
    <mergeCell ref="CH54:CI54"/>
    <mergeCell ref="CJ54:CK54"/>
    <mergeCell ref="CF55:CG55"/>
    <mergeCell ref="CH55:CI55"/>
    <mergeCell ref="CJ55:CK55"/>
    <mergeCell ref="CC44:CC45"/>
    <mergeCell ref="CD44:CD45"/>
    <mergeCell ref="CF44:CG44"/>
    <mergeCell ref="CH44:CI44"/>
    <mergeCell ref="CJ44:CK44"/>
    <mergeCell ref="CF45:CG45"/>
    <mergeCell ref="CH45:CI45"/>
    <mergeCell ref="CJ45:CK45"/>
    <mergeCell ref="CC46:CC47"/>
    <mergeCell ref="CD46:CD47"/>
    <mergeCell ref="CF46:CG46"/>
    <mergeCell ref="CH46:CI46"/>
    <mergeCell ref="CJ46:CK46"/>
    <mergeCell ref="CF47:CG47"/>
    <mergeCell ref="CH47:CI47"/>
    <mergeCell ref="CJ47:CK47"/>
    <mergeCell ref="CC48:CC49"/>
    <mergeCell ref="CD48:CD49"/>
    <mergeCell ref="CF48:CG48"/>
    <mergeCell ref="CH48:CI48"/>
    <mergeCell ref="CJ48:CK48"/>
    <mergeCell ref="CF49:CG49"/>
    <mergeCell ref="CH49:CI49"/>
    <mergeCell ref="CJ49:CK49"/>
    <mergeCell ref="CF37:CG37"/>
    <mergeCell ref="CH37:CI37"/>
    <mergeCell ref="CJ37:CK37"/>
    <mergeCell ref="CC38:CD39"/>
    <mergeCell ref="CF38:CG38"/>
    <mergeCell ref="CH38:CI38"/>
    <mergeCell ref="CJ38:CK38"/>
    <mergeCell ref="CF39:CG39"/>
    <mergeCell ref="CH39:CI39"/>
    <mergeCell ref="CJ39:CK39"/>
    <mergeCell ref="CF40:CG40"/>
    <mergeCell ref="CH40:CI40"/>
    <mergeCell ref="CJ40:CK40"/>
    <mergeCell ref="CC41:CK41"/>
    <mergeCell ref="CC42:CC43"/>
    <mergeCell ref="CD42:CD43"/>
    <mergeCell ref="CF42:CG42"/>
    <mergeCell ref="CH42:CI42"/>
    <mergeCell ref="CJ42:CK42"/>
    <mergeCell ref="CF43:CG43"/>
    <mergeCell ref="CH43:CI43"/>
    <mergeCell ref="CJ43:CK43"/>
    <mergeCell ref="CC31:CC32"/>
    <mergeCell ref="CD31:CD32"/>
    <mergeCell ref="CF31:CG31"/>
    <mergeCell ref="CH31:CI31"/>
    <mergeCell ref="CJ31:CK31"/>
    <mergeCell ref="CF32:CG32"/>
    <mergeCell ref="CH32:CI32"/>
    <mergeCell ref="CJ32:CK32"/>
    <mergeCell ref="CC33:CC34"/>
    <mergeCell ref="CD33:CD34"/>
    <mergeCell ref="CF33:CG33"/>
    <mergeCell ref="CH33:CI33"/>
    <mergeCell ref="CJ33:CK33"/>
    <mergeCell ref="CF34:CG34"/>
    <mergeCell ref="CH34:CI34"/>
    <mergeCell ref="CJ34:CK34"/>
    <mergeCell ref="CC35:CC36"/>
    <mergeCell ref="CD35:CD36"/>
    <mergeCell ref="CF35:CG35"/>
    <mergeCell ref="CH35:CI35"/>
    <mergeCell ref="CJ35:CK35"/>
    <mergeCell ref="CF36:CG36"/>
    <mergeCell ref="CH36:CI36"/>
    <mergeCell ref="CJ36:CK36"/>
    <mergeCell ref="CC24:CC25"/>
    <mergeCell ref="CD24:CD25"/>
    <mergeCell ref="CF24:CG24"/>
    <mergeCell ref="CH24:CI24"/>
    <mergeCell ref="CJ24:CK24"/>
    <mergeCell ref="CF25:CG25"/>
    <mergeCell ref="CH25:CI25"/>
    <mergeCell ref="CJ25:CK25"/>
    <mergeCell ref="CC26:CD27"/>
    <mergeCell ref="CF26:CG26"/>
    <mergeCell ref="CH26:CI26"/>
    <mergeCell ref="CJ26:CK26"/>
    <mergeCell ref="CF27:CG27"/>
    <mergeCell ref="CH27:CI27"/>
    <mergeCell ref="CJ27:CK27"/>
    <mergeCell ref="CC28:CK28"/>
    <mergeCell ref="CC29:CC30"/>
    <mergeCell ref="CD29:CD30"/>
    <mergeCell ref="CF29:CG29"/>
    <mergeCell ref="CH29:CI29"/>
    <mergeCell ref="CJ29:CK29"/>
    <mergeCell ref="CF30:CG30"/>
    <mergeCell ref="CH30:CI30"/>
    <mergeCell ref="CJ30:CK30"/>
    <mergeCell ref="CC18:CC19"/>
    <mergeCell ref="CD18:CD19"/>
    <mergeCell ref="CF18:CG18"/>
    <mergeCell ref="CH18:CI18"/>
    <mergeCell ref="CJ18:CK18"/>
    <mergeCell ref="CF19:CG19"/>
    <mergeCell ref="CH19:CI19"/>
    <mergeCell ref="CJ19:CK19"/>
    <mergeCell ref="CC20:CC21"/>
    <mergeCell ref="CD20:CD21"/>
    <mergeCell ref="CF20:CG20"/>
    <mergeCell ref="CH20:CI20"/>
    <mergeCell ref="CJ20:CK20"/>
    <mergeCell ref="CF21:CG21"/>
    <mergeCell ref="CH21:CI21"/>
    <mergeCell ref="CJ21:CK21"/>
    <mergeCell ref="CC22:CC23"/>
    <mergeCell ref="CD22:CD23"/>
    <mergeCell ref="CF22:CG22"/>
    <mergeCell ref="CH22:CI22"/>
    <mergeCell ref="CJ22:CK22"/>
    <mergeCell ref="CF23:CG23"/>
    <mergeCell ref="CH23:CI23"/>
    <mergeCell ref="CJ23:CK23"/>
    <mergeCell ref="CC1:CK1"/>
    <mergeCell ref="CC5:CH5"/>
    <mergeCell ref="CC6:CH6"/>
    <mergeCell ref="CC7:CH7"/>
    <mergeCell ref="CC8:CH8"/>
    <mergeCell ref="CC9:CH9"/>
    <mergeCell ref="CC10:CH10"/>
    <mergeCell ref="CF12:CG12"/>
    <mergeCell ref="CH12:CI12"/>
    <mergeCell ref="CJ12:CK12"/>
    <mergeCell ref="CC13:CK13"/>
    <mergeCell ref="CC14:CC17"/>
    <mergeCell ref="CD14:CD15"/>
    <mergeCell ref="CF14:CG14"/>
    <mergeCell ref="CH14:CI14"/>
    <mergeCell ref="CJ14:CK14"/>
    <mergeCell ref="CF15:CG15"/>
    <mergeCell ref="CH15:CI15"/>
    <mergeCell ref="CJ15:CK15"/>
    <mergeCell ref="CD16:CD17"/>
    <mergeCell ref="CF16:CG16"/>
    <mergeCell ref="CH16:CI16"/>
    <mergeCell ref="CJ16:CK16"/>
    <mergeCell ref="CF17:CG17"/>
    <mergeCell ref="CH17:CI17"/>
    <mergeCell ref="CJ17:CK17"/>
    <mergeCell ref="BI67:BI68"/>
    <mergeCell ref="BJ67:BJ68"/>
    <mergeCell ref="BI69:BI70"/>
    <mergeCell ref="BJ69:BJ70"/>
    <mergeCell ref="BI71:BI72"/>
    <mergeCell ref="BJ71:BJ72"/>
    <mergeCell ref="BI73:BI74"/>
    <mergeCell ref="BJ73:BJ74"/>
    <mergeCell ref="BI75:BI76"/>
    <mergeCell ref="BJ75:BJ76"/>
    <mergeCell ref="BI77:BQ77"/>
    <mergeCell ref="BI78:BI79"/>
    <mergeCell ref="BJ78:BJ79"/>
    <mergeCell ref="BI80:BQ80"/>
    <mergeCell ref="BI81:BI82"/>
    <mergeCell ref="BJ81:BJ82"/>
    <mergeCell ref="BI83:BJ84"/>
    <mergeCell ref="BI56:BJ57"/>
    <mergeCell ref="BL56:BM56"/>
    <mergeCell ref="BN56:BO56"/>
    <mergeCell ref="BP56:BQ56"/>
    <mergeCell ref="BL57:BM57"/>
    <mergeCell ref="BN57:BO57"/>
    <mergeCell ref="BP57:BQ57"/>
    <mergeCell ref="BI58:BQ58"/>
    <mergeCell ref="BI59:BJ60"/>
    <mergeCell ref="BK59:BK60"/>
    <mergeCell ref="BL59:BM59"/>
    <mergeCell ref="BN59:BO59"/>
    <mergeCell ref="BP59:BQ59"/>
    <mergeCell ref="BI61:BI62"/>
    <mergeCell ref="BJ61:BJ62"/>
    <mergeCell ref="BI63:BI64"/>
    <mergeCell ref="BJ63:BJ64"/>
    <mergeCell ref="BI50:BI51"/>
    <mergeCell ref="BJ50:BJ51"/>
    <mergeCell ref="BL50:BM50"/>
    <mergeCell ref="BN50:BO50"/>
    <mergeCell ref="BP50:BQ50"/>
    <mergeCell ref="BL51:BM51"/>
    <mergeCell ref="BN51:BO51"/>
    <mergeCell ref="BP51:BQ51"/>
    <mergeCell ref="BI52:BI53"/>
    <mergeCell ref="BJ52:BJ53"/>
    <mergeCell ref="BL52:BM52"/>
    <mergeCell ref="BN52:BO52"/>
    <mergeCell ref="BP52:BQ52"/>
    <mergeCell ref="BL53:BM53"/>
    <mergeCell ref="BN53:BO53"/>
    <mergeCell ref="BP53:BQ53"/>
    <mergeCell ref="BI54:BI55"/>
    <mergeCell ref="BJ54:BJ55"/>
    <mergeCell ref="BL54:BM54"/>
    <mergeCell ref="BN54:BO54"/>
    <mergeCell ref="BP54:BQ54"/>
    <mergeCell ref="BL55:BM55"/>
    <mergeCell ref="BN55:BO55"/>
    <mergeCell ref="BP55:BQ55"/>
    <mergeCell ref="BI44:BI45"/>
    <mergeCell ref="BJ44:BJ45"/>
    <mergeCell ref="BL44:BM44"/>
    <mergeCell ref="BN44:BO44"/>
    <mergeCell ref="BP44:BQ44"/>
    <mergeCell ref="BL45:BM45"/>
    <mergeCell ref="BN45:BO45"/>
    <mergeCell ref="BP45:BQ45"/>
    <mergeCell ref="BI46:BI47"/>
    <mergeCell ref="BJ46:BJ47"/>
    <mergeCell ref="BL46:BM46"/>
    <mergeCell ref="BN46:BO46"/>
    <mergeCell ref="BP46:BQ46"/>
    <mergeCell ref="BL47:BM47"/>
    <mergeCell ref="BN47:BO47"/>
    <mergeCell ref="BP47:BQ47"/>
    <mergeCell ref="BI48:BI49"/>
    <mergeCell ref="BJ48:BJ49"/>
    <mergeCell ref="BL48:BM48"/>
    <mergeCell ref="BN48:BO48"/>
    <mergeCell ref="BP48:BQ48"/>
    <mergeCell ref="BL49:BM49"/>
    <mergeCell ref="BN49:BO49"/>
    <mergeCell ref="BP49:BQ49"/>
    <mergeCell ref="BL37:BM37"/>
    <mergeCell ref="BN37:BO37"/>
    <mergeCell ref="BP37:BQ37"/>
    <mergeCell ref="BI38:BJ39"/>
    <mergeCell ref="BL38:BM38"/>
    <mergeCell ref="BN38:BO38"/>
    <mergeCell ref="BP38:BQ38"/>
    <mergeCell ref="BL39:BM39"/>
    <mergeCell ref="BN39:BO39"/>
    <mergeCell ref="BP39:BQ39"/>
    <mergeCell ref="BL40:BM40"/>
    <mergeCell ref="BN40:BO40"/>
    <mergeCell ref="BP40:BQ40"/>
    <mergeCell ref="BI41:BQ41"/>
    <mergeCell ref="BI42:BI43"/>
    <mergeCell ref="BJ42:BJ43"/>
    <mergeCell ref="BL42:BM42"/>
    <mergeCell ref="BN42:BO42"/>
    <mergeCell ref="BP42:BQ42"/>
    <mergeCell ref="BL43:BM43"/>
    <mergeCell ref="BN43:BO43"/>
    <mergeCell ref="BP43:BQ43"/>
    <mergeCell ref="BI31:BI32"/>
    <mergeCell ref="BJ31:BJ32"/>
    <mergeCell ref="BL31:BM31"/>
    <mergeCell ref="BN31:BO31"/>
    <mergeCell ref="BP31:BQ31"/>
    <mergeCell ref="BL32:BM32"/>
    <mergeCell ref="BN32:BO32"/>
    <mergeCell ref="BP32:BQ32"/>
    <mergeCell ref="BI33:BI34"/>
    <mergeCell ref="BJ33:BJ34"/>
    <mergeCell ref="BL33:BM33"/>
    <mergeCell ref="BN33:BO33"/>
    <mergeCell ref="BP33:BQ33"/>
    <mergeCell ref="BL34:BM34"/>
    <mergeCell ref="BN34:BO34"/>
    <mergeCell ref="BP34:BQ34"/>
    <mergeCell ref="BI35:BI36"/>
    <mergeCell ref="BJ35:BJ36"/>
    <mergeCell ref="BL35:BM35"/>
    <mergeCell ref="BN35:BO35"/>
    <mergeCell ref="BP35:BQ35"/>
    <mergeCell ref="BL36:BM36"/>
    <mergeCell ref="BN36:BO36"/>
    <mergeCell ref="BP36:BQ36"/>
    <mergeCell ref="BI24:BI25"/>
    <mergeCell ref="BJ24:BJ25"/>
    <mergeCell ref="BL24:BM24"/>
    <mergeCell ref="BN24:BO24"/>
    <mergeCell ref="BP24:BQ24"/>
    <mergeCell ref="BL25:BM25"/>
    <mergeCell ref="BN25:BO25"/>
    <mergeCell ref="BP25:BQ25"/>
    <mergeCell ref="BI26:BJ27"/>
    <mergeCell ref="BL26:BM26"/>
    <mergeCell ref="BN26:BO26"/>
    <mergeCell ref="BP26:BQ26"/>
    <mergeCell ref="BL27:BM27"/>
    <mergeCell ref="BN27:BO27"/>
    <mergeCell ref="BP27:BQ27"/>
    <mergeCell ref="BI28:BQ28"/>
    <mergeCell ref="BI29:BI30"/>
    <mergeCell ref="BJ29:BJ30"/>
    <mergeCell ref="BL29:BM29"/>
    <mergeCell ref="BN29:BO29"/>
    <mergeCell ref="BP29:BQ29"/>
    <mergeCell ref="BL30:BM30"/>
    <mergeCell ref="BN30:BO30"/>
    <mergeCell ref="BP30:BQ30"/>
    <mergeCell ref="BI18:BI19"/>
    <mergeCell ref="BJ18:BJ19"/>
    <mergeCell ref="BL18:BM18"/>
    <mergeCell ref="BN18:BO18"/>
    <mergeCell ref="BP18:BQ18"/>
    <mergeCell ref="BL19:BM19"/>
    <mergeCell ref="BN19:BO19"/>
    <mergeCell ref="BP19:BQ19"/>
    <mergeCell ref="BI20:BI21"/>
    <mergeCell ref="BJ20:BJ21"/>
    <mergeCell ref="BL20:BM20"/>
    <mergeCell ref="BN20:BO20"/>
    <mergeCell ref="BP20:BQ20"/>
    <mergeCell ref="BL21:BM21"/>
    <mergeCell ref="BN21:BO21"/>
    <mergeCell ref="BP21:BQ21"/>
    <mergeCell ref="BI22:BI23"/>
    <mergeCell ref="BJ22:BJ23"/>
    <mergeCell ref="BL22:BM22"/>
    <mergeCell ref="BN22:BO22"/>
    <mergeCell ref="BP22:BQ22"/>
    <mergeCell ref="BL23:BM23"/>
    <mergeCell ref="BN23:BO23"/>
    <mergeCell ref="BP23:BQ23"/>
    <mergeCell ref="BI1:BQ1"/>
    <mergeCell ref="BI5:BN5"/>
    <mergeCell ref="BI6:BN6"/>
    <mergeCell ref="BI7:BN7"/>
    <mergeCell ref="BI8:BN8"/>
    <mergeCell ref="BI9:BN9"/>
    <mergeCell ref="BI10:BN10"/>
    <mergeCell ref="BL12:BM12"/>
    <mergeCell ref="BN12:BO12"/>
    <mergeCell ref="BP12:BQ12"/>
    <mergeCell ref="BI13:BQ13"/>
    <mergeCell ref="BI14:BI17"/>
    <mergeCell ref="BJ14:BJ15"/>
    <mergeCell ref="BL14:BM14"/>
    <mergeCell ref="BN14:BO14"/>
    <mergeCell ref="BP14:BQ14"/>
    <mergeCell ref="BL15:BM15"/>
    <mergeCell ref="BN15:BO15"/>
    <mergeCell ref="BP15:BQ15"/>
    <mergeCell ref="BJ16:BJ17"/>
    <mergeCell ref="BL16:BM16"/>
    <mergeCell ref="BN16:BO16"/>
    <mergeCell ref="BP16:BQ16"/>
    <mergeCell ref="BL17:BM17"/>
    <mergeCell ref="BN17:BO17"/>
    <mergeCell ref="BP17:BQ17"/>
    <mergeCell ref="AO83:AP84"/>
    <mergeCell ref="AO73:AO74"/>
    <mergeCell ref="AP73:AP74"/>
    <mergeCell ref="AO75:AO76"/>
    <mergeCell ref="AP75:AP76"/>
    <mergeCell ref="AO77:AW77"/>
    <mergeCell ref="AO78:AO79"/>
    <mergeCell ref="AP78:AP79"/>
    <mergeCell ref="AO80:AW80"/>
    <mergeCell ref="AO81:AO82"/>
    <mergeCell ref="AP81:AP82"/>
    <mergeCell ref="AO61:AO62"/>
    <mergeCell ref="AP61:AP62"/>
    <mergeCell ref="AO63:AO64"/>
    <mergeCell ref="AP63:AP64"/>
    <mergeCell ref="AO67:AO68"/>
    <mergeCell ref="AP67:AP68"/>
    <mergeCell ref="AO69:AO70"/>
    <mergeCell ref="AP69:AP70"/>
    <mergeCell ref="AO71:AO72"/>
    <mergeCell ref="AP71:AP72"/>
    <mergeCell ref="AO56:AP57"/>
    <mergeCell ref="AR56:AS56"/>
    <mergeCell ref="AT56:AU56"/>
    <mergeCell ref="AV56:AW56"/>
    <mergeCell ref="AR57:AS57"/>
    <mergeCell ref="AT57:AU57"/>
    <mergeCell ref="AV57:AW57"/>
    <mergeCell ref="AO58:AW58"/>
    <mergeCell ref="AO59:AP60"/>
    <mergeCell ref="AQ59:AQ60"/>
    <mergeCell ref="AR59:AS59"/>
    <mergeCell ref="AT59:AU59"/>
    <mergeCell ref="AV59:AW59"/>
    <mergeCell ref="AO52:AO53"/>
    <mergeCell ref="AP52:AP53"/>
    <mergeCell ref="AR52:AS52"/>
    <mergeCell ref="AT52:AU52"/>
    <mergeCell ref="AV52:AW52"/>
    <mergeCell ref="AR53:AS53"/>
    <mergeCell ref="AT53:AU53"/>
    <mergeCell ref="AV53:AW53"/>
    <mergeCell ref="AO54:AO55"/>
    <mergeCell ref="AP54:AP55"/>
    <mergeCell ref="AR54:AS54"/>
    <mergeCell ref="AT54:AU54"/>
    <mergeCell ref="AV54:AW54"/>
    <mergeCell ref="AR55:AS55"/>
    <mergeCell ref="AT55:AU55"/>
    <mergeCell ref="AV55:AW55"/>
    <mergeCell ref="AO48:AO49"/>
    <mergeCell ref="AP48:AP49"/>
    <mergeCell ref="AR48:AS48"/>
    <mergeCell ref="AT48:AU48"/>
    <mergeCell ref="AV48:AW48"/>
    <mergeCell ref="AR49:AS49"/>
    <mergeCell ref="AT49:AU49"/>
    <mergeCell ref="AV49:AW49"/>
    <mergeCell ref="AO50:AO51"/>
    <mergeCell ref="AP50:AP51"/>
    <mergeCell ref="AR50:AS50"/>
    <mergeCell ref="AT50:AU50"/>
    <mergeCell ref="AV50:AW50"/>
    <mergeCell ref="AR51:AS51"/>
    <mergeCell ref="AT51:AU51"/>
    <mergeCell ref="AV51:AW51"/>
    <mergeCell ref="AO44:AO45"/>
    <mergeCell ref="AP44:AP45"/>
    <mergeCell ref="AR44:AS44"/>
    <mergeCell ref="AT44:AU44"/>
    <mergeCell ref="AV44:AW44"/>
    <mergeCell ref="AR45:AS45"/>
    <mergeCell ref="AT45:AU45"/>
    <mergeCell ref="AV45:AW45"/>
    <mergeCell ref="AO46:AO47"/>
    <mergeCell ref="AP46:AP47"/>
    <mergeCell ref="AR46:AS46"/>
    <mergeCell ref="AT46:AU46"/>
    <mergeCell ref="AV46:AW46"/>
    <mergeCell ref="AR47:AS47"/>
    <mergeCell ref="AT47:AU47"/>
    <mergeCell ref="AV47:AW47"/>
    <mergeCell ref="AO41:AW41"/>
    <mergeCell ref="AO42:AO43"/>
    <mergeCell ref="AP42:AP43"/>
    <mergeCell ref="AR42:AS42"/>
    <mergeCell ref="AT42:AU42"/>
    <mergeCell ref="AV42:AW42"/>
    <mergeCell ref="AR43:AS43"/>
    <mergeCell ref="AT43:AU43"/>
    <mergeCell ref="AV43:AW43"/>
    <mergeCell ref="AO38:AP39"/>
    <mergeCell ref="AR38:AS38"/>
    <mergeCell ref="AT38:AU38"/>
    <mergeCell ref="AV38:AW38"/>
    <mergeCell ref="AR39:AS39"/>
    <mergeCell ref="AT39:AU39"/>
    <mergeCell ref="AV39:AW39"/>
    <mergeCell ref="AR40:AS40"/>
    <mergeCell ref="AT40:AU40"/>
    <mergeCell ref="AV40:AW40"/>
    <mergeCell ref="AO35:AO36"/>
    <mergeCell ref="AP35:AP36"/>
    <mergeCell ref="AR35:AS35"/>
    <mergeCell ref="AT35:AU35"/>
    <mergeCell ref="AV35:AW35"/>
    <mergeCell ref="AR36:AS36"/>
    <mergeCell ref="AT36:AU36"/>
    <mergeCell ref="AV36:AW36"/>
    <mergeCell ref="AR37:AS37"/>
    <mergeCell ref="AT37:AU37"/>
    <mergeCell ref="AV37:AW37"/>
    <mergeCell ref="AO31:AO32"/>
    <mergeCell ref="AP31:AP32"/>
    <mergeCell ref="AR31:AS31"/>
    <mergeCell ref="AT31:AU31"/>
    <mergeCell ref="AV31:AW31"/>
    <mergeCell ref="AR32:AS32"/>
    <mergeCell ref="AT32:AU32"/>
    <mergeCell ref="AV32:AW32"/>
    <mergeCell ref="AO33:AO34"/>
    <mergeCell ref="AP33:AP34"/>
    <mergeCell ref="AR33:AS33"/>
    <mergeCell ref="AT33:AU33"/>
    <mergeCell ref="AV33:AW33"/>
    <mergeCell ref="AR34:AS34"/>
    <mergeCell ref="AT34:AU34"/>
    <mergeCell ref="AV34:AW34"/>
    <mergeCell ref="AO26:AP27"/>
    <mergeCell ref="AR26:AS26"/>
    <mergeCell ref="AT26:AU26"/>
    <mergeCell ref="AV26:AW26"/>
    <mergeCell ref="AR27:AS27"/>
    <mergeCell ref="AT27:AU27"/>
    <mergeCell ref="AV27:AW27"/>
    <mergeCell ref="AO28:AW28"/>
    <mergeCell ref="AO29:AO30"/>
    <mergeCell ref="AP29:AP30"/>
    <mergeCell ref="AR29:AS29"/>
    <mergeCell ref="AT29:AU29"/>
    <mergeCell ref="AV29:AW29"/>
    <mergeCell ref="AR30:AS30"/>
    <mergeCell ref="AT30:AU30"/>
    <mergeCell ref="AV30:AW30"/>
    <mergeCell ref="AO22:AO23"/>
    <mergeCell ref="AP22:AP23"/>
    <mergeCell ref="AR22:AS22"/>
    <mergeCell ref="AT22:AU22"/>
    <mergeCell ref="AV22:AW22"/>
    <mergeCell ref="AR23:AS23"/>
    <mergeCell ref="AT23:AU23"/>
    <mergeCell ref="AV23:AW23"/>
    <mergeCell ref="AO24:AO25"/>
    <mergeCell ref="AP24:AP25"/>
    <mergeCell ref="AR24:AS24"/>
    <mergeCell ref="AT24:AU24"/>
    <mergeCell ref="AV24:AW24"/>
    <mergeCell ref="AR25:AS25"/>
    <mergeCell ref="AT25:AU25"/>
    <mergeCell ref="AV25:AW25"/>
    <mergeCell ref="AO18:AO19"/>
    <mergeCell ref="AP18:AP19"/>
    <mergeCell ref="AR18:AS18"/>
    <mergeCell ref="AT18:AU18"/>
    <mergeCell ref="AV18:AW18"/>
    <mergeCell ref="AR19:AS19"/>
    <mergeCell ref="AT19:AU19"/>
    <mergeCell ref="AV19:AW19"/>
    <mergeCell ref="AO20:AO21"/>
    <mergeCell ref="AP20:AP21"/>
    <mergeCell ref="AR20:AS20"/>
    <mergeCell ref="AT20:AU20"/>
    <mergeCell ref="AV20:AW20"/>
    <mergeCell ref="AR21:AS21"/>
    <mergeCell ref="AT21:AU21"/>
    <mergeCell ref="AV21:AW21"/>
    <mergeCell ref="AO13:AW13"/>
    <mergeCell ref="AO14:AO17"/>
    <mergeCell ref="AP14:AP15"/>
    <mergeCell ref="AR14:AS14"/>
    <mergeCell ref="AT14:AU14"/>
    <mergeCell ref="AV14:AW14"/>
    <mergeCell ref="AR15:AS15"/>
    <mergeCell ref="AT15:AU15"/>
    <mergeCell ref="AV15:AW15"/>
    <mergeCell ref="AP16:AP17"/>
    <mergeCell ref="AR16:AS16"/>
    <mergeCell ref="AT16:AU16"/>
    <mergeCell ref="AV16:AW16"/>
    <mergeCell ref="AR17:AS17"/>
    <mergeCell ref="AT17:AU17"/>
    <mergeCell ref="AV17:AW17"/>
    <mergeCell ref="AO1:AW1"/>
    <mergeCell ref="AO5:AT5"/>
    <mergeCell ref="AO6:AT6"/>
    <mergeCell ref="AO7:AT7"/>
    <mergeCell ref="AO8:AT8"/>
    <mergeCell ref="AO9:AT9"/>
    <mergeCell ref="AO10:AT10"/>
    <mergeCell ref="AR12:AS12"/>
    <mergeCell ref="AT12:AU12"/>
    <mergeCell ref="AV12:AW12"/>
    <mergeCell ref="U83:V84"/>
    <mergeCell ref="U73:U74"/>
    <mergeCell ref="V73:V74"/>
    <mergeCell ref="U75:U76"/>
    <mergeCell ref="V75:V76"/>
    <mergeCell ref="U77:AC77"/>
    <mergeCell ref="U78:U79"/>
    <mergeCell ref="V78:V79"/>
    <mergeCell ref="U80:AC80"/>
    <mergeCell ref="U81:U82"/>
    <mergeCell ref="V81:V82"/>
    <mergeCell ref="U61:U62"/>
    <mergeCell ref="V61:V62"/>
    <mergeCell ref="U63:U64"/>
    <mergeCell ref="V63:V64"/>
    <mergeCell ref="U67:U68"/>
    <mergeCell ref="V67:V68"/>
    <mergeCell ref="U69:U70"/>
    <mergeCell ref="V69:V70"/>
    <mergeCell ref="U71:U72"/>
    <mergeCell ref="V71:V72"/>
    <mergeCell ref="U56:V57"/>
    <mergeCell ref="X56:Y56"/>
    <mergeCell ref="Z56:AA56"/>
    <mergeCell ref="AB56:AC56"/>
    <mergeCell ref="X57:Y57"/>
    <mergeCell ref="Z57:AA57"/>
    <mergeCell ref="AB57:AC57"/>
    <mergeCell ref="U58:AC58"/>
    <mergeCell ref="U59:V60"/>
    <mergeCell ref="W59:W60"/>
    <mergeCell ref="X59:Y59"/>
    <mergeCell ref="Z59:AA59"/>
    <mergeCell ref="AB59:AC59"/>
    <mergeCell ref="U52:U53"/>
    <mergeCell ref="V52:V53"/>
    <mergeCell ref="X52:Y52"/>
    <mergeCell ref="Z52:AA52"/>
    <mergeCell ref="AB52:AC52"/>
    <mergeCell ref="X53:Y53"/>
    <mergeCell ref="Z53:AA53"/>
    <mergeCell ref="AB53:AC53"/>
    <mergeCell ref="U54:U55"/>
    <mergeCell ref="V54:V55"/>
    <mergeCell ref="X54:Y54"/>
    <mergeCell ref="Z54:AA54"/>
    <mergeCell ref="AB54:AC54"/>
    <mergeCell ref="X55:Y55"/>
    <mergeCell ref="Z55:AA55"/>
    <mergeCell ref="AB55:AC55"/>
    <mergeCell ref="U48:U49"/>
    <mergeCell ref="V48:V49"/>
    <mergeCell ref="X48:Y48"/>
    <mergeCell ref="Z48:AA48"/>
    <mergeCell ref="AB48:AC48"/>
    <mergeCell ref="X49:Y49"/>
    <mergeCell ref="Z49:AA49"/>
    <mergeCell ref="AB49:AC49"/>
    <mergeCell ref="U50:U51"/>
    <mergeCell ref="V50:V51"/>
    <mergeCell ref="X50:Y50"/>
    <mergeCell ref="Z50:AA50"/>
    <mergeCell ref="AB50:AC50"/>
    <mergeCell ref="X51:Y51"/>
    <mergeCell ref="Z51:AA51"/>
    <mergeCell ref="AB51:AC51"/>
    <mergeCell ref="U44:U45"/>
    <mergeCell ref="V44:V45"/>
    <mergeCell ref="X44:Y44"/>
    <mergeCell ref="Z44:AA44"/>
    <mergeCell ref="AB44:AC44"/>
    <mergeCell ref="X45:Y45"/>
    <mergeCell ref="Z45:AA45"/>
    <mergeCell ref="AB45:AC45"/>
    <mergeCell ref="U46:U47"/>
    <mergeCell ref="V46:V47"/>
    <mergeCell ref="X46:Y46"/>
    <mergeCell ref="Z46:AA46"/>
    <mergeCell ref="AB46:AC46"/>
    <mergeCell ref="X47:Y47"/>
    <mergeCell ref="Z47:AA47"/>
    <mergeCell ref="AB47:AC47"/>
    <mergeCell ref="U41:AC41"/>
    <mergeCell ref="U42:U43"/>
    <mergeCell ref="V42:V43"/>
    <mergeCell ref="X42:Y42"/>
    <mergeCell ref="Z42:AA42"/>
    <mergeCell ref="AB42:AC42"/>
    <mergeCell ref="X43:Y43"/>
    <mergeCell ref="Z43:AA43"/>
    <mergeCell ref="AB43:AC43"/>
    <mergeCell ref="U38:V39"/>
    <mergeCell ref="X38:Y38"/>
    <mergeCell ref="Z38:AA38"/>
    <mergeCell ref="AB38:AC38"/>
    <mergeCell ref="X39:Y39"/>
    <mergeCell ref="Z39:AA39"/>
    <mergeCell ref="AB39:AC39"/>
    <mergeCell ref="X40:Y40"/>
    <mergeCell ref="Z40:AA40"/>
    <mergeCell ref="AB40:AC40"/>
    <mergeCell ref="U35:U36"/>
    <mergeCell ref="V35:V36"/>
    <mergeCell ref="X35:Y35"/>
    <mergeCell ref="Z35:AA35"/>
    <mergeCell ref="AB35:AC35"/>
    <mergeCell ref="X36:Y36"/>
    <mergeCell ref="Z36:AA36"/>
    <mergeCell ref="AB36:AC36"/>
    <mergeCell ref="X37:Y37"/>
    <mergeCell ref="Z37:AA37"/>
    <mergeCell ref="AB37:AC37"/>
    <mergeCell ref="U31:U32"/>
    <mergeCell ref="V31:V32"/>
    <mergeCell ref="X31:Y31"/>
    <mergeCell ref="Z31:AA31"/>
    <mergeCell ref="AB31:AC31"/>
    <mergeCell ref="X32:Y32"/>
    <mergeCell ref="Z32:AA32"/>
    <mergeCell ref="AB32:AC32"/>
    <mergeCell ref="U33:U34"/>
    <mergeCell ref="V33:V34"/>
    <mergeCell ref="X33:Y33"/>
    <mergeCell ref="Z33:AA33"/>
    <mergeCell ref="AB33:AC33"/>
    <mergeCell ref="X34:Y34"/>
    <mergeCell ref="Z34:AA34"/>
    <mergeCell ref="AB34:AC34"/>
    <mergeCell ref="U26:V27"/>
    <mergeCell ref="X26:Y26"/>
    <mergeCell ref="Z26:AA26"/>
    <mergeCell ref="AB26:AC26"/>
    <mergeCell ref="X27:Y27"/>
    <mergeCell ref="Z27:AA27"/>
    <mergeCell ref="AB27:AC27"/>
    <mergeCell ref="U28:AC28"/>
    <mergeCell ref="U29:U30"/>
    <mergeCell ref="V29:V30"/>
    <mergeCell ref="X29:Y29"/>
    <mergeCell ref="Z29:AA29"/>
    <mergeCell ref="AB29:AC29"/>
    <mergeCell ref="X30:Y30"/>
    <mergeCell ref="Z30:AA30"/>
    <mergeCell ref="AB30:AC30"/>
    <mergeCell ref="U22:U23"/>
    <mergeCell ref="V22:V23"/>
    <mergeCell ref="X22:Y22"/>
    <mergeCell ref="Z22:AA22"/>
    <mergeCell ref="AB22:AC22"/>
    <mergeCell ref="X23:Y23"/>
    <mergeCell ref="Z23:AA23"/>
    <mergeCell ref="AB23:AC23"/>
    <mergeCell ref="U24:U25"/>
    <mergeCell ref="V24:V25"/>
    <mergeCell ref="X24:Y24"/>
    <mergeCell ref="Z24:AA24"/>
    <mergeCell ref="AB24:AC24"/>
    <mergeCell ref="X25:Y25"/>
    <mergeCell ref="Z25:AA25"/>
    <mergeCell ref="AB25:AC25"/>
    <mergeCell ref="U18:U19"/>
    <mergeCell ref="V18:V19"/>
    <mergeCell ref="X18:Y18"/>
    <mergeCell ref="Z18:AA18"/>
    <mergeCell ref="AB18:AC18"/>
    <mergeCell ref="X19:Y19"/>
    <mergeCell ref="Z19:AA19"/>
    <mergeCell ref="AB19:AC19"/>
    <mergeCell ref="U20:U21"/>
    <mergeCell ref="V20:V21"/>
    <mergeCell ref="X20:Y20"/>
    <mergeCell ref="Z20:AA20"/>
    <mergeCell ref="AB20:AC20"/>
    <mergeCell ref="X21:Y21"/>
    <mergeCell ref="Z21:AA21"/>
    <mergeCell ref="AB21:AC21"/>
    <mergeCell ref="U13:AC13"/>
    <mergeCell ref="U14:U17"/>
    <mergeCell ref="V14:V15"/>
    <mergeCell ref="X14:Y14"/>
    <mergeCell ref="Z14:AA14"/>
    <mergeCell ref="AB14:AC14"/>
    <mergeCell ref="X15:Y15"/>
    <mergeCell ref="Z15:AA15"/>
    <mergeCell ref="AB15:AC15"/>
    <mergeCell ref="V16:V17"/>
    <mergeCell ref="X16:Y16"/>
    <mergeCell ref="Z16:AA16"/>
    <mergeCell ref="AB16:AC16"/>
    <mergeCell ref="X17:Y17"/>
    <mergeCell ref="Z17:AA17"/>
    <mergeCell ref="AB17:AC17"/>
    <mergeCell ref="U1:AC1"/>
    <mergeCell ref="U5:Z5"/>
    <mergeCell ref="U6:Z6"/>
    <mergeCell ref="U7:Z7"/>
    <mergeCell ref="U8:Z8"/>
    <mergeCell ref="U9:Z9"/>
    <mergeCell ref="U10:Z10"/>
    <mergeCell ref="X12:Y12"/>
    <mergeCell ref="Z12:AA12"/>
    <mergeCell ref="AB12:AC12"/>
    <mergeCell ref="A83:B84"/>
    <mergeCell ref="A73:A74"/>
    <mergeCell ref="B73:B74"/>
    <mergeCell ref="A75:A76"/>
    <mergeCell ref="B75:B76"/>
    <mergeCell ref="A77:I77"/>
    <mergeCell ref="A78:A79"/>
    <mergeCell ref="B78:B79"/>
    <mergeCell ref="A80:I80"/>
    <mergeCell ref="A81:A82"/>
    <mergeCell ref="B81:B82"/>
    <mergeCell ref="A61:A62"/>
    <mergeCell ref="B61:B62"/>
    <mergeCell ref="A63:A64"/>
    <mergeCell ref="B63:B64"/>
    <mergeCell ref="A67:A68"/>
    <mergeCell ref="B67:B68"/>
    <mergeCell ref="A69:A70"/>
    <mergeCell ref="B69:B70"/>
    <mergeCell ref="A71:A72"/>
    <mergeCell ref="B71:B72"/>
    <mergeCell ref="A56:B57"/>
    <mergeCell ref="D56:E56"/>
    <mergeCell ref="F56:G56"/>
    <mergeCell ref="H56:I56"/>
    <mergeCell ref="D57:E57"/>
    <mergeCell ref="F57:G57"/>
    <mergeCell ref="H57:I57"/>
    <mergeCell ref="A58:I58"/>
    <mergeCell ref="A59:B60"/>
    <mergeCell ref="C59:C60"/>
    <mergeCell ref="D59:E59"/>
    <mergeCell ref="F59:G59"/>
    <mergeCell ref="H59:I59"/>
    <mergeCell ref="A52:A53"/>
    <mergeCell ref="B52:B53"/>
    <mergeCell ref="D52:E52"/>
    <mergeCell ref="F52:G52"/>
    <mergeCell ref="H52:I52"/>
    <mergeCell ref="D53:E53"/>
    <mergeCell ref="F53:G53"/>
    <mergeCell ref="H53:I53"/>
    <mergeCell ref="A54:A55"/>
    <mergeCell ref="B54:B55"/>
    <mergeCell ref="D54:E54"/>
    <mergeCell ref="F54:G54"/>
    <mergeCell ref="H54:I54"/>
    <mergeCell ref="D55:E55"/>
    <mergeCell ref="F55:G55"/>
    <mergeCell ref="H55:I55"/>
    <mergeCell ref="A48:A49"/>
    <mergeCell ref="B48:B49"/>
    <mergeCell ref="D48:E48"/>
    <mergeCell ref="F48:G48"/>
    <mergeCell ref="H48:I48"/>
    <mergeCell ref="D49:E49"/>
    <mergeCell ref="F49:G49"/>
    <mergeCell ref="H49:I49"/>
    <mergeCell ref="A50:A51"/>
    <mergeCell ref="B50:B51"/>
    <mergeCell ref="D50:E50"/>
    <mergeCell ref="F50:G50"/>
    <mergeCell ref="H50:I50"/>
    <mergeCell ref="D51:E51"/>
    <mergeCell ref="F51:G51"/>
    <mergeCell ref="H51:I51"/>
    <mergeCell ref="A44:A45"/>
    <mergeCell ref="B44:B45"/>
    <mergeCell ref="D44:E44"/>
    <mergeCell ref="F44:G44"/>
    <mergeCell ref="H44:I44"/>
    <mergeCell ref="D45:E45"/>
    <mergeCell ref="F45:G45"/>
    <mergeCell ref="H45:I45"/>
    <mergeCell ref="A46:A47"/>
    <mergeCell ref="B46:B47"/>
    <mergeCell ref="D46:E46"/>
    <mergeCell ref="F46:G46"/>
    <mergeCell ref="H46:I46"/>
    <mergeCell ref="D47:E47"/>
    <mergeCell ref="F47:G47"/>
    <mergeCell ref="H47:I47"/>
    <mergeCell ref="A41:I41"/>
    <mergeCell ref="A42:A43"/>
    <mergeCell ref="B42:B43"/>
    <mergeCell ref="D42:E42"/>
    <mergeCell ref="F42:G42"/>
    <mergeCell ref="H42:I42"/>
    <mergeCell ref="D43:E43"/>
    <mergeCell ref="F43:G43"/>
    <mergeCell ref="H43:I43"/>
    <mergeCell ref="A38:B39"/>
    <mergeCell ref="D38:E38"/>
    <mergeCell ref="F38:G38"/>
    <mergeCell ref="H38:I38"/>
    <mergeCell ref="D39:E39"/>
    <mergeCell ref="F39:G39"/>
    <mergeCell ref="H39:I39"/>
    <mergeCell ref="D40:E40"/>
    <mergeCell ref="F40:G40"/>
    <mergeCell ref="H40:I40"/>
    <mergeCell ref="A35:A36"/>
    <mergeCell ref="B35:B36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A31:A32"/>
    <mergeCell ref="B31:B32"/>
    <mergeCell ref="D31:E31"/>
    <mergeCell ref="F31:G31"/>
    <mergeCell ref="H31:I31"/>
    <mergeCell ref="D32:E32"/>
    <mergeCell ref="F32:G32"/>
    <mergeCell ref="H32:I32"/>
    <mergeCell ref="A33:A34"/>
    <mergeCell ref="B33:B34"/>
    <mergeCell ref="D33:E33"/>
    <mergeCell ref="F33:G33"/>
    <mergeCell ref="H33:I33"/>
    <mergeCell ref="D34:E34"/>
    <mergeCell ref="F34:G34"/>
    <mergeCell ref="H34:I34"/>
    <mergeCell ref="A26:B27"/>
    <mergeCell ref="D26:E26"/>
    <mergeCell ref="F26:G26"/>
    <mergeCell ref="H26:I26"/>
    <mergeCell ref="D27:E27"/>
    <mergeCell ref="F27:G27"/>
    <mergeCell ref="H27:I27"/>
    <mergeCell ref="A28:I28"/>
    <mergeCell ref="A29:A30"/>
    <mergeCell ref="B29:B30"/>
    <mergeCell ref="D29:E29"/>
    <mergeCell ref="F29:G29"/>
    <mergeCell ref="H29:I29"/>
    <mergeCell ref="D30:E30"/>
    <mergeCell ref="F30:G30"/>
    <mergeCell ref="H30:I30"/>
    <mergeCell ref="A22:A23"/>
    <mergeCell ref="B22:B23"/>
    <mergeCell ref="D22:E22"/>
    <mergeCell ref="F22:G22"/>
    <mergeCell ref="H22:I22"/>
    <mergeCell ref="D23:E23"/>
    <mergeCell ref="F23:G23"/>
    <mergeCell ref="H23:I23"/>
    <mergeCell ref="A24:A25"/>
    <mergeCell ref="B24:B25"/>
    <mergeCell ref="D24:E24"/>
    <mergeCell ref="F24:G24"/>
    <mergeCell ref="H24:I24"/>
    <mergeCell ref="D25:E25"/>
    <mergeCell ref="F25:G25"/>
    <mergeCell ref="H25:I25"/>
    <mergeCell ref="A18:A19"/>
    <mergeCell ref="B18:B19"/>
    <mergeCell ref="D18:E18"/>
    <mergeCell ref="F18:G18"/>
    <mergeCell ref="H18:I18"/>
    <mergeCell ref="D19:E19"/>
    <mergeCell ref="F19:G19"/>
    <mergeCell ref="H19:I19"/>
    <mergeCell ref="A20:A21"/>
    <mergeCell ref="B20:B21"/>
    <mergeCell ref="D20:E20"/>
    <mergeCell ref="F20:G20"/>
    <mergeCell ref="H20:I20"/>
    <mergeCell ref="D21:E21"/>
    <mergeCell ref="F21:G21"/>
    <mergeCell ref="H21:I21"/>
    <mergeCell ref="A13:I13"/>
    <mergeCell ref="A14:A17"/>
    <mergeCell ref="B14:B15"/>
    <mergeCell ref="D14:E14"/>
    <mergeCell ref="F14:G14"/>
    <mergeCell ref="H14:I14"/>
    <mergeCell ref="D15:E15"/>
    <mergeCell ref="F15:G15"/>
    <mergeCell ref="H15:I15"/>
    <mergeCell ref="B16:B17"/>
    <mergeCell ref="D16:E16"/>
    <mergeCell ref="F16:G16"/>
    <mergeCell ref="H16:I16"/>
    <mergeCell ref="D17:E17"/>
    <mergeCell ref="F17:G17"/>
    <mergeCell ref="H17:I17"/>
    <mergeCell ref="A1:I1"/>
    <mergeCell ref="A5:F5"/>
    <mergeCell ref="A6:F6"/>
    <mergeCell ref="A7:F7"/>
    <mergeCell ref="A8:F8"/>
    <mergeCell ref="A9:F9"/>
    <mergeCell ref="A10:F10"/>
    <mergeCell ref="D12:E12"/>
    <mergeCell ref="F12:G12"/>
    <mergeCell ref="H12:I12"/>
    <mergeCell ref="K1:S1"/>
    <mergeCell ref="K5:P5"/>
    <mergeCell ref="K6:P6"/>
    <mergeCell ref="K7:P7"/>
    <mergeCell ref="K8:P8"/>
    <mergeCell ref="K9:P9"/>
    <mergeCell ref="K10:P10"/>
    <mergeCell ref="N12:O12"/>
    <mergeCell ref="P12:Q12"/>
    <mergeCell ref="R12:S12"/>
    <mergeCell ref="K13:S13"/>
    <mergeCell ref="K14:K17"/>
    <mergeCell ref="L14:L15"/>
    <mergeCell ref="N14:O14"/>
    <mergeCell ref="P14:Q14"/>
    <mergeCell ref="R14:S14"/>
    <mergeCell ref="N15:O15"/>
    <mergeCell ref="P15:Q15"/>
    <mergeCell ref="R15:S15"/>
    <mergeCell ref="L16:L17"/>
    <mergeCell ref="N16:O16"/>
    <mergeCell ref="P16:Q16"/>
    <mergeCell ref="R16:S16"/>
    <mergeCell ref="N17:O17"/>
    <mergeCell ref="P17:Q17"/>
    <mergeCell ref="R17:S17"/>
    <mergeCell ref="K18:K19"/>
    <mergeCell ref="L18:L19"/>
    <mergeCell ref="N18:O18"/>
    <mergeCell ref="P18:Q18"/>
    <mergeCell ref="R18:S18"/>
    <mergeCell ref="N19:O19"/>
    <mergeCell ref="P19:Q19"/>
    <mergeCell ref="R19:S19"/>
    <mergeCell ref="K20:K21"/>
    <mergeCell ref="L20:L21"/>
    <mergeCell ref="N20:O20"/>
    <mergeCell ref="P20:Q20"/>
    <mergeCell ref="R20:S20"/>
    <mergeCell ref="N21:O21"/>
    <mergeCell ref="P21:Q21"/>
    <mergeCell ref="R21:S21"/>
    <mergeCell ref="K22:K23"/>
    <mergeCell ref="L22:L23"/>
    <mergeCell ref="N22:O22"/>
    <mergeCell ref="P22:Q22"/>
    <mergeCell ref="R22:S22"/>
    <mergeCell ref="N23:O23"/>
    <mergeCell ref="P23:Q23"/>
    <mergeCell ref="R23:S23"/>
    <mergeCell ref="K24:K25"/>
    <mergeCell ref="L24:L25"/>
    <mergeCell ref="N24:O24"/>
    <mergeCell ref="P24:Q24"/>
    <mergeCell ref="R24:S24"/>
    <mergeCell ref="N25:O25"/>
    <mergeCell ref="P25:Q25"/>
    <mergeCell ref="R25:S25"/>
    <mergeCell ref="K26:L27"/>
    <mergeCell ref="N26:O26"/>
    <mergeCell ref="P26:Q26"/>
    <mergeCell ref="R26:S26"/>
    <mergeCell ref="N27:O27"/>
    <mergeCell ref="P27:Q27"/>
    <mergeCell ref="R27:S27"/>
    <mergeCell ref="K28:S28"/>
    <mergeCell ref="K29:K30"/>
    <mergeCell ref="L29:L30"/>
    <mergeCell ref="N29:O29"/>
    <mergeCell ref="P29:Q29"/>
    <mergeCell ref="R29:S29"/>
    <mergeCell ref="N30:O30"/>
    <mergeCell ref="P30:Q30"/>
    <mergeCell ref="R30:S30"/>
    <mergeCell ref="K31:K32"/>
    <mergeCell ref="L31:L32"/>
    <mergeCell ref="N31:O31"/>
    <mergeCell ref="P31:Q31"/>
    <mergeCell ref="R31:S31"/>
    <mergeCell ref="N32:O32"/>
    <mergeCell ref="P32:Q32"/>
    <mergeCell ref="R32:S32"/>
    <mergeCell ref="K33:K34"/>
    <mergeCell ref="L33:L34"/>
    <mergeCell ref="N33:O33"/>
    <mergeCell ref="P33:Q33"/>
    <mergeCell ref="R33:S33"/>
    <mergeCell ref="N34:O34"/>
    <mergeCell ref="P34:Q34"/>
    <mergeCell ref="R34:S34"/>
    <mergeCell ref="K35:K36"/>
    <mergeCell ref="L35:L36"/>
    <mergeCell ref="N35:O35"/>
    <mergeCell ref="P35:Q35"/>
    <mergeCell ref="R35:S35"/>
    <mergeCell ref="N36:O36"/>
    <mergeCell ref="P36:Q36"/>
    <mergeCell ref="R36:S36"/>
    <mergeCell ref="N37:O37"/>
    <mergeCell ref="P37:Q37"/>
    <mergeCell ref="R37:S37"/>
    <mergeCell ref="K38:L39"/>
    <mergeCell ref="N38:O38"/>
    <mergeCell ref="P38:Q38"/>
    <mergeCell ref="R38:S38"/>
    <mergeCell ref="N39:O39"/>
    <mergeCell ref="P39:Q39"/>
    <mergeCell ref="R39:S39"/>
    <mergeCell ref="N40:O40"/>
    <mergeCell ref="P40:Q40"/>
    <mergeCell ref="R40:S40"/>
    <mergeCell ref="K41:S41"/>
    <mergeCell ref="K42:K43"/>
    <mergeCell ref="L42:L43"/>
    <mergeCell ref="N42:O42"/>
    <mergeCell ref="P42:Q42"/>
    <mergeCell ref="R42:S42"/>
    <mergeCell ref="N43:O43"/>
    <mergeCell ref="P43:Q43"/>
    <mergeCell ref="R43:S43"/>
    <mergeCell ref="K44:K45"/>
    <mergeCell ref="L44:L45"/>
    <mergeCell ref="N44:O44"/>
    <mergeCell ref="P44:Q44"/>
    <mergeCell ref="R44:S44"/>
    <mergeCell ref="N45:O45"/>
    <mergeCell ref="P45:Q45"/>
    <mergeCell ref="R45:S45"/>
    <mergeCell ref="K46:K47"/>
    <mergeCell ref="L46:L47"/>
    <mergeCell ref="N46:O46"/>
    <mergeCell ref="P46:Q46"/>
    <mergeCell ref="R46:S46"/>
    <mergeCell ref="N47:O47"/>
    <mergeCell ref="P47:Q47"/>
    <mergeCell ref="R47:S47"/>
    <mergeCell ref="K48:K49"/>
    <mergeCell ref="L48:L49"/>
    <mergeCell ref="N48:O48"/>
    <mergeCell ref="P48:Q48"/>
    <mergeCell ref="R48:S48"/>
    <mergeCell ref="N49:O49"/>
    <mergeCell ref="P49:Q49"/>
    <mergeCell ref="R49:S49"/>
    <mergeCell ref="K50:K51"/>
    <mergeCell ref="L50:L51"/>
    <mergeCell ref="N50:O50"/>
    <mergeCell ref="P50:Q50"/>
    <mergeCell ref="R50:S50"/>
    <mergeCell ref="N51:O51"/>
    <mergeCell ref="P51:Q51"/>
    <mergeCell ref="R51:S51"/>
    <mergeCell ref="K52:K53"/>
    <mergeCell ref="L52:L53"/>
    <mergeCell ref="N52:O52"/>
    <mergeCell ref="P52:Q52"/>
    <mergeCell ref="R52:S52"/>
    <mergeCell ref="N53:O53"/>
    <mergeCell ref="P53:Q53"/>
    <mergeCell ref="R53:S53"/>
    <mergeCell ref="K54:K55"/>
    <mergeCell ref="L54:L55"/>
    <mergeCell ref="N54:O54"/>
    <mergeCell ref="P54:Q54"/>
    <mergeCell ref="R54:S54"/>
    <mergeCell ref="N55:O55"/>
    <mergeCell ref="P55:Q55"/>
    <mergeCell ref="R55:S55"/>
    <mergeCell ref="K56:L57"/>
    <mergeCell ref="N56:O56"/>
    <mergeCell ref="P56:Q56"/>
    <mergeCell ref="R56:S56"/>
    <mergeCell ref="N57:O57"/>
    <mergeCell ref="P57:Q57"/>
    <mergeCell ref="R57:S57"/>
    <mergeCell ref="K58:S58"/>
    <mergeCell ref="K59:L60"/>
    <mergeCell ref="M59:M60"/>
    <mergeCell ref="N59:O59"/>
    <mergeCell ref="P59:Q59"/>
    <mergeCell ref="R59:S59"/>
    <mergeCell ref="K61:K62"/>
    <mergeCell ref="L61:L62"/>
    <mergeCell ref="K63:K64"/>
    <mergeCell ref="L63:L64"/>
    <mergeCell ref="K67:K68"/>
    <mergeCell ref="L67:L68"/>
    <mergeCell ref="K69:K70"/>
    <mergeCell ref="L69:L70"/>
    <mergeCell ref="K71:K72"/>
    <mergeCell ref="L71:L72"/>
    <mergeCell ref="K83:L84"/>
    <mergeCell ref="K73:K74"/>
    <mergeCell ref="L73:L74"/>
    <mergeCell ref="K75:K76"/>
    <mergeCell ref="L75:L76"/>
    <mergeCell ref="K77:S77"/>
    <mergeCell ref="K78:K79"/>
    <mergeCell ref="L78:L79"/>
    <mergeCell ref="K80:S80"/>
    <mergeCell ref="K81:K82"/>
    <mergeCell ref="L81:L82"/>
    <mergeCell ref="AE1:AM1"/>
    <mergeCell ref="AE5:AJ5"/>
    <mergeCell ref="AE6:AJ6"/>
    <mergeCell ref="AE7:AJ7"/>
    <mergeCell ref="AE8:AJ8"/>
    <mergeCell ref="AE9:AJ9"/>
    <mergeCell ref="AE10:AJ10"/>
    <mergeCell ref="AH12:AI12"/>
    <mergeCell ref="AJ12:AK12"/>
    <mergeCell ref="AL12:AM12"/>
    <mergeCell ref="AE13:AM13"/>
    <mergeCell ref="AE14:AE17"/>
    <mergeCell ref="AF14:AF15"/>
    <mergeCell ref="AH14:AI14"/>
    <mergeCell ref="AJ14:AK14"/>
    <mergeCell ref="AL14:AM14"/>
    <mergeCell ref="AH15:AI15"/>
    <mergeCell ref="AJ15:AK15"/>
    <mergeCell ref="AL15:AM15"/>
    <mergeCell ref="AF16:AF17"/>
    <mergeCell ref="AH16:AI16"/>
    <mergeCell ref="AJ16:AK16"/>
    <mergeCell ref="AL16:AM16"/>
    <mergeCell ref="AH17:AI17"/>
    <mergeCell ref="AJ17:AK17"/>
    <mergeCell ref="AL17:AM17"/>
    <mergeCell ref="AE18:AE19"/>
    <mergeCell ref="AF18:AF19"/>
    <mergeCell ref="AH18:AI18"/>
    <mergeCell ref="AJ18:AK18"/>
    <mergeCell ref="AL18:AM18"/>
    <mergeCell ref="AH19:AI19"/>
    <mergeCell ref="AJ19:AK19"/>
    <mergeCell ref="AL19:AM19"/>
    <mergeCell ref="AE20:AE21"/>
    <mergeCell ref="AF20:AF21"/>
    <mergeCell ref="AH20:AI20"/>
    <mergeCell ref="AJ20:AK20"/>
    <mergeCell ref="AL20:AM20"/>
    <mergeCell ref="AH21:AI21"/>
    <mergeCell ref="AJ21:AK21"/>
    <mergeCell ref="AL21:AM21"/>
    <mergeCell ref="AE22:AE23"/>
    <mergeCell ref="AF22:AF23"/>
    <mergeCell ref="AH22:AI22"/>
    <mergeCell ref="AJ22:AK22"/>
    <mergeCell ref="AL22:AM22"/>
    <mergeCell ref="AH23:AI23"/>
    <mergeCell ref="AJ23:AK23"/>
    <mergeCell ref="AL23:AM23"/>
    <mergeCell ref="AE24:AE25"/>
    <mergeCell ref="AF24:AF25"/>
    <mergeCell ref="AH24:AI24"/>
    <mergeCell ref="AJ24:AK24"/>
    <mergeCell ref="AL24:AM24"/>
    <mergeCell ref="AH25:AI25"/>
    <mergeCell ref="AJ25:AK25"/>
    <mergeCell ref="AL25:AM25"/>
    <mergeCell ref="AE26:AF27"/>
    <mergeCell ref="AH26:AI26"/>
    <mergeCell ref="AJ26:AK26"/>
    <mergeCell ref="AL26:AM26"/>
    <mergeCell ref="AH27:AI27"/>
    <mergeCell ref="AJ27:AK27"/>
    <mergeCell ref="AL27:AM27"/>
    <mergeCell ref="AE28:AM28"/>
    <mergeCell ref="AE29:AE30"/>
    <mergeCell ref="AF29:AF30"/>
    <mergeCell ref="AH29:AI29"/>
    <mergeCell ref="AJ29:AK29"/>
    <mergeCell ref="AL29:AM29"/>
    <mergeCell ref="AH30:AI30"/>
    <mergeCell ref="AJ30:AK30"/>
    <mergeCell ref="AL30:AM30"/>
    <mergeCell ref="AE31:AE32"/>
    <mergeCell ref="AF31:AF32"/>
    <mergeCell ref="AH31:AI31"/>
    <mergeCell ref="AJ31:AK31"/>
    <mergeCell ref="AL31:AM31"/>
    <mergeCell ref="AH32:AI32"/>
    <mergeCell ref="AJ32:AK32"/>
    <mergeCell ref="AL32:AM32"/>
    <mergeCell ref="AE33:AE34"/>
    <mergeCell ref="AF33:AF34"/>
    <mergeCell ref="AH33:AI33"/>
    <mergeCell ref="AJ33:AK33"/>
    <mergeCell ref="AL33:AM33"/>
    <mergeCell ref="AH34:AI34"/>
    <mergeCell ref="AJ34:AK34"/>
    <mergeCell ref="AL34:AM34"/>
    <mergeCell ref="AE35:AE36"/>
    <mergeCell ref="AF35:AF36"/>
    <mergeCell ref="AH35:AI35"/>
    <mergeCell ref="AJ35:AK35"/>
    <mergeCell ref="AL35:AM35"/>
    <mergeCell ref="AH36:AI36"/>
    <mergeCell ref="AJ36:AK36"/>
    <mergeCell ref="AL36:AM36"/>
    <mergeCell ref="AH37:AI37"/>
    <mergeCell ref="AJ37:AK37"/>
    <mergeCell ref="AL37:AM37"/>
    <mergeCell ref="AE38:AF39"/>
    <mergeCell ref="AH38:AI38"/>
    <mergeCell ref="AJ38:AK38"/>
    <mergeCell ref="AL38:AM38"/>
    <mergeCell ref="AH39:AI39"/>
    <mergeCell ref="AJ39:AK39"/>
    <mergeCell ref="AL39:AM39"/>
    <mergeCell ref="AH40:AI40"/>
    <mergeCell ref="AJ40:AK40"/>
    <mergeCell ref="AL40:AM40"/>
    <mergeCell ref="AE41:AM41"/>
    <mergeCell ref="AE42:AE43"/>
    <mergeCell ref="AF42:AF43"/>
    <mergeCell ref="AH42:AI42"/>
    <mergeCell ref="AJ42:AK42"/>
    <mergeCell ref="AL42:AM42"/>
    <mergeCell ref="AH43:AI43"/>
    <mergeCell ref="AJ43:AK43"/>
    <mergeCell ref="AL43:AM43"/>
    <mergeCell ref="AE44:AE45"/>
    <mergeCell ref="AF44:AF45"/>
    <mergeCell ref="AH44:AI44"/>
    <mergeCell ref="AJ44:AK44"/>
    <mergeCell ref="AL44:AM44"/>
    <mergeCell ref="AH45:AI45"/>
    <mergeCell ref="AJ45:AK45"/>
    <mergeCell ref="AL45:AM45"/>
    <mergeCell ref="AE46:AE47"/>
    <mergeCell ref="AF46:AF47"/>
    <mergeCell ref="AH46:AI46"/>
    <mergeCell ref="AJ46:AK46"/>
    <mergeCell ref="AL46:AM46"/>
    <mergeCell ref="AH47:AI47"/>
    <mergeCell ref="AJ47:AK47"/>
    <mergeCell ref="AL47:AM47"/>
    <mergeCell ref="AE48:AE49"/>
    <mergeCell ref="AF48:AF49"/>
    <mergeCell ref="AH48:AI48"/>
    <mergeCell ref="AJ48:AK48"/>
    <mergeCell ref="AL48:AM48"/>
    <mergeCell ref="AH49:AI49"/>
    <mergeCell ref="AJ49:AK49"/>
    <mergeCell ref="AL49:AM49"/>
    <mergeCell ref="AE50:AE51"/>
    <mergeCell ref="AF50:AF51"/>
    <mergeCell ref="AH50:AI50"/>
    <mergeCell ref="AJ50:AK50"/>
    <mergeCell ref="AL50:AM50"/>
    <mergeCell ref="AH51:AI51"/>
    <mergeCell ref="AJ51:AK51"/>
    <mergeCell ref="AL51:AM51"/>
    <mergeCell ref="AE52:AE53"/>
    <mergeCell ref="AF52:AF53"/>
    <mergeCell ref="AH52:AI52"/>
    <mergeCell ref="AJ52:AK52"/>
    <mergeCell ref="AL52:AM52"/>
    <mergeCell ref="AH53:AI53"/>
    <mergeCell ref="AJ53:AK53"/>
    <mergeCell ref="AL53:AM53"/>
    <mergeCell ref="AE54:AE55"/>
    <mergeCell ref="AF54:AF55"/>
    <mergeCell ref="AH54:AI54"/>
    <mergeCell ref="AJ54:AK54"/>
    <mergeCell ref="AL54:AM54"/>
    <mergeCell ref="AH55:AI55"/>
    <mergeCell ref="AJ55:AK55"/>
    <mergeCell ref="AL55:AM55"/>
    <mergeCell ref="AE56:AF57"/>
    <mergeCell ref="AH56:AI56"/>
    <mergeCell ref="AJ56:AK56"/>
    <mergeCell ref="AL56:AM56"/>
    <mergeCell ref="AH57:AI57"/>
    <mergeCell ref="AJ57:AK57"/>
    <mergeCell ref="AL57:AM57"/>
    <mergeCell ref="AE58:AM58"/>
    <mergeCell ref="AE59:AF60"/>
    <mergeCell ref="AG59:AG60"/>
    <mergeCell ref="AH59:AI59"/>
    <mergeCell ref="AJ59:AK59"/>
    <mergeCell ref="AL59:AM59"/>
    <mergeCell ref="AE61:AE62"/>
    <mergeCell ref="AF61:AF62"/>
    <mergeCell ref="AE63:AE64"/>
    <mergeCell ref="AF63:AF64"/>
    <mergeCell ref="AE67:AE68"/>
    <mergeCell ref="AF67:AF68"/>
    <mergeCell ref="AE69:AE70"/>
    <mergeCell ref="AF69:AF70"/>
    <mergeCell ref="AE71:AE72"/>
    <mergeCell ref="AF71:AF72"/>
    <mergeCell ref="AE83:AF84"/>
    <mergeCell ref="AE73:AE74"/>
    <mergeCell ref="AF73:AF74"/>
    <mergeCell ref="AE75:AE76"/>
    <mergeCell ref="AF75:AF76"/>
    <mergeCell ref="AE77:AM77"/>
    <mergeCell ref="AE78:AE79"/>
    <mergeCell ref="AF78:AF79"/>
    <mergeCell ref="AE80:AM80"/>
    <mergeCell ref="AE81:AE82"/>
    <mergeCell ref="AF81:AF82"/>
    <mergeCell ref="AY1:BG1"/>
    <mergeCell ref="AY5:BD5"/>
    <mergeCell ref="AY6:BD6"/>
    <mergeCell ref="AY7:BD7"/>
    <mergeCell ref="AY8:BD8"/>
    <mergeCell ref="AY9:BD9"/>
    <mergeCell ref="AY10:BD10"/>
    <mergeCell ref="BB12:BC12"/>
    <mergeCell ref="BD12:BE12"/>
    <mergeCell ref="BF12:BG12"/>
    <mergeCell ref="AY13:BG13"/>
    <mergeCell ref="AY14:AY17"/>
    <mergeCell ref="AZ14:AZ15"/>
    <mergeCell ref="BB14:BC14"/>
    <mergeCell ref="BD14:BE14"/>
    <mergeCell ref="BF14:BG14"/>
    <mergeCell ref="BB15:BC15"/>
    <mergeCell ref="BD15:BE15"/>
    <mergeCell ref="BF15:BG15"/>
    <mergeCell ref="AZ16:AZ17"/>
    <mergeCell ref="BB16:BC16"/>
    <mergeCell ref="BD16:BE16"/>
    <mergeCell ref="BF16:BG16"/>
    <mergeCell ref="BB17:BC17"/>
    <mergeCell ref="BD17:BE17"/>
    <mergeCell ref="BF17:BG17"/>
    <mergeCell ref="AY18:AY19"/>
    <mergeCell ref="AZ18:AZ19"/>
    <mergeCell ref="BB18:BC18"/>
    <mergeCell ref="BD18:BE18"/>
    <mergeCell ref="BF18:BG18"/>
    <mergeCell ref="BB19:BC19"/>
    <mergeCell ref="BD19:BE19"/>
    <mergeCell ref="BF19:BG19"/>
    <mergeCell ref="AY20:AY21"/>
    <mergeCell ref="AZ20:AZ21"/>
    <mergeCell ref="BB20:BC20"/>
    <mergeCell ref="BD20:BE20"/>
    <mergeCell ref="BF20:BG20"/>
    <mergeCell ref="BB21:BC21"/>
    <mergeCell ref="BD21:BE21"/>
    <mergeCell ref="BF21:BG21"/>
    <mergeCell ref="AY22:AY23"/>
    <mergeCell ref="AZ22:AZ23"/>
    <mergeCell ref="BB22:BC22"/>
    <mergeCell ref="BD22:BE22"/>
    <mergeCell ref="BF22:BG22"/>
    <mergeCell ref="BB23:BC23"/>
    <mergeCell ref="BD23:BE23"/>
    <mergeCell ref="BF23:BG23"/>
    <mergeCell ref="AY24:AY25"/>
    <mergeCell ref="AZ24:AZ25"/>
    <mergeCell ref="BB24:BC24"/>
    <mergeCell ref="BD24:BE24"/>
    <mergeCell ref="BF24:BG24"/>
    <mergeCell ref="BB25:BC25"/>
    <mergeCell ref="BD25:BE25"/>
    <mergeCell ref="BF25:BG25"/>
    <mergeCell ref="AY26:AZ27"/>
    <mergeCell ref="BB26:BC26"/>
    <mergeCell ref="BD26:BE26"/>
    <mergeCell ref="BF26:BG26"/>
    <mergeCell ref="BB27:BC27"/>
    <mergeCell ref="BD27:BE27"/>
    <mergeCell ref="BF27:BG27"/>
    <mergeCell ref="AY28:BG28"/>
    <mergeCell ref="AY29:AY30"/>
    <mergeCell ref="AZ29:AZ30"/>
    <mergeCell ref="BB29:BC29"/>
    <mergeCell ref="BD29:BE29"/>
    <mergeCell ref="BF29:BG29"/>
    <mergeCell ref="BB30:BC30"/>
    <mergeCell ref="BD30:BE30"/>
    <mergeCell ref="BF30:BG30"/>
    <mergeCell ref="AY31:AY32"/>
    <mergeCell ref="AZ31:AZ32"/>
    <mergeCell ref="BB31:BC31"/>
    <mergeCell ref="BD31:BE31"/>
    <mergeCell ref="BF31:BG31"/>
    <mergeCell ref="BB32:BC32"/>
    <mergeCell ref="BD32:BE32"/>
    <mergeCell ref="BF32:BG32"/>
    <mergeCell ref="AY33:AY34"/>
    <mergeCell ref="AZ33:AZ34"/>
    <mergeCell ref="BB33:BC33"/>
    <mergeCell ref="BD33:BE33"/>
    <mergeCell ref="BF33:BG33"/>
    <mergeCell ref="BB34:BC34"/>
    <mergeCell ref="BD34:BE34"/>
    <mergeCell ref="BF34:BG34"/>
    <mergeCell ref="AY35:AY36"/>
    <mergeCell ref="AZ35:AZ36"/>
    <mergeCell ref="BB35:BC35"/>
    <mergeCell ref="BD35:BE35"/>
    <mergeCell ref="BF35:BG35"/>
    <mergeCell ref="BB36:BC36"/>
    <mergeCell ref="BD36:BE36"/>
    <mergeCell ref="BF36:BG36"/>
    <mergeCell ref="BB37:BC37"/>
    <mergeCell ref="BD37:BE37"/>
    <mergeCell ref="BF37:BG37"/>
    <mergeCell ref="AY38:AZ39"/>
    <mergeCell ref="BB38:BC38"/>
    <mergeCell ref="BD38:BE38"/>
    <mergeCell ref="BF38:BG38"/>
    <mergeCell ref="BB39:BC39"/>
    <mergeCell ref="BD39:BE39"/>
    <mergeCell ref="BF39:BG39"/>
    <mergeCell ref="BB40:BC40"/>
    <mergeCell ref="BD40:BE40"/>
    <mergeCell ref="BF40:BG40"/>
    <mergeCell ref="AY41:BG41"/>
    <mergeCell ref="AY42:AY43"/>
    <mergeCell ref="AZ42:AZ43"/>
    <mergeCell ref="BB42:BC42"/>
    <mergeCell ref="BD42:BE42"/>
    <mergeCell ref="BF42:BG42"/>
    <mergeCell ref="BB43:BC43"/>
    <mergeCell ref="BD43:BE43"/>
    <mergeCell ref="BF43:BG43"/>
    <mergeCell ref="AY44:AY45"/>
    <mergeCell ref="AZ44:AZ45"/>
    <mergeCell ref="BB44:BC44"/>
    <mergeCell ref="BD44:BE44"/>
    <mergeCell ref="BF44:BG44"/>
    <mergeCell ref="BB45:BC45"/>
    <mergeCell ref="BD45:BE45"/>
    <mergeCell ref="BF45:BG45"/>
    <mergeCell ref="AY46:AY47"/>
    <mergeCell ref="AZ46:AZ47"/>
    <mergeCell ref="BB46:BC46"/>
    <mergeCell ref="BD46:BE46"/>
    <mergeCell ref="BF46:BG46"/>
    <mergeCell ref="BB47:BC47"/>
    <mergeCell ref="BD47:BE47"/>
    <mergeCell ref="BF47:BG47"/>
    <mergeCell ref="AY48:AY49"/>
    <mergeCell ref="AZ48:AZ49"/>
    <mergeCell ref="BB48:BC48"/>
    <mergeCell ref="BD48:BE48"/>
    <mergeCell ref="BF48:BG48"/>
    <mergeCell ref="BB49:BC49"/>
    <mergeCell ref="BD49:BE49"/>
    <mergeCell ref="BF49:BG49"/>
    <mergeCell ref="AY50:AY51"/>
    <mergeCell ref="AZ50:AZ51"/>
    <mergeCell ref="BB50:BC50"/>
    <mergeCell ref="BD50:BE50"/>
    <mergeCell ref="BF50:BG50"/>
    <mergeCell ref="BB51:BC51"/>
    <mergeCell ref="BD51:BE51"/>
    <mergeCell ref="BF51:BG51"/>
    <mergeCell ref="AY52:AY53"/>
    <mergeCell ref="AZ52:AZ53"/>
    <mergeCell ref="BB52:BC52"/>
    <mergeCell ref="BD52:BE52"/>
    <mergeCell ref="BF52:BG52"/>
    <mergeCell ref="BB53:BC53"/>
    <mergeCell ref="BD53:BE53"/>
    <mergeCell ref="BF53:BG53"/>
    <mergeCell ref="AY54:AY55"/>
    <mergeCell ref="AZ54:AZ55"/>
    <mergeCell ref="BB54:BC54"/>
    <mergeCell ref="BD54:BE54"/>
    <mergeCell ref="BF54:BG54"/>
    <mergeCell ref="BB55:BC55"/>
    <mergeCell ref="BD55:BE55"/>
    <mergeCell ref="BF55:BG55"/>
    <mergeCell ref="AY56:AZ57"/>
    <mergeCell ref="BB56:BC56"/>
    <mergeCell ref="BD56:BE56"/>
    <mergeCell ref="BF56:BG56"/>
    <mergeCell ref="BB57:BC57"/>
    <mergeCell ref="BD57:BE57"/>
    <mergeCell ref="BF57:BG57"/>
    <mergeCell ref="AY58:BG58"/>
    <mergeCell ref="AY59:AZ60"/>
    <mergeCell ref="BA59:BA60"/>
    <mergeCell ref="BB59:BC59"/>
    <mergeCell ref="BD59:BE59"/>
    <mergeCell ref="BF59:BG59"/>
    <mergeCell ref="AY61:AY62"/>
    <mergeCell ref="AZ61:AZ62"/>
    <mergeCell ref="AY63:AY64"/>
    <mergeCell ref="AZ63:AZ64"/>
    <mergeCell ref="AY67:AY68"/>
    <mergeCell ref="AZ67:AZ68"/>
    <mergeCell ref="AY69:AY70"/>
    <mergeCell ref="AZ69:AZ70"/>
    <mergeCell ref="AY71:AY72"/>
    <mergeCell ref="AZ71:AZ72"/>
    <mergeCell ref="AY73:AY74"/>
    <mergeCell ref="AZ73:AZ74"/>
    <mergeCell ref="AY75:AY76"/>
    <mergeCell ref="AZ75:AZ76"/>
    <mergeCell ref="AY77:BG77"/>
    <mergeCell ref="AY78:AY79"/>
    <mergeCell ref="AZ78:AZ79"/>
    <mergeCell ref="AY80:BG80"/>
    <mergeCell ref="AY81:AY82"/>
    <mergeCell ref="AZ81:AZ82"/>
    <mergeCell ref="AY83:AZ84"/>
    <mergeCell ref="BS1:CA1"/>
    <mergeCell ref="BS5:BX5"/>
    <mergeCell ref="BS6:BX6"/>
    <mergeCell ref="BS7:BX7"/>
    <mergeCell ref="BS8:BX8"/>
    <mergeCell ref="BS9:BX9"/>
    <mergeCell ref="BS10:BX10"/>
    <mergeCell ref="BV12:BW12"/>
    <mergeCell ref="BX12:BY12"/>
    <mergeCell ref="BZ12:CA12"/>
    <mergeCell ref="BS13:CA13"/>
    <mergeCell ref="BS14:BS17"/>
    <mergeCell ref="BT14:BT15"/>
    <mergeCell ref="BV14:BW14"/>
    <mergeCell ref="BX14:BY14"/>
    <mergeCell ref="BZ14:CA14"/>
    <mergeCell ref="BV15:BW15"/>
    <mergeCell ref="BX15:BY15"/>
    <mergeCell ref="BZ15:CA15"/>
    <mergeCell ref="BT16:BT17"/>
    <mergeCell ref="BV16:BW16"/>
    <mergeCell ref="BX16:BY16"/>
    <mergeCell ref="BZ16:CA16"/>
    <mergeCell ref="BV17:BW17"/>
    <mergeCell ref="BX17:BY17"/>
    <mergeCell ref="BZ17:CA17"/>
    <mergeCell ref="BS18:BS19"/>
    <mergeCell ref="BT18:BT19"/>
    <mergeCell ref="BV18:BW18"/>
    <mergeCell ref="BX18:BY18"/>
    <mergeCell ref="BZ18:CA18"/>
    <mergeCell ref="BV19:BW19"/>
    <mergeCell ref="BX19:BY19"/>
    <mergeCell ref="BZ19:CA19"/>
    <mergeCell ref="BS20:BS21"/>
    <mergeCell ref="BT20:BT21"/>
    <mergeCell ref="BV20:BW20"/>
    <mergeCell ref="BX20:BY20"/>
    <mergeCell ref="BZ20:CA20"/>
    <mergeCell ref="BV21:BW21"/>
    <mergeCell ref="BX21:BY21"/>
    <mergeCell ref="BZ21:CA21"/>
    <mergeCell ref="BS22:BS23"/>
    <mergeCell ref="BT22:BT23"/>
    <mergeCell ref="BV22:BW22"/>
    <mergeCell ref="BX22:BY22"/>
    <mergeCell ref="BZ22:CA22"/>
    <mergeCell ref="BV23:BW23"/>
    <mergeCell ref="BX23:BY23"/>
    <mergeCell ref="BZ23:CA23"/>
    <mergeCell ref="BS24:BS25"/>
    <mergeCell ref="BT24:BT25"/>
    <mergeCell ref="BV24:BW24"/>
    <mergeCell ref="BX24:BY24"/>
    <mergeCell ref="BZ24:CA24"/>
    <mergeCell ref="BV25:BW25"/>
    <mergeCell ref="BX25:BY25"/>
    <mergeCell ref="BZ25:CA25"/>
    <mergeCell ref="BS26:BT27"/>
    <mergeCell ref="BV26:BW26"/>
    <mergeCell ref="BX26:BY26"/>
    <mergeCell ref="BZ26:CA26"/>
    <mergeCell ref="BV27:BW27"/>
    <mergeCell ref="BX27:BY27"/>
    <mergeCell ref="BZ27:CA27"/>
    <mergeCell ref="BS28:CA28"/>
    <mergeCell ref="BS29:BS30"/>
    <mergeCell ref="BT29:BT30"/>
    <mergeCell ref="BV29:BW29"/>
    <mergeCell ref="BX29:BY29"/>
    <mergeCell ref="BZ29:CA29"/>
    <mergeCell ref="BV30:BW30"/>
    <mergeCell ref="BX30:BY30"/>
    <mergeCell ref="BZ30:CA30"/>
    <mergeCell ref="BS31:BS32"/>
    <mergeCell ref="BT31:BT32"/>
    <mergeCell ref="BV31:BW31"/>
    <mergeCell ref="BX31:BY31"/>
    <mergeCell ref="BZ31:CA31"/>
    <mergeCell ref="BV32:BW32"/>
    <mergeCell ref="BX32:BY32"/>
    <mergeCell ref="BZ32:CA32"/>
    <mergeCell ref="BS33:BS34"/>
    <mergeCell ref="BT33:BT34"/>
    <mergeCell ref="BV33:BW33"/>
    <mergeCell ref="BX33:BY33"/>
    <mergeCell ref="BZ33:CA33"/>
    <mergeCell ref="BV34:BW34"/>
    <mergeCell ref="BX34:BY34"/>
    <mergeCell ref="BZ34:CA34"/>
    <mergeCell ref="BS35:BS36"/>
    <mergeCell ref="BT35:BT36"/>
    <mergeCell ref="BV35:BW35"/>
    <mergeCell ref="BX35:BY35"/>
    <mergeCell ref="BZ35:CA35"/>
    <mergeCell ref="BV36:BW36"/>
    <mergeCell ref="BX36:BY36"/>
    <mergeCell ref="BZ36:CA36"/>
    <mergeCell ref="BV37:BW37"/>
    <mergeCell ref="BX37:BY37"/>
    <mergeCell ref="BZ37:CA37"/>
    <mergeCell ref="BS38:BT39"/>
    <mergeCell ref="BV38:BW38"/>
    <mergeCell ref="BX38:BY38"/>
    <mergeCell ref="BZ38:CA38"/>
    <mergeCell ref="BV39:BW39"/>
    <mergeCell ref="BX39:BY39"/>
    <mergeCell ref="BZ39:CA39"/>
    <mergeCell ref="BV40:BW40"/>
    <mergeCell ref="BX40:BY40"/>
    <mergeCell ref="BZ40:CA40"/>
    <mergeCell ref="BS41:CA41"/>
    <mergeCell ref="BS42:BS43"/>
    <mergeCell ref="BT42:BT43"/>
    <mergeCell ref="BV42:BW42"/>
    <mergeCell ref="BX42:BY42"/>
    <mergeCell ref="BZ42:CA42"/>
    <mergeCell ref="BV43:BW43"/>
    <mergeCell ref="BX43:BY43"/>
    <mergeCell ref="BZ43:CA43"/>
    <mergeCell ref="BS44:BS45"/>
    <mergeCell ref="BT44:BT45"/>
    <mergeCell ref="BV44:BW44"/>
    <mergeCell ref="BX44:BY44"/>
    <mergeCell ref="BZ44:CA44"/>
    <mergeCell ref="BV45:BW45"/>
    <mergeCell ref="BX45:BY45"/>
    <mergeCell ref="BZ45:CA45"/>
    <mergeCell ref="BS46:BS47"/>
    <mergeCell ref="BT46:BT47"/>
    <mergeCell ref="BV46:BW46"/>
    <mergeCell ref="BX46:BY46"/>
    <mergeCell ref="BZ46:CA46"/>
    <mergeCell ref="BV47:BW47"/>
    <mergeCell ref="BX47:BY47"/>
    <mergeCell ref="BZ47:CA47"/>
    <mergeCell ref="BS48:BS49"/>
    <mergeCell ref="BT48:BT49"/>
    <mergeCell ref="BV48:BW48"/>
    <mergeCell ref="BX48:BY48"/>
    <mergeCell ref="BZ48:CA48"/>
    <mergeCell ref="BV49:BW49"/>
    <mergeCell ref="BX49:BY49"/>
    <mergeCell ref="BZ49:CA49"/>
    <mergeCell ref="BS50:BS51"/>
    <mergeCell ref="BT50:BT51"/>
    <mergeCell ref="BV50:BW50"/>
    <mergeCell ref="BX50:BY50"/>
    <mergeCell ref="BZ50:CA50"/>
    <mergeCell ref="BV51:BW51"/>
    <mergeCell ref="BX51:BY51"/>
    <mergeCell ref="BZ51:CA51"/>
    <mergeCell ref="BS52:BS53"/>
    <mergeCell ref="BT52:BT53"/>
    <mergeCell ref="BV52:BW52"/>
    <mergeCell ref="BX52:BY52"/>
    <mergeCell ref="BZ52:CA52"/>
    <mergeCell ref="BV53:BW53"/>
    <mergeCell ref="BX53:BY53"/>
    <mergeCell ref="BZ53:CA53"/>
    <mergeCell ref="BS54:BS55"/>
    <mergeCell ref="BT54:BT55"/>
    <mergeCell ref="BV54:BW54"/>
    <mergeCell ref="BX54:BY54"/>
    <mergeCell ref="BZ54:CA54"/>
    <mergeCell ref="BV55:BW55"/>
    <mergeCell ref="BX55:BY55"/>
    <mergeCell ref="BZ55:CA55"/>
    <mergeCell ref="BS56:BT57"/>
    <mergeCell ref="BV56:BW56"/>
    <mergeCell ref="BX56:BY56"/>
    <mergeCell ref="BZ56:CA56"/>
    <mergeCell ref="BV57:BW57"/>
    <mergeCell ref="BX57:BY57"/>
    <mergeCell ref="BZ57:CA57"/>
    <mergeCell ref="BS58:CA58"/>
    <mergeCell ref="BS59:BT60"/>
    <mergeCell ref="BU59:BU60"/>
    <mergeCell ref="BV59:BW59"/>
    <mergeCell ref="BX59:BY59"/>
    <mergeCell ref="BZ59:CA59"/>
    <mergeCell ref="BS61:BS62"/>
    <mergeCell ref="BT61:BT62"/>
    <mergeCell ref="BS63:BS64"/>
    <mergeCell ref="BT63:BT64"/>
    <mergeCell ref="BS67:BS68"/>
    <mergeCell ref="BT67:BT68"/>
    <mergeCell ref="BS69:BS70"/>
    <mergeCell ref="BT69:BT70"/>
    <mergeCell ref="BS71:BS72"/>
    <mergeCell ref="BT71:BT72"/>
    <mergeCell ref="BS73:BS74"/>
    <mergeCell ref="BT73:BT74"/>
    <mergeCell ref="BS75:BS76"/>
    <mergeCell ref="BT75:BT76"/>
    <mergeCell ref="BS77:CA77"/>
    <mergeCell ref="BS78:BS79"/>
    <mergeCell ref="BT78:BT79"/>
    <mergeCell ref="BS80:CA80"/>
    <mergeCell ref="BS81:BS82"/>
    <mergeCell ref="BT81:BT82"/>
    <mergeCell ref="BS83:BT84"/>
    <mergeCell ref="DG1:DO1"/>
    <mergeCell ref="DG5:DL5"/>
    <mergeCell ref="DG6:DL6"/>
    <mergeCell ref="DG7:DL7"/>
    <mergeCell ref="DG8:DL8"/>
    <mergeCell ref="DG9:DL9"/>
    <mergeCell ref="DG10:DL10"/>
    <mergeCell ref="DJ12:DK12"/>
    <mergeCell ref="DL12:DM12"/>
    <mergeCell ref="DN12:DO12"/>
    <mergeCell ref="DG13:DO13"/>
    <mergeCell ref="DG14:DG17"/>
    <mergeCell ref="DH14:DH15"/>
    <mergeCell ref="DJ14:DK14"/>
    <mergeCell ref="DL14:DM14"/>
    <mergeCell ref="DN14:DO14"/>
    <mergeCell ref="DJ15:DK15"/>
    <mergeCell ref="DL15:DM15"/>
    <mergeCell ref="DN15:DO15"/>
    <mergeCell ref="DH16:DH17"/>
    <mergeCell ref="DJ16:DK16"/>
    <mergeCell ref="DL16:DM16"/>
    <mergeCell ref="DN16:DO16"/>
    <mergeCell ref="DJ17:DK17"/>
    <mergeCell ref="DL17:DM17"/>
    <mergeCell ref="DN17:DO17"/>
    <mergeCell ref="DG18:DG19"/>
    <mergeCell ref="DH18:DH19"/>
    <mergeCell ref="DJ18:DK18"/>
    <mergeCell ref="DL18:DM18"/>
    <mergeCell ref="DN18:DO18"/>
    <mergeCell ref="DJ19:DK19"/>
    <mergeCell ref="DL19:DM19"/>
    <mergeCell ref="DN19:DO19"/>
    <mergeCell ref="DG20:DG21"/>
    <mergeCell ref="DH20:DH21"/>
    <mergeCell ref="DJ20:DK20"/>
    <mergeCell ref="DL20:DM20"/>
    <mergeCell ref="DN20:DO20"/>
    <mergeCell ref="DJ21:DK21"/>
    <mergeCell ref="DL21:DM21"/>
    <mergeCell ref="DN21:DO21"/>
    <mergeCell ref="DG22:DG23"/>
    <mergeCell ref="DH22:DH23"/>
    <mergeCell ref="DJ22:DK22"/>
    <mergeCell ref="DL22:DM22"/>
    <mergeCell ref="DN22:DO22"/>
    <mergeCell ref="DJ23:DK23"/>
    <mergeCell ref="DL23:DM23"/>
    <mergeCell ref="DN23:DO23"/>
    <mergeCell ref="DG24:DG25"/>
    <mergeCell ref="DH24:DH25"/>
    <mergeCell ref="DJ24:DK24"/>
    <mergeCell ref="DL24:DM24"/>
    <mergeCell ref="DN24:DO24"/>
    <mergeCell ref="DJ25:DK25"/>
    <mergeCell ref="DL25:DM25"/>
    <mergeCell ref="DN25:DO25"/>
    <mergeCell ref="DG26:DH27"/>
    <mergeCell ref="DJ26:DK26"/>
    <mergeCell ref="DL26:DM26"/>
    <mergeCell ref="DN26:DO26"/>
    <mergeCell ref="DJ27:DK27"/>
    <mergeCell ref="DL27:DM27"/>
    <mergeCell ref="DN27:DO27"/>
    <mergeCell ref="DG28:DO28"/>
    <mergeCell ref="DG29:DG30"/>
    <mergeCell ref="DH29:DH30"/>
    <mergeCell ref="DJ29:DK29"/>
    <mergeCell ref="DL29:DM29"/>
    <mergeCell ref="DN29:DO29"/>
    <mergeCell ref="DJ30:DK30"/>
    <mergeCell ref="DL30:DM30"/>
    <mergeCell ref="DN30:DO30"/>
    <mergeCell ref="DG31:DG32"/>
    <mergeCell ref="DH31:DH32"/>
    <mergeCell ref="DJ31:DK31"/>
    <mergeCell ref="DL31:DM31"/>
    <mergeCell ref="DN31:DO31"/>
    <mergeCell ref="DJ32:DK32"/>
    <mergeCell ref="DL32:DM32"/>
    <mergeCell ref="DN32:DO32"/>
    <mergeCell ref="DG33:DG34"/>
    <mergeCell ref="DH33:DH34"/>
    <mergeCell ref="DJ33:DK33"/>
    <mergeCell ref="DL33:DM33"/>
    <mergeCell ref="DN33:DO33"/>
    <mergeCell ref="DJ34:DK34"/>
    <mergeCell ref="DL34:DM34"/>
    <mergeCell ref="DN34:DO34"/>
    <mergeCell ref="DG35:DG36"/>
    <mergeCell ref="DH35:DH36"/>
    <mergeCell ref="DJ35:DK35"/>
    <mergeCell ref="DL35:DM35"/>
    <mergeCell ref="DN35:DO35"/>
    <mergeCell ref="DJ36:DK36"/>
    <mergeCell ref="DL36:DM36"/>
    <mergeCell ref="DN36:DO36"/>
    <mergeCell ref="DJ37:DK37"/>
    <mergeCell ref="DL37:DM37"/>
    <mergeCell ref="DN37:DO37"/>
    <mergeCell ref="DG38:DH39"/>
    <mergeCell ref="DJ38:DK38"/>
    <mergeCell ref="DL38:DM38"/>
    <mergeCell ref="DN38:DO38"/>
    <mergeCell ref="DJ39:DK39"/>
    <mergeCell ref="DL39:DM39"/>
    <mergeCell ref="DN39:DO39"/>
    <mergeCell ref="DJ40:DK40"/>
    <mergeCell ref="DL40:DM40"/>
    <mergeCell ref="DN40:DO40"/>
    <mergeCell ref="DG41:DO41"/>
    <mergeCell ref="DG42:DG43"/>
    <mergeCell ref="DH42:DH43"/>
    <mergeCell ref="DJ42:DK42"/>
    <mergeCell ref="DL42:DM42"/>
    <mergeCell ref="DN42:DO42"/>
    <mergeCell ref="DJ43:DK43"/>
    <mergeCell ref="DL43:DM43"/>
    <mergeCell ref="DN43:DO43"/>
    <mergeCell ref="DG44:DG45"/>
    <mergeCell ref="DH44:DH45"/>
    <mergeCell ref="DJ44:DK44"/>
    <mergeCell ref="DL44:DM44"/>
    <mergeCell ref="DN44:DO44"/>
    <mergeCell ref="DJ45:DK45"/>
    <mergeCell ref="DL45:DM45"/>
    <mergeCell ref="DN45:DO45"/>
    <mergeCell ref="DG46:DG47"/>
    <mergeCell ref="DH46:DH47"/>
    <mergeCell ref="DJ46:DK46"/>
    <mergeCell ref="DL46:DM46"/>
    <mergeCell ref="DN46:DO46"/>
    <mergeCell ref="DJ47:DK47"/>
    <mergeCell ref="DL47:DM47"/>
    <mergeCell ref="DN47:DO47"/>
    <mergeCell ref="DG48:DG49"/>
    <mergeCell ref="DH48:DH49"/>
    <mergeCell ref="DJ48:DK48"/>
    <mergeCell ref="DL48:DM48"/>
    <mergeCell ref="DN48:DO48"/>
    <mergeCell ref="DJ49:DK49"/>
    <mergeCell ref="DL49:DM49"/>
    <mergeCell ref="DN49:DO49"/>
    <mergeCell ref="DG50:DG51"/>
    <mergeCell ref="DH50:DH51"/>
    <mergeCell ref="DJ50:DK50"/>
    <mergeCell ref="DL50:DM50"/>
    <mergeCell ref="DN50:DO50"/>
    <mergeCell ref="DJ51:DK51"/>
    <mergeCell ref="DL51:DM51"/>
    <mergeCell ref="DN51:DO51"/>
    <mergeCell ref="DG52:DG53"/>
    <mergeCell ref="DH52:DH53"/>
    <mergeCell ref="DJ52:DK52"/>
    <mergeCell ref="DL52:DM52"/>
    <mergeCell ref="DN52:DO52"/>
    <mergeCell ref="DJ53:DK53"/>
    <mergeCell ref="DL53:DM53"/>
    <mergeCell ref="DN53:DO53"/>
    <mergeCell ref="DG54:DG55"/>
    <mergeCell ref="DH54:DH55"/>
    <mergeCell ref="DJ54:DK54"/>
    <mergeCell ref="DL54:DM54"/>
    <mergeCell ref="DN54:DO54"/>
    <mergeCell ref="DJ55:DK55"/>
    <mergeCell ref="DL55:DM55"/>
    <mergeCell ref="DN55:DO55"/>
    <mergeCell ref="DG56:DH57"/>
    <mergeCell ref="DJ56:DK56"/>
    <mergeCell ref="DL56:DM56"/>
    <mergeCell ref="DN56:DO56"/>
    <mergeCell ref="DJ57:DK57"/>
    <mergeCell ref="DL57:DM57"/>
    <mergeCell ref="DN57:DO57"/>
    <mergeCell ref="DG58:DO58"/>
    <mergeCell ref="DG59:DH60"/>
    <mergeCell ref="DI59:DI60"/>
    <mergeCell ref="DJ59:DK59"/>
    <mergeCell ref="DL59:DM59"/>
    <mergeCell ref="DN59:DO59"/>
    <mergeCell ref="DG61:DG62"/>
    <mergeCell ref="DH61:DH62"/>
    <mergeCell ref="DG63:DG64"/>
    <mergeCell ref="DH63:DH64"/>
    <mergeCell ref="DG67:DG68"/>
    <mergeCell ref="DH67:DH68"/>
    <mergeCell ref="DG69:DG70"/>
    <mergeCell ref="DH69:DH70"/>
    <mergeCell ref="DG71:DG72"/>
    <mergeCell ref="DH71:DH72"/>
    <mergeCell ref="DG73:DG74"/>
    <mergeCell ref="DH73:DH74"/>
    <mergeCell ref="DG75:DG76"/>
    <mergeCell ref="DH75:DH76"/>
    <mergeCell ref="DG77:DO77"/>
    <mergeCell ref="DG78:DG79"/>
    <mergeCell ref="DH78:DH79"/>
    <mergeCell ref="DG80:DO80"/>
    <mergeCell ref="DG81:DG82"/>
    <mergeCell ref="DH81:DH82"/>
    <mergeCell ref="DG83:DH84"/>
  </mergeCells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S85"/>
  <sheetViews>
    <sheetView showGridLines="0" topLeftCell="DA1" zoomScale="85" zoomScaleNormal="85" workbookViewId="0">
      <selection activeCell="DG7" sqref="DG7:DL7"/>
    </sheetView>
  </sheetViews>
  <sheetFormatPr defaultColWidth="9.1796875" defaultRowHeight="20.5" x14ac:dyDescent="0.85"/>
  <cols>
    <col min="1" max="1" width="5.81640625" style="3" customWidth="1"/>
    <col min="2" max="2" width="14.54296875" style="3" customWidth="1"/>
    <col min="3" max="3" width="7.81640625" style="3" customWidth="1"/>
    <col min="4" max="9" width="9.81640625" style="3" customWidth="1"/>
    <col min="10" max="11" width="9.1796875" style="3"/>
    <col min="12" max="12" width="36" style="3" bestFit="1" customWidth="1"/>
    <col min="13" max="18" width="9.1796875" style="3"/>
    <col min="19" max="19" width="12.81640625" style="3" customWidth="1"/>
    <col min="20" max="21" width="9.1796875" style="3"/>
    <col min="22" max="22" width="16.81640625" style="3" customWidth="1"/>
    <col min="23" max="28" width="9.1796875" style="3"/>
    <col min="29" max="29" width="13.81640625" style="3" customWidth="1"/>
    <col min="30" max="31" width="9.1796875" style="3"/>
    <col min="32" max="32" width="18.453125" style="3" customWidth="1"/>
    <col min="33" max="41" width="9.1796875" style="3"/>
    <col min="42" max="42" width="13.54296875" style="3" customWidth="1"/>
    <col min="43" max="51" width="9.1796875" style="3"/>
    <col min="52" max="52" width="18.81640625" style="3" customWidth="1"/>
    <col min="53" max="58" width="9.1796875" style="3"/>
    <col min="59" max="59" width="12.453125" style="3" customWidth="1"/>
    <col min="60" max="61" width="9.1796875" style="3"/>
    <col min="62" max="62" width="16.7265625" style="3" customWidth="1"/>
    <col min="63" max="68" width="9.1796875" style="3"/>
    <col min="69" max="69" width="10.453125" style="3" customWidth="1"/>
    <col min="70" max="71" width="9.1796875" style="3"/>
    <col min="72" max="72" width="18.54296875" style="3" customWidth="1"/>
    <col min="73" max="78" width="9.1796875" style="3"/>
    <col min="79" max="79" width="11.26953125" style="3" customWidth="1"/>
    <col min="80" max="81" width="9.1796875" style="3"/>
    <col min="82" max="82" width="17.453125" style="3" customWidth="1"/>
    <col min="83" max="88" width="9.1796875" style="3"/>
    <col min="89" max="89" width="14.54296875" style="3" customWidth="1"/>
    <col min="90" max="91" width="9.1796875" style="3"/>
    <col min="92" max="92" width="13.81640625" style="3" customWidth="1"/>
    <col min="93" max="98" width="9.1796875" style="3"/>
    <col min="99" max="99" width="11.453125" style="3" customWidth="1"/>
    <col min="100" max="101" width="9.1796875" style="3"/>
    <col min="102" max="102" width="16.26953125" style="3" customWidth="1"/>
    <col min="103" max="111" width="9.1796875" style="3"/>
    <col min="112" max="112" width="14.453125" style="3" customWidth="1"/>
    <col min="113" max="118" width="9.1796875" style="3"/>
    <col min="119" max="119" width="12.54296875" style="3" customWidth="1"/>
    <col min="120" max="16384" width="9.1796875" style="3"/>
  </cols>
  <sheetData>
    <row r="1" spans="1:119" ht="21.65" customHeight="1" x14ac:dyDescent="0.85">
      <c r="A1" s="169" t="s">
        <v>56</v>
      </c>
      <c r="B1" s="169"/>
      <c r="C1" s="169"/>
      <c r="D1" s="169"/>
      <c r="E1" s="169"/>
      <c r="F1" s="169"/>
      <c r="G1" s="169"/>
      <c r="H1" s="169"/>
      <c r="I1" s="169"/>
      <c r="K1" s="169" t="s">
        <v>56</v>
      </c>
      <c r="L1" s="169"/>
      <c r="M1" s="169"/>
      <c r="N1" s="169"/>
      <c r="O1" s="169"/>
      <c r="P1" s="169"/>
      <c r="Q1" s="169"/>
      <c r="R1" s="169"/>
      <c r="S1" s="169"/>
      <c r="U1" s="169" t="s">
        <v>56</v>
      </c>
      <c r="V1" s="169"/>
      <c r="W1" s="169"/>
      <c r="X1" s="169"/>
      <c r="Y1" s="169"/>
      <c r="Z1" s="169"/>
      <c r="AA1" s="169"/>
      <c r="AB1" s="169"/>
      <c r="AC1" s="169"/>
      <c r="AE1" s="169" t="s">
        <v>56</v>
      </c>
      <c r="AF1" s="169"/>
      <c r="AG1" s="169"/>
      <c r="AH1" s="169"/>
      <c r="AI1" s="169"/>
      <c r="AJ1" s="169"/>
      <c r="AK1" s="169"/>
      <c r="AL1" s="169"/>
      <c r="AM1" s="169"/>
      <c r="AO1" s="169" t="s">
        <v>56</v>
      </c>
      <c r="AP1" s="169"/>
      <c r="AQ1" s="169"/>
      <c r="AR1" s="169"/>
      <c r="AS1" s="169"/>
      <c r="AT1" s="169"/>
      <c r="AU1" s="169"/>
      <c r="AV1" s="169"/>
      <c r="AW1" s="169"/>
      <c r="AY1" s="169" t="s">
        <v>56</v>
      </c>
      <c r="AZ1" s="169"/>
      <c r="BA1" s="169"/>
      <c r="BB1" s="169"/>
      <c r="BC1" s="169"/>
      <c r="BD1" s="169"/>
      <c r="BE1" s="169"/>
      <c r="BF1" s="169"/>
      <c r="BG1" s="169"/>
      <c r="BI1" s="169" t="s">
        <v>56</v>
      </c>
      <c r="BJ1" s="169"/>
      <c r="BK1" s="169"/>
      <c r="BL1" s="169"/>
      <c r="BM1" s="169"/>
      <c r="BN1" s="169"/>
      <c r="BO1" s="169"/>
      <c r="BP1" s="169"/>
      <c r="BQ1" s="169"/>
      <c r="BS1" s="169" t="s">
        <v>56</v>
      </c>
      <c r="BT1" s="169"/>
      <c r="BU1" s="169"/>
      <c r="BV1" s="169"/>
      <c r="BW1" s="169"/>
      <c r="BX1" s="169"/>
      <c r="BY1" s="169"/>
      <c r="BZ1" s="169"/>
      <c r="CA1" s="169"/>
      <c r="CC1" s="169" t="s">
        <v>56</v>
      </c>
      <c r="CD1" s="169"/>
      <c r="CE1" s="169"/>
      <c r="CF1" s="169"/>
      <c r="CG1" s="169"/>
      <c r="CH1" s="169"/>
      <c r="CI1" s="169"/>
      <c r="CJ1" s="169"/>
      <c r="CK1" s="169"/>
      <c r="CM1" s="169" t="s">
        <v>56</v>
      </c>
      <c r="CN1" s="169"/>
      <c r="CO1" s="169"/>
      <c r="CP1" s="169"/>
      <c r="CQ1" s="169"/>
      <c r="CR1" s="169"/>
      <c r="CS1" s="169"/>
      <c r="CT1" s="169"/>
      <c r="CU1" s="169"/>
      <c r="CW1" s="169" t="s">
        <v>56</v>
      </c>
      <c r="CX1" s="169"/>
      <c r="CY1" s="169"/>
      <c r="CZ1" s="169"/>
      <c r="DA1" s="169"/>
      <c r="DB1" s="169"/>
      <c r="DC1" s="169"/>
      <c r="DD1" s="169"/>
      <c r="DE1" s="169"/>
      <c r="DG1" s="169" t="s">
        <v>56</v>
      </c>
      <c r="DH1" s="169"/>
      <c r="DI1" s="169"/>
      <c r="DJ1" s="169"/>
      <c r="DK1" s="169"/>
      <c r="DL1" s="169"/>
      <c r="DM1" s="169"/>
      <c r="DN1" s="169"/>
      <c r="DO1" s="169"/>
    </row>
    <row r="2" spans="1:119" ht="21.65" customHeight="1" x14ac:dyDescent="0.9">
      <c r="A2" s="14" t="s">
        <v>75</v>
      </c>
      <c r="C2" s="15"/>
      <c r="H2" s="14" t="s">
        <v>90</v>
      </c>
      <c r="K2" s="14" t="s">
        <v>79</v>
      </c>
      <c r="M2" s="15"/>
      <c r="R2" s="14" t="s">
        <v>90</v>
      </c>
      <c r="U2" s="14" t="s">
        <v>80</v>
      </c>
      <c r="W2" s="15"/>
      <c r="AB2" s="14" t="s">
        <v>90</v>
      </c>
      <c r="AE2" s="14" t="s">
        <v>81</v>
      </c>
      <c r="AG2" s="15"/>
      <c r="AL2" s="14" t="s">
        <v>90</v>
      </c>
      <c r="AO2" s="14" t="s">
        <v>82</v>
      </c>
      <c r="AQ2" s="15"/>
      <c r="AV2" s="14" t="s">
        <v>90</v>
      </c>
      <c r="AY2" s="14" t="s">
        <v>83</v>
      </c>
      <c r="BA2" s="15"/>
      <c r="BF2" s="14" t="s">
        <v>90</v>
      </c>
      <c r="BI2" s="14" t="s">
        <v>84</v>
      </c>
      <c r="BK2" s="15"/>
      <c r="BP2" s="14" t="s">
        <v>90</v>
      </c>
      <c r="BS2" s="14" t="s">
        <v>85</v>
      </c>
      <c r="BU2" s="15"/>
      <c r="BZ2" s="14" t="s">
        <v>90</v>
      </c>
      <c r="CC2" s="14" t="s">
        <v>86</v>
      </c>
      <c r="CE2" s="15"/>
      <c r="CJ2" s="14" t="s">
        <v>90</v>
      </c>
      <c r="CM2" s="14" t="s">
        <v>87</v>
      </c>
      <c r="CO2" s="15"/>
      <c r="CT2" s="14" t="s">
        <v>90</v>
      </c>
      <c r="CW2" s="14" t="s">
        <v>88</v>
      </c>
      <c r="CY2" s="15"/>
      <c r="DD2" s="14" t="s">
        <v>90</v>
      </c>
      <c r="DG2" s="14" t="s">
        <v>89</v>
      </c>
      <c r="DI2" s="15"/>
      <c r="DN2" s="14" t="s">
        <v>90</v>
      </c>
    </row>
    <row r="3" spans="1:119" ht="21.65" customHeight="1" x14ac:dyDescent="0.9">
      <c r="A3" s="14" t="s">
        <v>64</v>
      </c>
      <c r="D3" s="26" t="s">
        <v>65</v>
      </c>
      <c r="H3" s="14" t="s">
        <v>72</v>
      </c>
      <c r="K3" s="14" t="s">
        <v>64</v>
      </c>
      <c r="N3" s="26" t="s">
        <v>65</v>
      </c>
      <c r="R3" s="14" t="s">
        <v>72</v>
      </c>
      <c r="U3" s="14" t="s">
        <v>64</v>
      </c>
      <c r="X3" s="26" t="s">
        <v>65</v>
      </c>
      <c r="AB3" s="14" t="s">
        <v>72</v>
      </c>
      <c r="AE3" s="14" t="s">
        <v>64</v>
      </c>
      <c r="AH3" s="26" t="s">
        <v>65</v>
      </c>
      <c r="AL3" s="14" t="s">
        <v>72</v>
      </c>
      <c r="AO3" s="14" t="s">
        <v>64</v>
      </c>
      <c r="AR3" s="26" t="s">
        <v>65</v>
      </c>
      <c r="AV3" s="14" t="s">
        <v>72</v>
      </c>
      <c r="AY3" s="14" t="s">
        <v>64</v>
      </c>
      <c r="BB3" s="26" t="s">
        <v>65</v>
      </c>
      <c r="BF3" s="14" t="s">
        <v>72</v>
      </c>
      <c r="BI3" s="14" t="s">
        <v>64</v>
      </c>
      <c r="BL3" s="26" t="s">
        <v>65</v>
      </c>
      <c r="BP3" s="14" t="s">
        <v>72</v>
      </c>
      <c r="BS3" s="14" t="s">
        <v>64</v>
      </c>
      <c r="BV3" s="26" t="s">
        <v>65</v>
      </c>
      <c r="BZ3" s="14" t="s">
        <v>72</v>
      </c>
      <c r="CC3" s="14" t="s">
        <v>64</v>
      </c>
      <c r="CF3" s="26" t="s">
        <v>65</v>
      </c>
      <c r="CJ3" s="14" t="s">
        <v>72</v>
      </c>
      <c r="CM3" s="14" t="s">
        <v>64</v>
      </c>
      <c r="CP3" s="26" t="s">
        <v>65</v>
      </c>
      <c r="CT3" s="14" t="s">
        <v>72</v>
      </c>
      <c r="CW3" s="14" t="s">
        <v>64</v>
      </c>
      <c r="CZ3" s="26" t="s">
        <v>65</v>
      </c>
      <c r="DD3" s="14" t="s">
        <v>72</v>
      </c>
      <c r="DG3" s="14" t="s">
        <v>64</v>
      </c>
      <c r="DJ3" s="26" t="s">
        <v>65</v>
      </c>
      <c r="DN3" s="14" t="s">
        <v>72</v>
      </c>
    </row>
    <row r="4" spans="1:119" ht="21.65" customHeight="1" x14ac:dyDescent="0.85">
      <c r="A4" s="13" t="s">
        <v>57</v>
      </c>
      <c r="K4" s="13" t="s">
        <v>57</v>
      </c>
      <c r="U4" s="13" t="s">
        <v>57</v>
      </c>
      <c r="AE4" s="13" t="s">
        <v>57</v>
      </c>
      <c r="AO4" s="13" t="s">
        <v>57</v>
      </c>
      <c r="AY4" s="13" t="s">
        <v>57</v>
      </c>
      <c r="BI4" s="13" t="s">
        <v>57</v>
      </c>
      <c r="BS4" s="13" t="s">
        <v>57</v>
      </c>
      <c r="CC4" s="13" t="s">
        <v>57</v>
      </c>
      <c r="CM4" s="13" t="s">
        <v>57</v>
      </c>
      <c r="CW4" s="13" t="s">
        <v>57</v>
      </c>
      <c r="DG4" s="13" t="s">
        <v>57</v>
      </c>
    </row>
    <row r="5" spans="1:119" ht="21.65" customHeight="1" x14ac:dyDescent="0.85">
      <c r="A5" s="170" t="s">
        <v>58</v>
      </c>
      <c r="B5" s="170"/>
      <c r="C5" s="170"/>
      <c r="D5" s="170"/>
      <c r="E5" s="170"/>
      <c r="F5" s="170"/>
      <c r="G5" s="33" t="s">
        <v>8</v>
      </c>
      <c r="H5" s="33" t="s">
        <v>9</v>
      </c>
      <c r="I5" s="33" t="s">
        <v>15</v>
      </c>
      <c r="K5" s="170" t="s">
        <v>58</v>
      </c>
      <c r="L5" s="170"/>
      <c r="M5" s="170"/>
      <c r="N5" s="170"/>
      <c r="O5" s="170"/>
      <c r="P5" s="170"/>
      <c r="Q5" s="33" t="s">
        <v>8</v>
      </c>
      <c r="R5" s="33" t="s">
        <v>9</v>
      </c>
      <c r="S5" s="33" t="s">
        <v>15</v>
      </c>
      <c r="U5" s="170" t="s">
        <v>58</v>
      </c>
      <c r="V5" s="170"/>
      <c r="W5" s="170"/>
      <c r="X5" s="170"/>
      <c r="Y5" s="170"/>
      <c r="Z5" s="170"/>
      <c r="AA5" s="33" t="s">
        <v>8</v>
      </c>
      <c r="AB5" s="33" t="s">
        <v>9</v>
      </c>
      <c r="AC5" s="33" t="s">
        <v>15</v>
      </c>
      <c r="AE5" s="170" t="s">
        <v>58</v>
      </c>
      <c r="AF5" s="170"/>
      <c r="AG5" s="170"/>
      <c r="AH5" s="170"/>
      <c r="AI5" s="170"/>
      <c r="AJ5" s="170"/>
      <c r="AK5" s="33" t="s">
        <v>8</v>
      </c>
      <c r="AL5" s="33" t="s">
        <v>9</v>
      </c>
      <c r="AM5" s="33" t="s">
        <v>15</v>
      </c>
      <c r="AO5" s="170" t="s">
        <v>58</v>
      </c>
      <c r="AP5" s="170"/>
      <c r="AQ5" s="170"/>
      <c r="AR5" s="170"/>
      <c r="AS5" s="170"/>
      <c r="AT5" s="170"/>
      <c r="AU5" s="33" t="s">
        <v>8</v>
      </c>
      <c r="AV5" s="33" t="s">
        <v>9</v>
      </c>
      <c r="AW5" s="33" t="s">
        <v>15</v>
      </c>
      <c r="AY5" s="170" t="s">
        <v>58</v>
      </c>
      <c r="AZ5" s="170"/>
      <c r="BA5" s="170"/>
      <c r="BB5" s="170"/>
      <c r="BC5" s="170"/>
      <c r="BD5" s="170"/>
      <c r="BE5" s="33" t="s">
        <v>8</v>
      </c>
      <c r="BF5" s="33" t="s">
        <v>9</v>
      </c>
      <c r="BG5" s="33" t="s">
        <v>15</v>
      </c>
      <c r="BI5" s="170" t="s">
        <v>58</v>
      </c>
      <c r="BJ5" s="170"/>
      <c r="BK5" s="170"/>
      <c r="BL5" s="170"/>
      <c r="BM5" s="170"/>
      <c r="BN5" s="170"/>
      <c r="BO5" s="33" t="s">
        <v>8</v>
      </c>
      <c r="BP5" s="33" t="s">
        <v>9</v>
      </c>
      <c r="BQ5" s="33" t="s">
        <v>15</v>
      </c>
      <c r="BS5" s="170" t="s">
        <v>58</v>
      </c>
      <c r="BT5" s="170"/>
      <c r="BU5" s="170"/>
      <c r="BV5" s="170"/>
      <c r="BW5" s="170"/>
      <c r="BX5" s="170"/>
      <c r="BY5" s="33" t="s">
        <v>8</v>
      </c>
      <c r="BZ5" s="33" t="s">
        <v>9</v>
      </c>
      <c r="CA5" s="33" t="s">
        <v>15</v>
      </c>
      <c r="CC5" s="170" t="s">
        <v>58</v>
      </c>
      <c r="CD5" s="170"/>
      <c r="CE5" s="170"/>
      <c r="CF5" s="170"/>
      <c r="CG5" s="170"/>
      <c r="CH5" s="170"/>
      <c r="CI5" s="33" t="s">
        <v>8</v>
      </c>
      <c r="CJ5" s="33" t="s">
        <v>9</v>
      </c>
      <c r="CK5" s="33" t="s">
        <v>15</v>
      </c>
      <c r="CM5" s="170" t="s">
        <v>58</v>
      </c>
      <c r="CN5" s="170"/>
      <c r="CO5" s="170"/>
      <c r="CP5" s="170"/>
      <c r="CQ5" s="170"/>
      <c r="CR5" s="170"/>
      <c r="CS5" s="33" t="s">
        <v>8</v>
      </c>
      <c r="CT5" s="33" t="s">
        <v>9</v>
      </c>
      <c r="CU5" s="33" t="s">
        <v>15</v>
      </c>
      <c r="CW5" s="170" t="s">
        <v>58</v>
      </c>
      <c r="CX5" s="170"/>
      <c r="CY5" s="170"/>
      <c r="CZ5" s="170"/>
      <c r="DA5" s="170"/>
      <c r="DB5" s="170"/>
      <c r="DC5" s="33" t="s">
        <v>8</v>
      </c>
      <c r="DD5" s="33" t="s">
        <v>9</v>
      </c>
      <c r="DE5" s="33" t="s">
        <v>15</v>
      </c>
      <c r="DG5" s="170" t="s">
        <v>58</v>
      </c>
      <c r="DH5" s="170"/>
      <c r="DI5" s="170"/>
      <c r="DJ5" s="170"/>
      <c r="DK5" s="170"/>
      <c r="DL5" s="170"/>
      <c r="DM5" s="33" t="s">
        <v>8</v>
      </c>
      <c r="DN5" s="33" t="s">
        <v>9</v>
      </c>
      <c r="DO5" s="33" t="s">
        <v>15</v>
      </c>
    </row>
    <row r="6" spans="1:119" ht="21.65" customHeight="1" x14ac:dyDescent="0.85">
      <c r="A6" s="171" t="s">
        <v>59</v>
      </c>
      <c r="B6" s="171"/>
      <c r="C6" s="171"/>
      <c r="D6" s="171"/>
      <c r="E6" s="171"/>
      <c r="F6" s="171"/>
      <c r="G6" s="34">
        <v>89</v>
      </c>
      <c r="H6" s="34">
        <v>101</v>
      </c>
      <c r="I6" s="34">
        <f>G6+H6</f>
        <v>190</v>
      </c>
      <c r="K6" s="171" t="s">
        <v>59</v>
      </c>
      <c r="L6" s="171"/>
      <c r="M6" s="171"/>
      <c r="N6" s="171"/>
      <c r="O6" s="171"/>
      <c r="P6" s="171"/>
      <c r="Q6" s="34">
        <v>83</v>
      </c>
      <c r="R6" s="34">
        <v>114</v>
      </c>
      <c r="S6" s="34">
        <f>Q6+R6</f>
        <v>197</v>
      </c>
      <c r="U6" s="171" t="s">
        <v>59</v>
      </c>
      <c r="V6" s="171"/>
      <c r="W6" s="171"/>
      <c r="X6" s="171"/>
      <c r="Y6" s="171"/>
      <c r="Z6" s="171"/>
      <c r="AA6" s="34">
        <v>84</v>
      </c>
      <c r="AB6" s="34">
        <v>116</v>
      </c>
      <c r="AC6" s="34">
        <f>AA6+AB6</f>
        <v>200</v>
      </c>
      <c r="AE6" s="171" t="s">
        <v>59</v>
      </c>
      <c r="AF6" s="171"/>
      <c r="AG6" s="171"/>
      <c r="AH6" s="171"/>
      <c r="AI6" s="171"/>
      <c r="AJ6" s="171"/>
      <c r="AK6" s="34">
        <v>54</v>
      </c>
      <c r="AL6" s="34">
        <v>52</v>
      </c>
      <c r="AM6" s="34">
        <f>AK6+AL6</f>
        <v>106</v>
      </c>
      <c r="AO6" s="171" t="s">
        <v>59</v>
      </c>
      <c r="AP6" s="171"/>
      <c r="AQ6" s="171"/>
      <c r="AR6" s="171"/>
      <c r="AS6" s="171"/>
      <c r="AT6" s="171"/>
      <c r="AU6" s="34">
        <v>77</v>
      </c>
      <c r="AV6" s="34">
        <v>89</v>
      </c>
      <c r="AW6" s="34">
        <f>AU6+AV6</f>
        <v>166</v>
      </c>
      <c r="AY6" s="171" t="s">
        <v>59</v>
      </c>
      <c r="AZ6" s="171"/>
      <c r="BA6" s="171"/>
      <c r="BB6" s="171"/>
      <c r="BC6" s="171"/>
      <c r="BD6" s="171"/>
      <c r="BE6" s="34">
        <v>101</v>
      </c>
      <c r="BF6" s="34">
        <v>104</v>
      </c>
      <c r="BG6" s="34">
        <f>BE6+BF6</f>
        <v>205</v>
      </c>
      <c r="BI6" s="171" t="s">
        <v>59</v>
      </c>
      <c r="BJ6" s="171"/>
      <c r="BK6" s="171"/>
      <c r="BL6" s="171"/>
      <c r="BM6" s="171"/>
      <c r="BN6" s="171"/>
      <c r="BO6" s="34">
        <v>72</v>
      </c>
      <c r="BP6" s="34">
        <v>96</v>
      </c>
      <c r="BQ6" s="34">
        <f>BO6+BP6</f>
        <v>168</v>
      </c>
      <c r="BS6" s="171" t="s">
        <v>59</v>
      </c>
      <c r="BT6" s="171"/>
      <c r="BU6" s="171"/>
      <c r="BV6" s="171"/>
      <c r="BW6" s="171"/>
      <c r="BX6" s="171"/>
      <c r="BY6" s="34">
        <v>60</v>
      </c>
      <c r="BZ6" s="34">
        <v>93</v>
      </c>
      <c r="CA6" s="34">
        <f>BY6+BZ6</f>
        <v>153</v>
      </c>
      <c r="CC6" s="171" t="s">
        <v>59</v>
      </c>
      <c r="CD6" s="171"/>
      <c r="CE6" s="171"/>
      <c r="CF6" s="171"/>
      <c r="CG6" s="171"/>
      <c r="CH6" s="171"/>
      <c r="CI6" s="34">
        <v>49</v>
      </c>
      <c r="CJ6" s="34">
        <v>66</v>
      </c>
      <c r="CK6" s="34">
        <f>CI6+CJ6</f>
        <v>115</v>
      </c>
      <c r="CM6" s="171" t="s">
        <v>59</v>
      </c>
      <c r="CN6" s="171"/>
      <c r="CO6" s="171"/>
      <c r="CP6" s="171"/>
      <c r="CQ6" s="171"/>
      <c r="CR6" s="171"/>
      <c r="CS6" s="34">
        <v>35</v>
      </c>
      <c r="CT6" s="34">
        <v>107</v>
      </c>
      <c r="CU6" s="34">
        <f>CS6+CT6</f>
        <v>142</v>
      </c>
      <c r="CW6" s="171" t="s">
        <v>59</v>
      </c>
      <c r="CX6" s="171"/>
      <c r="CY6" s="171"/>
      <c r="CZ6" s="171"/>
      <c r="DA6" s="171"/>
      <c r="DB6" s="171"/>
      <c r="DC6" s="34">
        <v>30</v>
      </c>
      <c r="DD6" s="34">
        <v>145</v>
      </c>
      <c r="DE6" s="34">
        <f>DC6+DD6</f>
        <v>175</v>
      </c>
      <c r="DG6" s="171" t="s">
        <v>59</v>
      </c>
      <c r="DH6" s="171"/>
      <c r="DI6" s="171"/>
      <c r="DJ6" s="171"/>
      <c r="DK6" s="171"/>
      <c r="DL6" s="171"/>
      <c r="DM6" s="34">
        <v>43</v>
      </c>
      <c r="DN6" s="34">
        <v>150</v>
      </c>
      <c r="DO6" s="34">
        <f>DM6+DN6</f>
        <v>193</v>
      </c>
    </row>
    <row r="7" spans="1:119" ht="21.65" customHeight="1" x14ac:dyDescent="0.85">
      <c r="A7" s="171" t="s">
        <v>60</v>
      </c>
      <c r="B7" s="171"/>
      <c r="C7" s="171"/>
      <c r="D7" s="171"/>
      <c r="E7" s="171"/>
      <c r="F7" s="171"/>
      <c r="G7" s="34">
        <f>SUM(G8:G10)</f>
        <v>35</v>
      </c>
      <c r="H7" s="34">
        <f>SUM(H8:H10)</f>
        <v>32</v>
      </c>
      <c r="I7" s="34">
        <f>G7+H7</f>
        <v>67</v>
      </c>
      <c r="K7" s="171" t="s">
        <v>60</v>
      </c>
      <c r="L7" s="171"/>
      <c r="M7" s="171"/>
      <c r="N7" s="171"/>
      <c r="O7" s="171"/>
      <c r="P7" s="171"/>
      <c r="Q7" s="34">
        <f>SUM(Q8:Q10)</f>
        <v>25</v>
      </c>
      <c r="R7" s="34">
        <f>SUM(R8:R10)</f>
        <v>28</v>
      </c>
      <c r="S7" s="34">
        <f>Q7+R7</f>
        <v>53</v>
      </c>
      <c r="U7" s="171" t="s">
        <v>60</v>
      </c>
      <c r="V7" s="171"/>
      <c r="W7" s="171"/>
      <c r="X7" s="171"/>
      <c r="Y7" s="171"/>
      <c r="Z7" s="171"/>
      <c r="AA7" s="34">
        <f>SUM(AA8:AA10)</f>
        <v>28</v>
      </c>
      <c r="AB7" s="34">
        <f>SUM(AB8:AB10)</f>
        <v>27</v>
      </c>
      <c r="AC7" s="34">
        <f>AA7+AB7</f>
        <v>55</v>
      </c>
      <c r="AE7" s="171" t="s">
        <v>60</v>
      </c>
      <c r="AF7" s="171"/>
      <c r="AG7" s="171"/>
      <c r="AH7" s="171"/>
      <c r="AI7" s="171"/>
      <c r="AJ7" s="171"/>
      <c r="AK7" s="34">
        <f>SUM(AK8:AK10)</f>
        <v>13</v>
      </c>
      <c r="AL7" s="34">
        <f>SUM(AL8:AL10)</f>
        <v>16</v>
      </c>
      <c r="AM7" s="34">
        <f>AK7+AL7</f>
        <v>29</v>
      </c>
      <c r="AO7" s="171" t="s">
        <v>60</v>
      </c>
      <c r="AP7" s="171"/>
      <c r="AQ7" s="171"/>
      <c r="AR7" s="171"/>
      <c r="AS7" s="171"/>
      <c r="AT7" s="171"/>
      <c r="AU7" s="34">
        <f>SUM(AU8:AU10)</f>
        <v>16</v>
      </c>
      <c r="AV7" s="34">
        <f>SUM(AV8:AV10)</f>
        <v>17</v>
      </c>
      <c r="AW7" s="34">
        <f>AU7+AV7</f>
        <v>33</v>
      </c>
      <c r="AY7" s="171" t="s">
        <v>60</v>
      </c>
      <c r="AZ7" s="171"/>
      <c r="BA7" s="171"/>
      <c r="BB7" s="171"/>
      <c r="BC7" s="171"/>
      <c r="BD7" s="171"/>
      <c r="BE7" s="34">
        <f>SUM(BE8:BE10)</f>
        <v>22</v>
      </c>
      <c r="BF7" s="34">
        <f>SUM(BF8:BF10)</f>
        <v>20</v>
      </c>
      <c r="BG7" s="34">
        <f>BE7+BF7</f>
        <v>42</v>
      </c>
      <c r="BI7" s="171" t="s">
        <v>60</v>
      </c>
      <c r="BJ7" s="171"/>
      <c r="BK7" s="171"/>
      <c r="BL7" s="171"/>
      <c r="BM7" s="171"/>
      <c r="BN7" s="171"/>
      <c r="BO7" s="34">
        <f>SUM(BO8:BO10)</f>
        <v>10</v>
      </c>
      <c r="BP7" s="34">
        <f>SUM(BP8:BP10)</f>
        <v>19</v>
      </c>
      <c r="BQ7" s="34">
        <f>BO7+BP7</f>
        <v>29</v>
      </c>
      <c r="BS7" s="171" t="s">
        <v>60</v>
      </c>
      <c r="BT7" s="171"/>
      <c r="BU7" s="171"/>
      <c r="BV7" s="171"/>
      <c r="BW7" s="171"/>
      <c r="BX7" s="171"/>
      <c r="BY7" s="34">
        <f>SUM(BY8:BY10)</f>
        <v>11</v>
      </c>
      <c r="BZ7" s="34">
        <f>SUM(BZ8:BZ10)</f>
        <v>31</v>
      </c>
      <c r="CA7" s="34">
        <f>BY7+BZ7</f>
        <v>42</v>
      </c>
      <c r="CC7" s="171" t="s">
        <v>60</v>
      </c>
      <c r="CD7" s="171"/>
      <c r="CE7" s="171"/>
      <c r="CF7" s="171"/>
      <c r="CG7" s="171"/>
      <c r="CH7" s="171"/>
      <c r="CI7" s="34">
        <f>SUM(CI8:CI10)</f>
        <v>6</v>
      </c>
      <c r="CJ7" s="34">
        <f>SUM(CJ8:CJ10)</f>
        <v>18</v>
      </c>
      <c r="CK7" s="34">
        <f>CI7+CJ7</f>
        <v>24</v>
      </c>
      <c r="CM7" s="171" t="s">
        <v>60</v>
      </c>
      <c r="CN7" s="171"/>
      <c r="CO7" s="171"/>
      <c r="CP7" s="171"/>
      <c r="CQ7" s="171"/>
      <c r="CR7" s="171"/>
      <c r="CS7" s="34">
        <f>SUM(CS8:CS10)</f>
        <v>6</v>
      </c>
      <c r="CT7" s="34">
        <f>SUM(CT8:CT10)</f>
        <v>13</v>
      </c>
      <c r="CU7" s="34">
        <f>CS7+CT7</f>
        <v>19</v>
      </c>
      <c r="CW7" s="171" t="s">
        <v>60</v>
      </c>
      <c r="CX7" s="171"/>
      <c r="CY7" s="171"/>
      <c r="CZ7" s="171"/>
      <c r="DA7" s="171"/>
      <c r="DB7" s="171"/>
      <c r="DC7" s="34">
        <f>SUM(DC8:DC10)</f>
        <v>7</v>
      </c>
      <c r="DD7" s="34">
        <f>SUM(DD8:DD10)</f>
        <v>42</v>
      </c>
      <c r="DE7" s="34">
        <f>DC7+DD7</f>
        <v>49</v>
      </c>
      <c r="DG7" s="171" t="s">
        <v>60</v>
      </c>
      <c r="DH7" s="171"/>
      <c r="DI7" s="171"/>
      <c r="DJ7" s="171"/>
      <c r="DK7" s="171"/>
      <c r="DL7" s="171"/>
      <c r="DM7" s="34">
        <f>SUM(DM8:DM10)</f>
        <v>22</v>
      </c>
      <c r="DN7" s="34">
        <f>SUM(DN8:DN10)</f>
        <v>45</v>
      </c>
      <c r="DO7" s="34">
        <f>DM7+DN7</f>
        <v>67</v>
      </c>
    </row>
    <row r="8" spans="1:119" ht="21.65" customHeight="1" x14ac:dyDescent="0.85">
      <c r="A8" s="171" t="s">
        <v>61</v>
      </c>
      <c r="B8" s="171"/>
      <c r="C8" s="171"/>
      <c r="D8" s="171"/>
      <c r="E8" s="171"/>
      <c r="F8" s="171"/>
      <c r="G8" s="34">
        <f>D26+F26+H26</f>
        <v>0</v>
      </c>
      <c r="H8" s="34">
        <f>D27+F27+H27</f>
        <v>0</v>
      </c>
      <c r="I8" s="34">
        <f>G8+H8</f>
        <v>0</v>
      </c>
      <c r="K8" s="171" t="s">
        <v>61</v>
      </c>
      <c r="L8" s="171"/>
      <c r="M8" s="171"/>
      <c r="N8" s="171"/>
      <c r="O8" s="171"/>
      <c r="P8" s="171"/>
      <c r="Q8" s="34">
        <f>N26+P26+R26</f>
        <v>0</v>
      </c>
      <c r="R8" s="34">
        <f>N27+P27+R27</f>
        <v>1</v>
      </c>
      <c r="S8" s="34">
        <f>Q8+R8</f>
        <v>1</v>
      </c>
      <c r="U8" s="171" t="s">
        <v>61</v>
      </c>
      <c r="V8" s="171"/>
      <c r="W8" s="171"/>
      <c r="X8" s="171"/>
      <c r="Y8" s="171"/>
      <c r="Z8" s="171"/>
      <c r="AA8" s="34">
        <f>X26+Z26+AB26</f>
        <v>1</v>
      </c>
      <c r="AB8" s="34">
        <f>X27+Z27+AB27</f>
        <v>1</v>
      </c>
      <c r="AC8" s="34">
        <f>AA8+AB8</f>
        <v>2</v>
      </c>
      <c r="AE8" s="171" t="s">
        <v>61</v>
      </c>
      <c r="AF8" s="171"/>
      <c r="AG8" s="171"/>
      <c r="AH8" s="171"/>
      <c r="AI8" s="171"/>
      <c r="AJ8" s="171"/>
      <c r="AK8" s="34">
        <f>AH26+AJ26+AL26</f>
        <v>0</v>
      </c>
      <c r="AL8" s="34">
        <f>AH27+AJ27+AL27</f>
        <v>0</v>
      </c>
      <c r="AM8" s="34">
        <f>AK8+AL8</f>
        <v>0</v>
      </c>
      <c r="AO8" s="171" t="s">
        <v>61</v>
      </c>
      <c r="AP8" s="171"/>
      <c r="AQ8" s="171"/>
      <c r="AR8" s="171"/>
      <c r="AS8" s="171"/>
      <c r="AT8" s="171"/>
      <c r="AU8" s="34">
        <f>AR26+AT26+AV26</f>
        <v>0</v>
      </c>
      <c r="AV8" s="34">
        <f>AR27+AT27+AV27</f>
        <v>0</v>
      </c>
      <c r="AW8" s="34">
        <f>AU8+AV8</f>
        <v>0</v>
      </c>
      <c r="AY8" s="171" t="s">
        <v>61</v>
      </c>
      <c r="AZ8" s="171"/>
      <c r="BA8" s="171"/>
      <c r="BB8" s="171"/>
      <c r="BC8" s="171"/>
      <c r="BD8" s="171"/>
      <c r="BE8" s="34">
        <f>BB26+BD26+BF26</f>
        <v>0</v>
      </c>
      <c r="BF8" s="34">
        <f>BB27+BD27+BF27</f>
        <v>0</v>
      </c>
      <c r="BG8" s="34">
        <f>BE8+BF8</f>
        <v>0</v>
      </c>
      <c r="BI8" s="171" t="s">
        <v>61</v>
      </c>
      <c r="BJ8" s="171"/>
      <c r="BK8" s="171"/>
      <c r="BL8" s="171"/>
      <c r="BM8" s="171"/>
      <c r="BN8" s="171"/>
      <c r="BO8" s="34">
        <f>BL26+BN26+BP26</f>
        <v>0</v>
      </c>
      <c r="BP8" s="34">
        <f>BL27+BN27+BP27</f>
        <v>0</v>
      </c>
      <c r="BQ8" s="34">
        <f>BO8+BP8</f>
        <v>0</v>
      </c>
      <c r="BS8" s="171" t="s">
        <v>61</v>
      </c>
      <c r="BT8" s="171"/>
      <c r="BU8" s="171"/>
      <c r="BV8" s="171"/>
      <c r="BW8" s="171"/>
      <c r="BX8" s="171"/>
      <c r="BY8" s="34">
        <f>BV26+BX26+BZ26</f>
        <v>1</v>
      </c>
      <c r="BZ8" s="34">
        <f>BV27+BX27+BZ27</f>
        <v>0</v>
      </c>
      <c r="CA8" s="34">
        <f>BY8+BZ8</f>
        <v>1</v>
      </c>
      <c r="CC8" s="171" t="s">
        <v>61</v>
      </c>
      <c r="CD8" s="171"/>
      <c r="CE8" s="171"/>
      <c r="CF8" s="171"/>
      <c r="CG8" s="171"/>
      <c r="CH8" s="171"/>
      <c r="CI8" s="34">
        <f>CF26+CH26+CJ26</f>
        <v>0</v>
      </c>
      <c r="CJ8" s="34">
        <f>CF27+CH27+CJ27</f>
        <v>0</v>
      </c>
      <c r="CK8" s="34">
        <f>CI8+CJ8</f>
        <v>0</v>
      </c>
      <c r="CM8" s="171" t="s">
        <v>61</v>
      </c>
      <c r="CN8" s="171"/>
      <c r="CO8" s="171"/>
      <c r="CP8" s="171"/>
      <c r="CQ8" s="171"/>
      <c r="CR8" s="171"/>
      <c r="CS8" s="34">
        <f>CP26+CR26+CT26</f>
        <v>1</v>
      </c>
      <c r="CT8" s="34">
        <f>CP27+CR27+CT27</f>
        <v>0</v>
      </c>
      <c r="CU8" s="34">
        <f>CS8+CT8</f>
        <v>1</v>
      </c>
      <c r="CW8" s="171" t="s">
        <v>61</v>
      </c>
      <c r="CX8" s="171"/>
      <c r="CY8" s="171"/>
      <c r="CZ8" s="171"/>
      <c r="DA8" s="171"/>
      <c r="DB8" s="171"/>
      <c r="DC8" s="34">
        <f>CZ26+DB26+DD26</f>
        <v>1</v>
      </c>
      <c r="DD8" s="34">
        <f>CZ27+DB27+DD27</f>
        <v>0</v>
      </c>
      <c r="DE8" s="34">
        <f>DC8+DD8</f>
        <v>1</v>
      </c>
      <c r="DG8" s="171" t="s">
        <v>61</v>
      </c>
      <c r="DH8" s="171"/>
      <c r="DI8" s="171"/>
      <c r="DJ8" s="171"/>
      <c r="DK8" s="171"/>
      <c r="DL8" s="171"/>
      <c r="DM8" s="34">
        <f>DJ26+DL26+DN26</f>
        <v>0</v>
      </c>
      <c r="DN8" s="34">
        <f>DJ27+DL27+DN27</f>
        <v>0</v>
      </c>
      <c r="DO8" s="34">
        <f>DM8+DN8</f>
        <v>0</v>
      </c>
    </row>
    <row r="9" spans="1:119" ht="21.65" customHeight="1" x14ac:dyDescent="0.85">
      <c r="A9" s="171" t="s">
        <v>62</v>
      </c>
      <c r="B9" s="171"/>
      <c r="C9" s="171"/>
      <c r="D9" s="171"/>
      <c r="E9" s="171"/>
      <c r="F9" s="171"/>
      <c r="G9" s="34">
        <f>D38+F38+H38</f>
        <v>14</v>
      </c>
      <c r="H9" s="34">
        <f>D39+F39+H39</f>
        <v>28</v>
      </c>
      <c r="I9" s="34">
        <f>G9+H9</f>
        <v>42</v>
      </c>
      <c r="K9" s="171" t="s">
        <v>62</v>
      </c>
      <c r="L9" s="171"/>
      <c r="M9" s="171"/>
      <c r="N9" s="171"/>
      <c r="O9" s="171"/>
      <c r="P9" s="171"/>
      <c r="Q9" s="34">
        <f>N38+P38+R38</f>
        <v>9</v>
      </c>
      <c r="R9" s="34">
        <f>N39+P39+R39</f>
        <v>20</v>
      </c>
      <c r="S9" s="34">
        <f>Q9+R9</f>
        <v>29</v>
      </c>
      <c r="U9" s="171" t="s">
        <v>62</v>
      </c>
      <c r="V9" s="171"/>
      <c r="W9" s="171"/>
      <c r="X9" s="171"/>
      <c r="Y9" s="171"/>
      <c r="Z9" s="171"/>
      <c r="AA9" s="34">
        <f>X38+Z38+AB38</f>
        <v>5</v>
      </c>
      <c r="AB9" s="34">
        <f>X39+Z39+AB39</f>
        <v>16</v>
      </c>
      <c r="AC9" s="34">
        <f>AA9+AB9</f>
        <v>21</v>
      </c>
      <c r="AE9" s="171" t="s">
        <v>62</v>
      </c>
      <c r="AF9" s="171"/>
      <c r="AG9" s="171"/>
      <c r="AH9" s="171"/>
      <c r="AI9" s="171"/>
      <c r="AJ9" s="171"/>
      <c r="AK9" s="34">
        <f>AH38+AJ38+AL38</f>
        <v>6</v>
      </c>
      <c r="AL9" s="34">
        <f>AH39+AJ39+AL39</f>
        <v>10</v>
      </c>
      <c r="AM9" s="34">
        <f>AK9+AL9</f>
        <v>16</v>
      </c>
      <c r="AO9" s="171" t="s">
        <v>62</v>
      </c>
      <c r="AP9" s="171"/>
      <c r="AQ9" s="171"/>
      <c r="AR9" s="171"/>
      <c r="AS9" s="171"/>
      <c r="AT9" s="171"/>
      <c r="AU9" s="34">
        <f>AR38+AT38+AV38</f>
        <v>6</v>
      </c>
      <c r="AV9" s="34">
        <f>AR39+AT39+AV39</f>
        <v>14</v>
      </c>
      <c r="AW9" s="34">
        <f>AU9+AV9</f>
        <v>20</v>
      </c>
      <c r="AY9" s="171" t="s">
        <v>62</v>
      </c>
      <c r="AZ9" s="171"/>
      <c r="BA9" s="171"/>
      <c r="BB9" s="171"/>
      <c r="BC9" s="171"/>
      <c r="BD9" s="171"/>
      <c r="BE9" s="34">
        <f>BB38+BD38+BF38</f>
        <v>4</v>
      </c>
      <c r="BF9" s="34">
        <f>BB39+BD39+BF39</f>
        <v>14</v>
      </c>
      <c r="BG9" s="34">
        <f>BE9+BF9</f>
        <v>18</v>
      </c>
      <c r="BI9" s="171" t="s">
        <v>62</v>
      </c>
      <c r="BJ9" s="171"/>
      <c r="BK9" s="171"/>
      <c r="BL9" s="171"/>
      <c r="BM9" s="171"/>
      <c r="BN9" s="171"/>
      <c r="BO9" s="34">
        <f>BL38+BN38+BP38</f>
        <v>5</v>
      </c>
      <c r="BP9" s="34">
        <f>BL39+BN39+BP39</f>
        <v>13</v>
      </c>
      <c r="BQ9" s="34">
        <f>BO9+BP9</f>
        <v>18</v>
      </c>
      <c r="BS9" s="171" t="s">
        <v>62</v>
      </c>
      <c r="BT9" s="171"/>
      <c r="BU9" s="171"/>
      <c r="BV9" s="171"/>
      <c r="BW9" s="171"/>
      <c r="BX9" s="171"/>
      <c r="BY9" s="34">
        <f>BV38+BX38+BZ38</f>
        <v>1</v>
      </c>
      <c r="BZ9" s="34">
        <f>BV39+BX39+BZ39</f>
        <v>25</v>
      </c>
      <c r="CA9" s="34">
        <f>BY9+BZ9</f>
        <v>26</v>
      </c>
      <c r="CC9" s="171" t="s">
        <v>62</v>
      </c>
      <c r="CD9" s="171"/>
      <c r="CE9" s="171"/>
      <c r="CF9" s="171"/>
      <c r="CG9" s="171"/>
      <c r="CH9" s="171"/>
      <c r="CI9" s="34">
        <f>CF38+CH38+CJ38</f>
        <v>2</v>
      </c>
      <c r="CJ9" s="34">
        <f>CF39+CH39+CJ39</f>
        <v>16</v>
      </c>
      <c r="CK9" s="34">
        <f>CI9+CJ9</f>
        <v>18</v>
      </c>
      <c r="CM9" s="171" t="s">
        <v>62</v>
      </c>
      <c r="CN9" s="171"/>
      <c r="CO9" s="171"/>
      <c r="CP9" s="171"/>
      <c r="CQ9" s="171"/>
      <c r="CR9" s="171"/>
      <c r="CS9" s="34">
        <f>CP38+CR38+CT38</f>
        <v>0</v>
      </c>
      <c r="CT9" s="34">
        <f>CP39+CR39+CT39</f>
        <v>11</v>
      </c>
      <c r="CU9" s="34">
        <f>CS9+CT9</f>
        <v>11</v>
      </c>
      <c r="CW9" s="171" t="s">
        <v>62</v>
      </c>
      <c r="CX9" s="171"/>
      <c r="CY9" s="171"/>
      <c r="CZ9" s="171"/>
      <c r="DA9" s="171"/>
      <c r="DB9" s="171"/>
      <c r="DC9" s="34">
        <f>CZ38+DB38+DD38</f>
        <v>1</v>
      </c>
      <c r="DD9" s="34">
        <f>CZ39+DB39+DD39</f>
        <v>34</v>
      </c>
      <c r="DE9" s="34">
        <f>DC9+DD9</f>
        <v>35</v>
      </c>
      <c r="DG9" s="171" t="s">
        <v>62</v>
      </c>
      <c r="DH9" s="171"/>
      <c r="DI9" s="171"/>
      <c r="DJ9" s="171"/>
      <c r="DK9" s="171"/>
      <c r="DL9" s="171"/>
      <c r="DM9" s="34">
        <f>DJ38+DL38+DN38</f>
        <v>10</v>
      </c>
      <c r="DN9" s="34">
        <f>DJ39+DL39+DN39</f>
        <v>41</v>
      </c>
      <c r="DO9" s="34">
        <f>DM9+DN9</f>
        <v>51</v>
      </c>
    </row>
    <row r="10" spans="1:119" ht="21.65" customHeight="1" x14ac:dyDescent="0.85">
      <c r="A10" s="171" t="s">
        <v>63</v>
      </c>
      <c r="B10" s="171"/>
      <c r="C10" s="171"/>
      <c r="D10" s="171"/>
      <c r="E10" s="171"/>
      <c r="F10" s="171"/>
      <c r="G10" s="34">
        <f>D56+F56+H56</f>
        <v>21</v>
      </c>
      <c r="H10" s="34">
        <f>D57+F57+H57</f>
        <v>4</v>
      </c>
      <c r="I10" s="34">
        <f>G10+H10</f>
        <v>25</v>
      </c>
      <c r="K10" s="171" t="s">
        <v>63</v>
      </c>
      <c r="L10" s="171"/>
      <c r="M10" s="171"/>
      <c r="N10" s="171"/>
      <c r="O10" s="171"/>
      <c r="P10" s="171"/>
      <c r="Q10" s="34">
        <f>N56+P56+R56</f>
        <v>16</v>
      </c>
      <c r="R10" s="34">
        <f>N57+P57+R57</f>
        <v>7</v>
      </c>
      <c r="S10" s="34">
        <f>Q10+R10</f>
        <v>23</v>
      </c>
      <c r="U10" s="171" t="s">
        <v>63</v>
      </c>
      <c r="V10" s="171"/>
      <c r="W10" s="171"/>
      <c r="X10" s="171"/>
      <c r="Y10" s="171"/>
      <c r="Z10" s="171"/>
      <c r="AA10" s="34">
        <f>X56+Z56+AB56</f>
        <v>22</v>
      </c>
      <c r="AB10" s="34">
        <f>X57+Z57+AB57</f>
        <v>10</v>
      </c>
      <c r="AC10" s="34">
        <f>AA10+AB10</f>
        <v>32</v>
      </c>
      <c r="AE10" s="171" t="s">
        <v>63</v>
      </c>
      <c r="AF10" s="171"/>
      <c r="AG10" s="171"/>
      <c r="AH10" s="171"/>
      <c r="AI10" s="171"/>
      <c r="AJ10" s="171"/>
      <c r="AK10" s="34">
        <f>AH56+AJ56+AL56</f>
        <v>7</v>
      </c>
      <c r="AL10" s="34">
        <f>AH57+AJ57+AL57</f>
        <v>6</v>
      </c>
      <c r="AM10" s="34">
        <f>AK10+AL10</f>
        <v>13</v>
      </c>
      <c r="AO10" s="171" t="s">
        <v>63</v>
      </c>
      <c r="AP10" s="171"/>
      <c r="AQ10" s="171"/>
      <c r="AR10" s="171"/>
      <c r="AS10" s="171"/>
      <c r="AT10" s="171"/>
      <c r="AU10" s="34">
        <f>AR56+AT56+AV56</f>
        <v>10</v>
      </c>
      <c r="AV10" s="34">
        <f>AR57+AT57+AV57</f>
        <v>3</v>
      </c>
      <c r="AW10" s="34">
        <f>AU10+AV10</f>
        <v>13</v>
      </c>
      <c r="AY10" s="171" t="s">
        <v>63</v>
      </c>
      <c r="AZ10" s="171"/>
      <c r="BA10" s="171"/>
      <c r="BB10" s="171"/>
      <c r="BC10" s="171"/>
      <c r="BD10" s="171"/>
      <c r="BE10" s="34">
        <f>BB56+BD56+BF56</f>
        <v>18</v>
      </c>
      <c r="BF10" s="34">
        <f>BB57+BD57+BF57</f>
        <v>6</v>
      </c>
      <c r="BG10" s="34">
        <f>BE10+BF10</f>
        <v>24</v>
      </c>
      <c r="BI10" s="171" t="s">
        <v>63</v>
      </c>
      <c r="BJ10" s="171"/>
      <c r="BK10" s="171"/>
      <c r="BL10" s="171"/>
      <c r="BM10" s="171"/>
      <c r="BN10" s="171"/>
      <c r="BO10" s="34">
        <f>BL56+BN56+BP56</f>
        <v>5</v>
      </c>
      <c r="BP10" s="34">
        <f>BL57+BN57+BP57</f>
        <v>6</v>
      </c>
      <c r="BQ10" s="34">
        <f>BO10+BP10</f>
        <v>11</v>
      </c>
      <c r="BS10" s="171" t="s">
        <v>63</v>
      </c>
      <c r="BT10" s="171"/>
      <c r="BU10" s="171"/>
      <c r="BV10" s="171"/>
      <c r="BW10" s="171"/>
      <c r="BX10" s="171"/>
      <c r="BY10" s="34">
        <f>BV56+BX56+BZ56</f>
        <v>9</v>
      </c>
      <c r="BZ10" s="34">
        <f>BV57+BX57+BZ57</f>
        <v>6</v>
      </c>
      <c r="CA10" s="34">
        <f>BY10+BZ10</f>
        <v>15</v>
      </c>
      <c r="CC10" s="171" t="s">
        <v>63</v>
      </c>
      <c r="CD10" s="171"/>
      <c r="CE10" s="171"/>
      <c r="CF10" s="171"/>
      <c r="CG10" s="171"/>
      <c r="CH10" s="171"/>
      <c r="CI10" s="34">
        <f>CF56+CH56+CJ56</f>
        <v>4</v>
      </c>
      <c r="CJ10" s="34">
        <f>CF57+CH57+CJ57</f>
        <v>2</v>
      </c>
      <c r="CK10" s="34">
        <f>CI10+CJ10</f>
        <v>6</v>
      </c>
      <c r="CM10" s="171" t="s">
        <v>63</v>
      </c>
      <c r="CN10" s="171"/>
      <c r="CO10" s="171"/>
      <c r="CP10" s="171"/>
      <c r="CQ10" s="171"/>
      <c r="CR10" s="171"/>
      <c r="CS10" s="34">
        <f>CP56+CR56+CT56</f>
        <v>5</v>
      </c>
      <c r="CT10" s="34">
        <f>CP57+CR57+CT57</f>
        <v>2</v>
      </c>
      <c r="CU10" s="34">
        <f>CS10+CT10</f>
        <v>7</v>
      </c>
      <c r="CW10" s="171" t="s">
        <v>63</v>
      </c>
      <c r="CX10" s="171"/>
      <c r="CY10" s="171"/>
      <c r="CZ10" s="171"/>
      <c r="DA10" s="171"/>
      <c r="DB10" s="171"/>
      <c r="DC10" s="34">
        <f>CZ56+DB56+DD56</f>
        <v>5</v>
      </c>
      <c r="DD10" s="34">
        <f>CZ57+DB57+DD57</f>
        <v>8</v>
      </c>
      <c r="DE10" s="34">
        <f>DC10+DD10</f>
        <v>13</v>
      </c>
      <c r="DG10" s="171" t="s">
        <v>63</v>
      </c>
      <c r="DH10" s="171"/>
      <c r="DI10" s="171"/>
      <c r="DJ10" s="171"/>
      <c r="DK10" s="171"/>
      <c r="DL10" s="171"/>
      <c r="DM10" s="34">
        <f>DJ56+DL56+DN56</f>
        <v>12</v>
      </c>
      <c r="DN10" s="34">
        <f>DJ57+DL57+DN57</f>
        <v>4</v>
      </c>
      <c r="DO10" s="34">
        <f>DM10+DN10</f>
        <v>16</v>
      </c>
    </row>
    <row r="11" spans="1:119" ht="21.65" customHeight="1" thickBot="1" x14ac:dyDescent="0.9"/>
    <row r="12" spans="1:119" ht="21.65" customHeight="1" thickTop="1" thickBot="1" x14ac:dyDescent="0.9">
      <c r="A12" s="1" t="s">
        <v>0</v>
      </c>
      <c r="B12" s="31" t="s">
        <v>1</v>
      </c>
      <c r="C12" s="31" t="s">
        <v>2</v>
      </c>
      <c r="D12" s="149" t="s">
        <v>3</v>
      </c>
      <c r="E12" s="150"/>
      <c r="F12" s="149" t="s">
        <v>4</v>
      </c>
      <c r="G12" s="150"/>
      <c r="H12" s="151" t="s">
        <v>5</v>
      </c>
      <c r="I12" s="152"/>
      <c r="K12" s="1" t="s">
        <v>0</v>
      </c>
      <c r="L12" s="31" t="s">
        <v>1</v>
      </c>
      <c r="M12" s="31" t="s">
        <v>2</v>
      </c>
      <c r="N12" s="149" t="s">
        <v>3</v>
      </c>
      <c r="O12" s="150"/>
      <c r="P12" s="149" t="s">
        <v>4</v>
      </c>
      <c r="Q12" s="150"/>
      <c r="R12" s="151" t="s">
        <v>5</v>
      </c>
      <c r="S12" s="152"/>
      <c r="U12" s="1" t="s">
        <v>0</v>
      </c>
      <c r="V12" s="31" t="s">
        <v>1</v>
      </c>
      <c r="W12" s="31" t="s">
        <v>2</v>
      </c>
      <c r="X12" s="149" t="s">
        <v>3</v>
      </c>
      <c r="Y12" s="150"/>
      <c r="Z12" s="149" t="s">
        <v>4</v>
      </c>
      <c r="AA12" s="150"/>
      <c r="AB12" s="151" t="s">
        <v>5</v>
      </c>
      <c r="AC12" s="152"/>
      <c r="AE12" s="1" t="s">
        <v>0</v>
      </c>
      <c r="AF12" s="31" t="s">
        <v>1</v>
      </c>
      <c r="AG12" s="31" t="s">
        <v>2</v>
      </c>
      <c r="AH12" s="149" t="s">
        <v>3</v>
      </c>
      <c r="AI12" s="150"/>
      <c r="AJ12" s="149" t="s">
        <v>4</v>
      </c>
      <c r="AK12" s="150"/>
      <c r="AL12" s="151" t="s">
        <v>5</v>
      </c>
      <c r="AM12" s="152"/>
      <c r="AO12" s="1" t="s">
        <v>0</v>
      </c>
      <c r="AP12" s="31" t="s">
        <v>1</v>
      </c>
      <c r="AQ12" s="31" t="s">
        <v>2</v>
      </c>
      <c r="AR12" s="149" t="s">
        <v>3</v>
      </c>
      <c r="AS12" s="150"/>
      <c r="AT12" s="149" t="s">
        <v>4</v>
      </c>
      <c r="AU12" s="150"/>
      <c r="AV12" s="151" t="s">
        <v>5</v>
      </c>
      <c r="AW12" s="152"/>
      <c r="AY12" s="1" t="s">
        <v>0</v>
      </c>
      <c r="AZ12" s="31" t="s">
        <v>1</v>
      </c>
      <c r="BA12" s="31" t="s">
        <v>2</v>
      </c>
      <c r="BB12" s="149" t="s">
        <v>3</v>
      </c>
      <c r="BC12" s="150"/>
      <c r="BD12" s="149" t="s">
        <v>4</v>
      </c>
      <c r="BE12" s="150"/>
      <c r="BF12" s="151" t="s">
        <v>5</v>
      </c>
      <c r="BG12" s="152"/>
      <c r="BI12" s="1" t="s">
        <v>0</v>
      </c>
      <c r="BJ12" s="31" t="s">
        <v>1</v>
      </c>
      <c r="BK12" s="31" t="s">
        <v>2</v>
      </c>
      <c r="BL12" s="149" t="s">
        <v>3</v>
      </c>
      <c r="BM12" s="150"/>
      <c r="BN12" s="149" t="s">
        <v>4</v>
      </c>
      <c r="BO12" s="150"/>
      <c r="BP12" s="151" t="s">
        <v>5</v>
      </c>
      <c r="BQ12" s="152"/>
      <c r="BS12" s="1" t="s">
        <v>0</v>
      </c>
      <c r="BT12" s="31" t="s">
        <v>1</v>
      </c>
      <c r="BU12" s="31" t="s">
        <v>2</v>
      </c>
      <c r="BV12" s="149" t="s">
        <v>3</v>
      </c>
      <c r="BW12" s="150"/>
      <c r="BX12" s="149" t="s">
        <v>4</v>
      </c>
      <c r="BY12" s="150"/>
      <c r="BZ12" s="151" t="s">
        <v>5</v>
      </c>
      <c r="CA12" s="152"/>
      <c r="CC12" s="1" t="s">
        <v>0</v>
      </c>
      <c r="CD12" s="31" t="s">
        <v>1</v>
      </c>
      <c r="CE12" s="31" t="s">
        <v>2</v>
      </c>
      <c r="CF12" s="149" t="s">
        <v>3</v>
      </c>
      <c r="CG12" s="150"/>
      <c r="CH12" s="149" t="s">
        <v>4</v>
      </c>
      <c r="CI12" s="150"/>
      <c r="CJ12" s="151" t="s">
        <v>5</v>
      </c>
      <c r="CK12" s="152"/>
      <c r="CM12" s="1" t="s">
        <v>0</v>
      </c>
      <c r="CN12" s="31" t="s">
        <v>1</v>
      </c>
      <c r="CO12" s="31" t="s">
        <v>2</v>
      </c>
      <c r="CP12" s="149" t="s">
        <v>3</v>
      </c>
      <c r="CQ12" s="150"/>
      <c r="CR12" s="149" t="s">
        <v>4</v>
      </c>
      <c r="CS12" s="150"/>
      <c r="CT12" s="151" t="s">
        <v>5</v>
      </c>
      <c r="CU12" s="152"/>
      <c r="CW12" s="1" t="s">
        <v>0</v>
      </c>
      <c r="CX12" s="31" t="s">
        <v>1</v>
      </c>
      <c r="CY12" s="31" t="s">
        <v>2</v>
      </c>
      <c r="CZ12" s="149" t="s">
        <v>3</v>
      </c>
      <c r="DA12" s="150"/>
      <c r="DB12" s="149" t="s">
        <v>4</v>
      </c>
      <c r="DC12" s="150"/>
      <c r="DD12" s="151" t="s">
        <v>5</v>
      </c>
      <c r="DE12" s="152"/>
      <c r="DG12" s="1" t="s">
        <v>0</v>
      </c>
      <c r="DH12" s="31" t="s">
        <v>1</v>
      </c>
      <c r="DI12" s="31" t="s">
        <v>2</v>
      </c>
      <c r="DJ12" s="149" t="s">
        <v>3</v>
      </c>
      <c r="DK12" s="150"/>
      <c r="DL12" s="149" t="s">
        <v>4</v>
      </c>
      <c r="DM12" s="150"/>
      <c r="DN12" s="151" t="s">
        <v>5</v>
      </c>
      <c r="DO12" s="152"/>
    </row>
    <row r="13" spans="1:119" ht="21.65" customHeight="1" thickTop="1" thickBot="1" x14ac:dyDescent="0.9">
      <c r="A13" s="172" t="s">
        <v>6</v>
      </c>
      <c r="B13" s="173"/>
      <c r="C13" s="173"/>
      <c r="D13" s="173"/>
      <c r="E13" s="173"/>
      <c r="F13" s="173"/>
      <c r="G13" s="173"/>
      <c r="H13" s="173"/>
      <c r="I13" s="174"/>
      <c r="K13" s="172" t="s">
        <v>6</v>
      </c>
      <c r="L13" s="173"/>
      <c r="M13" s="173"/>
      <c r="N13" s="173"/>
      <c r="O13" s="173"/>
      <c r="P13" s="173"/>
      <c r="Q13" s="173"/>
      <c r="R13" s="173"/>
      <c r="S13" s="174"/>
      <c r="U13" s="172" t="s">
        <v>6</v>
      </c>
      <c r="V13" s="173"/>
      <c r="W13" s="173"/>
      <c r="X13" s="173"/>
      <c r="Y13" s="173"/>
      <c r="Z13" s="173"/>
      <c r="AA13" s="173"/>
      <c r="AB13" s="173"/>
      <c r="AC13" s="174"/>
      <c r="AE13" s="172" t="s">
        <v>6</v>
      </c>
      <c r="AF13" s="173"/>
      <c r="AG13" s="173"/>
      <c r="AH13" s="173"/>
      <c r="AI13" s="173"/>
      <c r="AJ13" s="173"/>
      <c r="AK13" s="173"/>
      <c r="AL13" s="173"/>
      <c r="AM13" s="174"/>
      <c r="AO13" s="172" t="s">
        <v>6</v>
      </c>
      <c r="AP13" s="173"/>
      <c r="AQ13" s="173"/>
      <c r="AR13" s="173"/>
      <c r="AS13" s="173"/>
      <c r="AT13" s="173"/>
      <c r="AU13" s="173"/>
      <c r="AV13" s="173"/>
      <c r="AW13" s="174"/>
      <c r="AY13" s="172" t="s">
        <v>6</v>
      </c>
      <c r="AZ13" s="173"/>
      <c r="BA13" s="173"/>
      <c r="BB13" s="173"/>
      <c r="BC13" s="173"/>
      <c r="BD13" s="173"/>
      <c r="BE13" s="173"/>
      <c r="BF13" s="173"/>
      <c r="BG13" s="174"/>
      <c r="BI13" s="172" t="s">
        <v>6</v>
      </c>
      <c r="BJ13" s="173"/>
      <c r="BK13" s="173"/>
      <c r="BL13" s="173"/>
      <c r="BM13" s="173"/>
      <c r="BN13" s="173"/>
      <c r="BO13" s="173"/>
      <c r="BP13" s="173"/>
      <c r="BQ13" s="174"/>
      <c r="BS13" s="172" t="s">
        <v>6</v>
      </c>
      <c r="BT13" s="173"/>
      <c r="BU13" s="173"/>
      <c r="BV13" s="173"/>
      <c r="BW13" s="173"/>
      <c r="BX13" s="173"/>
      <c r="BY13" s="173"/>
      <c r="BZ13" s="173"/>
      <c r="CA13" s="174"/>
      <c r="CC13" s="172" t="s">
        <v>6</v>
      </c>
      <c r="CD13" s="173"/>
      <c r="CE13" s="173"/>
      <c r="CF13" s="173"/>
      <c r="CG13" s="173"/>
      <c r="CH13" s="173"/>
      <c r="CI13" s="173"/>
      <c r="CJ13" s="173"/>
      <c r="CK13" s="174"/>
      <c r="CM13" s="172" t="s">
        <v>6</v>
      </c>
      <c r="CN13" s="173"/>
      <c r="CO13" s="173"/>
      <c r="CP13" s="173"/>
      <c r="CQ13" s="173"/>
      <c r="CR13" s="173"/>
      <c r="CS13" s="173"/>
      <c r="CT13" s="173"/>
      <c r="CU13" s="174"/>
      <c r="CW13" s="172" t="s">
        <v>6</v>
      </c>
      <c r="CX13" s="173"/>
      <c r="CY13" s="173"/>
      <c r="CZ13" s="173"/>
      <c r="DA13" s="173"/>
      <c r="DB13" s="173"/>
      <c r="DC13" s="173"/>
      <c r="DD13" s="173"/>
      <c r="DE13" s="174"/>
      <c r="DG13" s="172" t="s">
        <v>6</v>
      </c>
      <c r="DH13" s="173"/>
      <c r="DI13" s="173"/>
      <c r="DJ13" s="173"/>
      <c r="DK13" s="173"/>
      <c r="DL13" s="173"/>
      <c r="DM13" s="173"/>
      <c r="DN13" s="173"/>
      <c r="DO13" s="174"/>
    </row>
    <row r="14" spans="1:119" ht="21.65" customHeight="1" thickBot="1" x14ac:dyDescent="0.9">
      <c r="A14" s="100">
        <v>1</v>
      </c>
      <c r="B14" s="176" t="s">
        <v>7</v>
      </c>
      <c r="C14" s="2" t="s">
        <v>8</v>
      </c>
      <c r="D14" s="144"/>
      <c r="E14" s="168"/>
      <c r="F14" s="144"/>
      <c r="G14" s="168"/>
      <c r="H14" s="144"/>
      <c r="I14" s="145"/>
      <c r="K14" s="100">
        <v>1</v>
      </c>
      <c r="L14" s="176" t="s">
        <v>7</v>
      </c>
      <c r="M14" s="2" t="s">
        <v>8</v>
      </c>
      <c r="N14" s="144"/>
      <c r="O14" s="168"/>
      <c r="P14" s="144"/>
      <c r="Q14" s="168"/>
      <c r="R14" s="144"/>
      <c r="S14" s="145"/>
      <c r="U14" s="100">
        <v>1</v>
      </c>
      <c r="V14" s="176" t="s">
        <v>7</v>
      </c>
      <c r="W14" s="2" t="s">
        <v>8</v>
      </c>
      <c r="X14" s="144"/>
      <c r="Y14" s="168"/>
      <c r="Z14" s="144"/>
      <c r="AA14" s="168"/>
      <c r="AB14" s="144">
        <v>1</v>
      </c>
      <c r="AC14" s="145"/>
      <c r="AE14" s="100">
        <v>1</v>
      </c>
      <c r="AF14" s="176" t="s">
        <v>7</v>
      </c>
      <c r="AG14" s="2" t="s">
        <v>8</v>
      </c>
      <c r="AH14" s="144"/>
      <c r="AI14" s="168"/>
      <c r="AJ14" s="144"/>
      <c r="AK14" s="168"/>
      <c r="AL14" s="144"/>
      <c r="AM14" s="145"/>
      <c r="AO14" s="100">
        <v>1</v>
      </c>
      <c r="AP14" s="176" t="s">
        <v>7</v>
      </c>
      <c r="AQ14" s="2" t="s">
        <v>8</v>
      </c>
      <c r="AR14" s="144"/>
      <c r="AS14" s="168"/>
      <c r="AT14" s="144"/>
      <c r="AU14" s="168"/>
      <c r="AV14" s="144"/>
      <c r="AW14" s="145"/>
      <c r="AY14" s="100">
        <v>1</v>
      </c>
      <c r="AZ14" s="176" t="s">
        <v>7</v>
      </c>
      <c r="BA14" s="2" t="s">
        <v>8</v>
      </c>
      <c r="BB14" s="144"/>
      <c r="BC14" s="168"/>
      <c r="BD14" s="144"/>
      <c r="BE14" s="168"/>
      <c r="BF14" s="144"/>
      <c r="BG14" s="145"/>
      <c r="BI14" s="100">
        <v>1</v>
      </c>
      <c r="BJ14" s="176" t="s">
        <v>7</v>
      </c>
      <c r="BK14" s="2" t="s">
        <v>8</v>
      </c>
      <c r="BL14" s="144"/>
      <c r="BM14" s="168"/>
      <c r="BN14" s="144">
        <v>0</v>
      </c>
      <c r="BO14" s="168"/>
      <c r="BP14" s="144"/>
      <c r="BQ14" s="145"/>
      <c r="BS14" s="100">
        <v>1</v>
      </c>
      <c r="BT14" s="176" t="s">
        <v>7</v>
      </c>
      <c r="BU14" s="2" t="s">
        <v>8</v>
      </c>
      <c r="BV14" s="183"/>
      <c r="BW14" s="191"/>
      <c r="BX14" s="183"/>
      <c r="BY14" s="191"/>
      <c r="BZ14" s="183"/>
      <c r="CA14" s="184"/>
      <c r="CC14" s="100">
        <v>1</v>
      </c>
      <c r="CD14" s="176" t="s">
        <v>7</v>
      </c>
      <c r="CE14" s="2" t="s">
        <v>8</v>
      </c>
      <c r="CF14" s="144"/>
      <c r="CG14" s="168"/>
      <c r="CH14" s="144"/>
      <c r="CI14" s="168"/>
      <c r="CJ14" s="144"/>
      <c r="CK14" s="145"/>
      <c r="CM14" s="100">
        <v>1</v>
      </c>
      <c r="CN14" s="176" t="s">
        <v>7</v>
      </c>
      <c r="CO14" s="2" t="s">
        <v>8</v>
      </c>
      <c r="CP14" s="144"/>
      <c r="CQ14" s="168"/>
      <c r="CR14" s="144"/>
      <c r="CS14" s="168"/>
      <c r="CT14" s="144"/>
      <c r="CU14" s="145"/>
      <c r="CW14" s="100">
        <v>1</v>
      </c>
      <c r="CX14" s="176" t="s">
        <v>7</v>
      </c>
      <c r="CY14" s="2" t="s">
        <v>8</v>
      </c>
      <c r="CZ14" s="183"/>
      <c r="DA14" s="191"/>
      <c r="DB14" s="183"/>
      <c r="DC14" s="191"/>
      <c r="DD14" s="183"/>
      <c r="DE14" s="184"/>
      <c r="DG14" s="100">
        <v>1</v>
      </c>
      <c r="DH14" s="176" t="s">
        <v>7</v>
      </c>
      <c r="DI14" s="2" t="s">
        <v>8</v>
      </c>
      <c r="DJ14" s="144">
        <v>0</v>
      </c>
      <c r="DK14" s="168"/>
      <c r="DL14" s="144">
        <v>0</v>
      </c>
      <c r="DM14" s="168"/>
      <c r="DN14" s="144">
        <v>0</v>
      </c>
      <c r="DO14" s="145"/>
    </row>
    <row r="15" spans="1:119" ht="21.65" customHeight="1" thickBot="1" x14ac:dyDescent="0.9">
      <c r="A15" s="175"/>
      <c r="B15" s="177"/>
      <c r="C15" s="4" t="s">
        <v>9</v>
      </c>
      <c r="D15" s="142"/>
      <c r="E15" s="143"/>
      <c r="F15" s="142"/>
      <c r="G15" s="143"/>
      <c r="H15" s="142"/>
      <c r="I15" s="134"/>
      <c r="K15" s="175"/>
      <c r="L15" s="177"/>
      <c r="M15" s="4" t="s">
        <v>9</v>
      </c>
      <c r="N15" s="142"/>
      <c r="O15" s="143"/>
      <c r="P15" s="142"/>
      <c r="Q15" s="143"/>
      <c r="R15" s="142"/>
      <c r="S15" s="134"/>
      <c r="U15" s="175"/>
      <c r="V15" s="177"/>
      <c r="W15" s="4" t="s">
        <v>9</v>
      </c>
      <c r="X15" s="142"/>
      <c r="Y15" s="143"/>
      <c r="Z15" s="142"/>
      <c r="AA15" s="143"/>
      <c r="AB15" s="142">
        <v>1</v>
      </c>
      <c r="AC15" s="134"/>
      <c r="AE15" s="175"/>
      <c r="AF15" s="177"/>
      <c r="AG15" s="4" t="s">
        <v>9</v>
      </c>
      <c r="AH15" s="142"/>
      <c r="AI15" s="143"/>
      <c r="AJ15" s="142"/>
      <c r="AK15" s="143"/>
      <c r="AL15" s="142"/>
      <c r="AM15" s="134"/>
      <c r="AO15" s="175"/>
      <c r="AP15" s="177"/>
      <c r="AQ15" s="4" t="s">
        <v>9</v>
      </c>
      <c r="AR15" s="142"/>
      <c r="AS15" s="143"/>
      <c r="AT15" s="142"/>
      <c r="AU15" s="143"/>
      <c r="AV15" s="142"/>
      <c r="AW15" s="134"/>
      <c r="AY15" s="175"/>
      <c r="AZ15" s="177"/>
      <c r="BA15" s="4" t="s">
        <v>9</v>
      </c>
      <c r="BB15" s="142"/>
      <c r="BC15" s="143"/>
      <c r="BD15" s="142"/>
      <c r="BE15" s="143"/>
      <c r="BF15" s="142"/>
      <c r="BG15" s="134"/>
      <c r="BI15" s="175"/>
      <c r="BJ15" s="177"/>
      <c r="BK15" s="4" t="s">
        <v>9</v>
      </c>
      <c r="BL15" s="142"/>
      <c r="BM15" s="143"/>
      <c r="BN15" s="142"/>
      <c r="BO15" s="143"/>
      <c r="BP15" s="142"/>
      <c r="BQ15" s="134"/>
      <c r="BS15" s="175"/>
      <c r="BT15" s="177"/>
      <c r="BU15" s="4" t="s">
        <v>9</v>
      </c>
      <c r="BV15" s="180"/>
      <c r="BW15" s="181"/>
      <c r="BX15" s="180"/>
      <c r="BY15" s="181"/>
      <c r="BZ15" s="180"/>
      <c r="CA15" s="182"/>
      <c r="CC15" s="175"/>
      <c r="CD15" s="177"/>
      <c r="CE15" s="4" t="s">
        <v>9</v>
      </c>
      <c r="CF15" s="142"/>
      <c r="CG15" s="143"/>
      <c r="CH15" s="142"/>
      <c r="CI15" s="143"/>
      <c r="CJ15" s="142"/>
      <c r="CK15" s="134"/>
      <c r="CM15" s="175"/>
      <c r="CN15" s="177"/>
      <c r="CO15" s="4" t="s">
        <v>9</v>
      </c>
      <c r="CP15" s="142"/>
      <c r="CQ15" s="143"/>
      <c r="CR15" s="142"/>
      <c r="CS15" s="143"/>
      <c r="CT15" s="142"/>
      <c r="CU15" s="134"/>
      <c r="CW15" s="175"/>
      <c r="CX15" s="177"/>
      <c r="CY15" s="4" t="s">
        <v>9</v>
      </c>
      <c r="CZ15" s="180"/>
      <c r="DA15" s="181"/>
      <c r="DB15" s="180"/>
      <c r="DC15" s="181"/>
      <c r="DD15" s="180"/>
      <c r="DE15" s="182"/>
      <c r="DG15" s="175"/>
      <c r="DH15" s="177"/>
      <c r="DI15" s="4" t="s">
        <v>9</v>
      </c>
      <c r="DJ15" s="142">
        <v>0</v>
      </c>
      <c r="DK15" s="143"/>
      <c r="DL15" s="142">
        <v>0</v>
      </c>
      <c r="DM15" s="143"/>
      <c r="DN15" s="142">
        <v>0</v>
      </c>
      <c r="DO15" s="134"/>
    </row>
    <row r="16" spans="1:119" ht="21.65" customHeight="1" thickTop="1" thickBot="1" x14ac:dyDescent="0.9">
      <c r="A16" s="175"/>
      <c r="B16" s="137" t="s">
        <v>10</v>
      </c>
      <c r="C16" s="2" t="s">
        <v>8</v>
      </c>
      <c r="D16" s="139"/>
      <c r="E16" s="140"/>
      <c r="F16" s="139"/>
      <c r="G16" s="140"/>
      <c r="H16" s="139"/>
      <c r="I16" s="141"/>
      <c r="K16" s="175"/>
      <c r="L16" s="137" t="s">
        <v>10</v>
      </c>
      <c r="M16" s="2" t="s">
        <v>8</v>
      </c>
      <c r="N16" s="139"/>
      <c r="O16" s="140"/>
      <c r="P16" s="139">
        <v>0</v>
      </c>
      <c r="Q16" s="140"/>
      <c r="R16" s="139"/>
      <c r="S16" s="141"/>
      <c r="U16" s="175"/>
      <c r="V16" s="137" t="s">
        <v>10</v>
      </c>
      <c r="W16" s="2" t="s">
        <v>8</v>
      </c>
      <c r="X16" s="139"/>
      <c r="Y16" s="140"/>
      <c r="Z16" s="139"/>
      <c r="AA16" s="140"/>
      <c r="AB16" s="139"/>
      <c r="AC16" s="141"/>
      <c r="AE16" s="175"/>
      <c r="AF16" s="137" t="s">
        <v>10</v>
      </c>
      <c r="AG16" s="2" t="s">
        <v>8</v>
      </c>
      <c r="AH16" s="139"/>
      <c r="AI16" s="140"/>
      <c r="AJ16" s="139"/>
      <c r="AK16" s="140"/>
      <c r="AL16" s="139"/>
      <c r="AM16" s="141"/>
      <c r="AO16" s="175"/>
      <c r="AP16" s="137" t="s">
        <v>10</v>
      </c>
      <c r="AQ16" s="2" t="s">
        <v>8</v>
      </c>
      <c r="AR16" s="139"/>
      <c r="AS16" s="140"/>
      <c r="AT16" s="139"/>
      <c r="AU16" s="140"/>
      <c r="AV16" s="139"/>
      <c r="AW16" s="141"/>
      <c r="AY16" s="175"/>
      <c r="AZ16" s="137" t="s">
        <v>10</v>
      </c>
      <c r="BA16" s="2" t="s">
        <v>8</v>
      </c>
      <c r="BB16" s="139"/>
      <c r="BC16" s="140"/>
      <c r="BD16" s="139"/>
      <c r="BE16" s="140"/>
      <c r="BF16" s="139"/>
      <c r="BG16" s="141"/>
      <c r="BI16" s="175"/>
      <c r="BJ16" s="137" t="s">
        <v>10</v>
      </c>
      <c r="BK16" s="2" t="s">
        <v>8</v>
      </c>
      <c r="BL16" s="139"/>
      <c r="BM16" s="140"/>
      <c r="BN16" s="139"/>
      <c r="BO16" s="140"/>
      <c r="BP16" s="139"/>
      <c r="BQ16" s="141"/>
      <c r="BS16" s="175"/>
      <c r="BT16" s="137" t="s">
        <v>10</v>
      </c>
      <c r="BU16" s="2" t="s">
        <v>8</v>
      </c>
      <c r="BV16" s="178"/>
      <c r="BW16" s="179"/>
      <c r="BX16" s="178"/>
      <c r="BY16" s="179"/>
      <c r="BZ16" s="178"/>
      <c r="CA16" s="166"/>
      <c r="CC16" s="175"/>
      <c r="CD16" s="137" t="s">
        <v>10</v>
      </c>
      <c r="CE16" s="2" t="s">
        <v>8</v>
      </c>
      <c r="CF16" s="139"/>
      <c r="CG16" s="140"/>
      <c r="CH16" s="139"/>
      <c r="CI16" s="140"/>
      <c r="CJ16" s="139"/>
      <c r="CK16" s="141"/>
      <c r="CM16" s="175"/>
      <c r="CN16" s="137" t="s">
        <v>10</v>
      </c>
      <c r="CO16" s="2" t="s">
        <v>8</v>
      </c>
      <c r="CP16" s="139"/>
      <c r="CQ16" s="140"/>
      <c r="CR16" s="139"/>
      <c r="CS16" s="140"/>
      <c r="CT16" s="139">
        <v>1</v>
      </c>
      <c r="CU16" s="141"/>
      <c r="CW16" s="175"/>
      <c r="CX16" s="137" t="s">
        <v>10</v>
      </c>
      <c r="CY16" s="2" t="s">
        <v>8</v>
      </c>
      <c r="CZ16" s="178"/>
      <c r="DA16" s="179"/>
      <c r="DB16" s="178">
        <v>1</v>
      </c>
      <c r="DC16" s="179"/>
      <c r="DD16" s="178"/>
      <c r="DE16" s="166"/>
      <c r="DG16" s="175"/>
      <c r="DH16" s="137" t="s">
        <v>10</v>
      </c>
      <c r="DI16" s="2" t="s">
        <v>8</v>
      </c>
      <c r="DJ16" s="139">
        <v>0</v>
      </c>
      <c r="DK16" s="140"/>
      <c r="DL16" s="139">
        <v>0</v>
      </c>
      <c r="DM16" s="140"/>
      <c r="DN16" s="139">
        <v>0</v>
      </c>
      <c r="DO16" s="141"/>
    </row>
    <row r="17" spans="1:123" ht="21.65" customHeight="1" thickBot="1" x14ac:dyDescent="0.9">
      <c r="A17" s="101"/>
      <c r="B17" s="138"/>
      <c r="C17" s="4" t="s">
        <v>9</v>
      </c>
      <c r="D17" s="142"/>
      <c r="E17" s="143"/>
      <c r="F17" s="142"/>
      <c r="G17" s="143"/>
      <c r="H17" s="142"/>
      <c r="I17" s="134"/>
      <c r="K17" s="101"/>
      <c r="L17" s="138"/>
      <c r="M17" s="4" t="s">
        <v>9</v>
      </c>
      <c r="N17" s="142"/>
      <c r="O17" s="143"/>
      <c r="P17" s="142">
        <v>1</v>
      </c>
      <c r="Q17" s="143"/>
      <c r="R17" s="142"/>
      <c r="S17" s="134"/>
      <c r="U17" s="101"/>
      <c r="V17" s="138"/>
      <c r="W17" s="4" t="s">
        <v>9</v>
      </c>
      <c r="X17" s="142"/>
      <c r="Y17" s="143"/>
      <c r="Z17" s="142"/>
      <c r="AA17" s="143"/>
      <c r="AB17" s="142"/>
      <c r="AC17" s="134"/>
      <c r="AE17" s="101"/>
      <c r="AF17" s="138"/>
      <c r="AG17" s="4" t="s">
        <v>9</v>
      </c>
      <c r="AH17" s="142"/>
      <c r="AI17" s="143"/>
      <c r="AJ17" s="142"/>
      <c r="AK17" s="143"/>
      <c r="AL17" s="142"/>
      <c r="AM17" s="134"/>
      <c r="AO17" s="101"/>
      <c r="AP17" s="138"/>
      <c r="AQ17" s="4" t="s">
        <v>9</v>
      </c>
      <c r="AR17" s="142"/>
      <c r="AS17" s="143"/>
      <c r="AT17" s="142"/>
      <c r="AU17" s="143"/>
      <c r="AV17" s="142"/>
      <c r="AW17" s="134"/>
      <c r="AY17" s="101"/>
      <c r="AZ17" s="138"/>
      <c r="BA17" s="4" t="s">
        <v>9</v>
      </c>
      <c r="BB17" s="142"/>
      <c r="BC17" s="143"/>
      <c r="BD17" s="142"/>
      <c r="BE17" s="143"/>
      <c r="BF17" s="142"/>
      <c r="BG17" s="134"/>
      <c r="BI17" s="101"/>
      <c r="BJ17" s="138"/>
      <c r="BK17" s="4" t="s">
        <v>9</v>
      </c>
      <c r="BL17" s="142"/>
      <c r="BM17" s="143"/>
      <c r="BN17" s="142"/>
      <c r="BO17" s="143"/>
      <c r="BP17" s="142"/>
      <c r="BQ17" s="134"/>
      <c r="BS17" s="101"/>
      <c r="BT17" s="138"/>
      <c r="BU17" s="4" t="s">
        <v>9</v>
      </c>
      <c r="BV17" s="180"/>
      <c r="BW17" s="181"/>
      <c r="BX17" s="180"/>
      <c r="BY17" s="181"/>
      <c r="BZ17" s="180"/>
      <c r="CA17" s="182"/>
      <c r="CC17" s="101"/>
      <c r="CD17" s="138"/>
      <c r="CE17" s="4" t="s">
        <v>9</v>
      </c>
      <c r="CF17" s="142"/>
      <c r="CG17" s="143"/>
      <c r="CH17" s="142"/>
      <c r="CI17" s="143"/>
      <c r="CJ17" s="142"/>
      <c r="CK17" s="134"/>
      <c r="CM17" s="101"/>
      <c r="CN17" s="138"/>
      <c r="CO17" s="4" t="s">
        <v>9</v>
      </c>
      <c r="CP17" s="142"/>
      <c r="CQ17" s="143"/>
      <c r="CR17" s="142"/>
      <c r="CS17" s="143"/>
      <c r="CT17" s="142"/>
      <c r="CU17" s="134"/>
      <c r="CW17" s="101"/>
      <c r="CX17" s="138"/>
      <c r="CY17" s="4" t="s">
        <v>9</v>
      </c>
      <c r="CZ17" s="180"/>
      <c r="DA17" s="181"/>
      <c r="DB17" s="180"/>
      <c r="DC17" s="181"/>
      <c r="DD17" s="180"/>
      <c r="DE17" s="182"/>
      <c r="DG17" s="101"/>
      <c r="DH17" s="138"/>
      <c r="DI17" s="4" t="s">
        <v>9</v>
      </c>
      <c r="DJ17" s="142">
        <v>0</v>
      </c>
      <c r="DK17" s="143"/>
      <c r="DL17" s="142">
        <v>0</v>
      </c>
      <c r="DM17" s="143"/>
      <c r="DN17" s="142">
        <v>0</v>
      </c>
      <c r="DO17" s="134"/>
    </row>
    <row r="18" spans="1:123" ht="21.65" customHeight="1" thickTop="1" thickBot="1" x14ac:dyDescent="0.9">
      <c r="A18" s="104">
        <v>2</v>
      </c>
      <c r="B18" s="137" t="s">
        <v>11</v>
      </c>
      <c r="C18" s="2" t="s">
        <v>8</v>
      </c>
      <c r="D18" s="139"/>
      <c r="E18" s="140"/>
      <c r="F18" s="139"/>
      <c r="G18" s="140"/>
      <c r="H18" s="139"/>
      <c r="I18" s="141"/>
      <c r="K18" s="104">
        <v>2</v>
      </c>
      <c r="L18" s="137" t="s">
        <v>11</v>
      </c>
      <c r="M18" s="2" t="s">
        <v>8</v>
      </c>
      <c r="N18" s="139"/>
      <c r="O18" s="140"/>
      <c r="P18" s="139"/>
      <c r="Q18" s="140"/>
      <c r="R18" s="139"/>
      <c r="S18" s="141"/>
      <c r="U18" s="104">
        <v>2</v>
      </c>
      <c r="V18" s="137" t="s">
        <v>11</v>
      </c>
      <c r="W18" s="2" t="s">
        <v>8</v>
      </c>
      <c r="X18" s="139"/>
      <c r="Y18" s="140"/>
      <c r="Z18" s="139"/>
      <c r="AA18" s="140"/>
      <c r="AB18" s="139"/>
      <c r="AC18" s="141"/>
      <c r="AE18" s="104">
        <v>2</v>
      </c>
      <c r="AF18" s="137" t="s">
        <v>11</v>
      </c>
      <c r="AG18" s="2" t="s">
        <v>8</v>
      </c>
      <c r="AH18" s="139"/>
      <c r="AI18" s="140"/>
      <c r="AJ18" s="139"/>
      <c r="AK18" s="140"/>
      <c r="AL18" s="139"/>
      <c r="AM18" s="141"/>
      <c r="AO18" s="104">
        <v>2</v>
      </c>
      <c r="AP18" s="137" t="s">
        <v>11</v>
      </c>
      <c r="AQ18" s="2" t="s">
        <v>8</v>
      </c>
      <c r="AR18" s="139"/>
      <c r="AS18" s="140"/>
      <c r="AT18" s="139"/>
      <c r="AU18" s="140"/>
      <c r="AV18" s="139"/>
      <c r="AW18" s="141"/>
      <c r="AY18" s="104">
        <v>2</v>
      </c>
      <c r="AZ18" s="137" t="s">
        <v>11</v>
      </c>
      <c r="BA18" s="2" t="s">
        <v>8</v>
      </c>
      <c r="BB18" s="139"/>
      <c r="BC18" s="140"/>
      <c r="BD18" s="139"/>
      <c r="BE18" s="140"/>
      <c r="BF18" s="139"/>
      <c r="BG18" s="141"/>
      <c r="BI18" s="104">
        <v>2</v>
      </c>
      <c r="BJ18" s="137" t="s">
        <v>11</v>
      </c>
      <c r="BK18" s="2" t="s">
        <v>8</v>
      </c>
      <c r="BL18" s="139"/>
      <c r="BM18" s="140"/>
      <c r="BN18" s="139"/>
      <c r="BO18" s="140"/>
      <c r="BP18" s="139"/>
      <c r="BQ18" s="141"/>
      <c r="BS18" s="104">
        <v>2</v>
      </c>
      <c r="BT18" s="137" t="s">
        <v>11</v>
      </c>
      <c r="BU18" s="2" t="s">
        <v>8</v>
      </c>
      <c r="BV18" s="178"/>
      <c r="BW18" s="179"/>
      <c r="BX18" s="178"/>
      <c r="BY18" s="179"/>
      <c r="BZ18" s="178"/>
      <c r="CA18" s="166"/>
      <c r="CC18" s="104">
        <v>2</v>
      </c>
      <c r="CD18" s="137" t="s">
        <v>11</v>
      </c>
      <c r="CE18" s="2" t="s">
        <v>8</v>
      </c>
      <c r="CF18" s="139"/>
      <c r="CG18" s="140"/>
      <c r="CH18" s="139"/>
      <c r="CI18" s="140"/>
      <c r="CJ18" s="139"/>
      <c r="CK18" s="141"/>
      <c r="CM18" s="104">
        <v>2</v>
      </c>
      <c r="CN18" s="137" t="s">
        <v>11</v>
      </c>
      <c r="CO18" s="2" t="s">
        <v>8</v>
      </c>
      <c r="CP18" s="139"/>
      <c r="CQ18" s="140"/>
      <c r="CR18" s="139"/>
      <c r="CS18" s="140"/>
      <c r="CT18" s="139"/>
      <c r="CU18" s="141"/>
      <c r="CW18" s="104">
        <v>2</v>
      </c>
      <c r="CX18" s="137" t="s">
        <v>11</v>
      </c>
      <c r="CY18" s="2" t="s">
        <v>8</v>
      </c>
      <c r="CZ18" s="178"/>
      <c r="DA18" s="179"/>
      <c r="DB18" s="178"/>
      <c r="DC18" s="179"/>
      <c r="DD18" s="178"/>
      <c r="DE18" s="166"/>
      <c r="DG18" s="104">
        <v>2</v>
      </c>
      <c r="DH18" s="137" t="s">
        <v>11</v>
      </c>
      <c r="DI18" s="2" t="s">
        <v>8</v>
      </c>
      <c r="DJ18" s="139">
        <v>0</v>
      </c>
      <c r="DK18" s="140"/>
      <c r="DL18" s="139">
        <v>0</v>
      </c>
      <c r="DM18" s="140"/>
      <c r="DN18" s="139">
        <v>0</v>
      </c>
      <c r="DO18" s="141"/>
    </row>
    <row r="19" spans="1:123" ht="21.65" customHeight="1" thickBot="1" x14ac:dyDescent="0.9">
      <c r="A19" s="101"/>
      <c r="B19" s="138"/>
      <c r="C19" s="4" t="s">
        <v>9</v>
      </c>
      <c r="D19" s="142"/>
      <c r="E19" s="143"/>
      <c r="F19" s="142"/>
      <c r="G19" s="143"/>
      <c r="H19" s="142"/>
      <c r="I19" s="134"/>
      <c r="K19" s="101"/>
      <c r="L19" s="138"/>
      <c r="M19" s="4" t="s">
        <v>9</v>
      </c>
      <c r="N19" s="142"/>
      <c r="O19" s="143"/>
      <c r="P19" s="142"/>
      <c r="Q19" s="143"/>
      <c r="R19" s="142"/>
      <c r="S19" s="134"/>
      <c r="U19" s="101"/>
      <c r="V19" s="138"/>
      <c r="W19" s="4" t="s">
        <v>9</v>
      </c>
      <c r="X19" s="142"/>
      <c r="Y19" s="143"/>
      <c r="Z19" s="142"/>
      <c r="AA19" s="143"/>
      <c r="AB19" s="142"/>
      <c r="AC19" s="134"/>
      <c r="AE19" s="101"/>
      <c r="AF19" s="138"/>
      <c r="AG19" s="4" t="s">
        <v>9</v>
      </c>
      <c r="AH19" s="142"/>
      <c r="AI19" s="143"/>
      <c r="AJ19" s="142"/>
      <c r="AK19" s="143"/>
      <c r="AL19" s="142"/>
      <c r="AM19" s="134"/>
      <c r="AO19" s="101"/>
      <c r="AP19" s="138"/>
      <c r="AQ19" s="4" t="s">
        <v>9</v>
      </c>
      <c r="AR19" s="142"/>
      <c r="AS19" s="143"/>
      <c r="AT19" s="142"/>
      <c r="AU19" s="143"/>
      <c r="AV19" s="142"/>
      <c r="AW19" s="134"/>
      <c r="AY19" s="101"/>
      <c r="AZ19" s="138"/>
      <c r="BA19" s="4" t="s">
        <v>9</v>
      </c>
      <c r="BB19" s="142"/>
      <c r="BC19" s="143"/>
      <c r="BD19" s="142"/>
      <c r="BE19" s="143"/>
      <c r="BF19" s="142"/>
      <c r="BG19" s="134"/>
      <c r="BI19" s="101"/>
      <c r="BJ19" s="138"/>
      <c r="BK19" s="4" t="s">
        <v>9</v>
      </c>
      <c r="BL19" s="142"/>
      <c r="BM19" s="143"/>
      <c r="BN19" s="142"/>
      <c r="BO19" s="143"/>
      <c r="BP19" s="142"/>
      <c r="BQ19" s="134"/>
      <c r="BS19" s="101"/>
      <c r="BT19" s="138"/>
      <c r="BU19" s="4" t="s">
        <v>9</v>
      </c>
      <c r="BV19" s="180"/>
      <c r="BW19" s="181"/>
      <c r="BX19" s="180"/>
      <c r="BY19" s="181"/>
      <c r="BZ19" s="180"/>
      <c r="CA19" s="182"/>
      <c r="CC19" s="101"/>
      <c r="CD19" s="138"/>
      <c r="CE19" s="4" t="s">
        <v>9</v>
      </c>
      <c r="CF19" s="142"/>
      <c r="CG19" s="143"/>
      <c r="CH19" s="142"/>
      <c r="CI19" s="143"/>
      <c r="CJ19" s="142"/>
      <c r="CK19" s="134"/>
      <c r="CM19" s="101"/>
      <c r="CN19" s="138"/>
      <c r="CO19" s="4" t="s">
        <v>9</v>
      </c>
      <c r="CP19" s="142"/>
      <c r="CQ19" s="143"/>
      <c r="CR19" s="142"/>
      <c r="CS19" s="143"/>
      <c r="CT19" s="142"/>
      <c r="CU19" s="134"/>
      <c r="CW19" s="101"/>
      <c r="CX19" s="138"/>
      <c r="CY19" s="4" t="s">
        <v>9</v>
      </c>
      <c r="CZ19" s="180"/>
      <c r="DA19" s="181"/>
      <c r="DB19" s="180"/>
      <c r="DC19" s="181"/>
      <c r="DD19" s="180"/>
      <c r="DE19" s="182"/>
      <c r="DG19" s="101"/>
      <c r="DH19" s="138"/>
      <c r="DI19" s="4" t="s">
        <v>9</v>
      </c>
      <c r="DJ19" s="142">
        <v>0</v>
      </c>
      <c r="DK19" s="143"/>
      <c r="DL19" s="142">
        <v>0</v>
      </c>
      <c r="DM19" s="143"/>
      <c r="DN19" s="142">
        <v>0</v>
      </c>
      <c r="DO19" s="134"/>
    </row>
    <row r="20" spans="1:123" ht="21.65" customHeight="1" thickTop="1" thickBot="1" x14ac:dyDescent="0.9">
      <c r="A20" s="104">
        <v>3</v>
      </c>
      <c r="B20" s="137" t="s">
        <v>12</v>
      </c>
      <c r="C20" s="2" t="s">
        <v>8</v>
      </c>
      <c r="D20" s="139"/>
      <c r="E20" s="140"/>
      <c r="F20" s="139"/>
      <c r="G20" s="140"/>
      <c r="H20" s="139"/>
      <c r="I20" s="141"/>
      <c r="K20" s="104">
        <v>3</v>
      </c>
      <c r="L20" s="137" t="s">
        <v>12</v>
      </c>
      <c r="M20" s="2" t="s">
        <v>8</v>
      </c>
      <c r="N20" s="139"/>
      <c r="O20" s="140"/>
      <c r="P20" s="139"/>
      <c r="Q20" s="140"/>
      <c r="R20" s="139"/>
      <c r="S20" s="141"/>
      <c r="U20" s="104">
        <v>3</v>
      </c>
      <c r="V20" s="137" t="s">
        <v>12</v>
      </c>
      <c r="W20" s="2" t="s">
        <v>8</v>
      </c>
      <c r="X20" s="139"/>
      <c r="Y20" s="140"/>
      <c r="Z20" s="139"/>
      <c r="AA20" s="140"/>
      <c r="AB20" s="139"/>
      <c r="AC20" s="141"/>
      <c r="AE20" s="104">
        <v>3</v>
      </c>
      <c r="AF20" s="137" t="s">
        <v>12</v>
      </c>
      <c r="AG20" s="2" t="s">
        <v>8</v>
      </c>
      <c r="AH20" s="139"/>
      <c r="AI20" s="140"/>
      <c r="AJ20" s="139"/>
      <c r="AK20" s="140"/>
      <c r="AL20" s="139"/>
      <c r="AM20" s="141"/>
      <c r="AO20" s="104">
        <v>3</v>
      </c>
      <c r="AP20" s="137" t="s">
        <v>12</v>
      </c>
      <c r="AQ20" s="2" t="s">
        <v>8</v>
      </c>
      <c r="AR20" s="139"/>
      <c r="AS20" s="140"/>
      <c r="AT20" s="139"/>
      <c r="AU20" s="140"/>
      <c r="AV20" s="139"/>
      <c r="AW20" s="141"/>
      <c r="AY20" s="104">
        <v>3</v>
      </c>
      <c r="AZ20" s="137" t="s">
        <v>12</v>
      </c>
      <c r="BA20" s="2" t="s">
        <v>8</v>
      </c>
      <c r="BB20" s="139"/>
      <c r="BC20" s="140"/>
      <c r="BD20" s="139"/>
      <c r="BE20" s="140"/>
      <c r="BF20" s="139"/>
      <c r="BG20" s="141"/>
      <c r="BI20" s="104">
        <v>3</v>
      </c>
      <c r="BJ20" s="137" t="s">
        <v>12</v>
      </c>
      <c r="BK20" s="2" t="s">
        <v>8</v>
      </c>
      <c r="BL20" s="139"/>
      <c r="BM20" s="140"/>
      <c r="BN20" s="139"/>
      <c r="BO20" s="140"/>
      <c r="BP20" s="139"/>
      <c r="BQ20" s="141"/>
      <c r="BS20" s="104">
        <v>3</v>
      </c>
      <c r="BT20" s="137" t="s">
        <v>12</v>
      </c>
      <c r="BU20" s="2" t="s">
        <v>8</v>
      </c>
      <c r="BV20" s="178"/>
      <c r="BW20" s="179"/>
      <c r="BX20" s="178"/>
      <c r="BY20" s="179"/>
      <c r="BZ20" s="178"/>
      <c r="CA20" s="166"/>
      <c r="CC20" s="104">
        <v>3</v>
      </c>
      <c r="CD20" s="137" t="s">
        <v>12</v>
      </c>
      <c r="CE20" s="2" t="s">
        <v>8</v>
      </c>
      <c r="CF20" s="139"/>
      <c r="CG20" s="140"/>
      <c r="CH20" s="139"/>
      <c r="CI20" s="140"/>
      <c r="CJ20" s="139"/>
      <c r="CK20" s="141"/>
      <c r="CM20" s="104">
        <v>3</v>
      </c>
      <c r="CN20" s="137" t="s">
        <v>12</v>
      </c>
      <c r="CO20" s="2" t="s">
        <v>8</v>
      </c>
      <c r="CP20" s="139"/>
      <c r="CQ20" s="140"/>
      <c r="CR20" s="139"/>
      <c r="CS20" s="140"/>
      <c r="CT20" s="139"/>
      <c r="CU20" s="141"/>
      <c r="CW20" s="104">
        <v>3</v>
      </c>
      <c r="CX20" s="137" t="s">
        <v>12</v>
      </c>
      <c r="CY20" s="2" t="s">
        <v>8</v>
      </c>
      <c r="CZ20" s="178"/>
      <c r="DA20" s="179"/>
      <c r="DB20" s="178"/>
      <c r="DC20" s="179"/>
      <c r="DD20" s="178"/>
      <c r="DE20" s="166"/>
      <c r="DG20" s="104">
        <v>3</v>
      </c>
      <c r="DH20" s="137" t="s">
        <v>12</v>
      </c>
      <c r="DI20" s="2" t="s">
        <v>8</v>
      </c>
      <c r="DJ20" s="139">
        <v>0</v>
      </c>
      <c r="DK20" s="140"/>
      <c r="DL20" s="139">
        <v>0</v>
      </c>
      <c r="DM20" s="140"/>
      <c r="DN20" s="139">
        <v>0</v>
      </c>
      <c r="DO20" s="141"/>
    </row>
    <row r="21" spans="1:123" ht="21.65" customHeight="1" thickBot="1" x14ac:dyDescent="0.9">
      <c r="A21" s="101"/>
      <c r="B21" s="138"/>
      <c r="C21" s="4" t="s">
        <v>9</v>
      </c>
      <c r="D21" s="142"/>
      <c r="E21" s="143"/>
      <c r="F21" s="142"/>
      <c r="G21" s="143"/>
      <c r="H21" s="142"/>
      <c r="I21" s="134"/>
      <c r="K21" s="101"/>
      <c r="L21" s="138"/>
      <c r="M21" s="4" t="s">
        <v>9</v>
      </c>
      <c r="N21" s="142"/>
      <c r="O21" s="143"/>
      <c r="P21" s="142"/>
      <c r="Q21" s="143"/>
      <c r="R21" s="142"/>
      <c r="S21" s="134"/>
      <c r="U21" s="101"/>
      <c r="V21" s="138"/>
      <c r="W21" s="4" t="s">
        <v>9</v>
      </c>
      <c r="X21" s="142"/>
      <c r="Y21" s="143"/>
      <c r="Z21" s="142"/>
      <c r="AA21" s="143"/>
      <c r="AB21" s="142"/>
      <c r="AC21" s="134"/>
      <c r="AE21" s="101"/>
      <c r="AF21" s="138"/>
      <c r="AG21" s="4" t="s">
        <v>9</v>
      </c>
      <c r="AH21" s="142"/>
      <c r="AI21" s="143"/>
      <c r="AJ21" s="142"/>
      <c r="AK21" s="143"/>
      <c r="AL21" s="142"/>
      <c r="AM21" s="134"/>
      <c r="AO21" s="101"/>
      <c r="AP21" s="138"/>
      <c r="AQ21" s="4" t="s">
        <v>9</v>
      </c>
      <c r="AR21" s="142"/>
      <c r="AS21" s="143"/>
      <c r="AT21" s="142"/>
      <c r="AU21" s="143"/>
      <c r="AV21" s="142"/>
      <c r="AW21" s="134"/>
      <c r="AY21" s="101"/>
      <c r="AZ21" s="138"/>
      <c r="BA21" s="4" t="s">
        <v>9</v>
      </c>
      <c r="BB21" s="142"/>
      <c r="BC21" s="143"/>
      <c r="BD21" s="142"/>
      <c r="BE21" s="143"/>
      <c r="BF21" s="142"/>
      <c r="BG21" s="134"/>
      <c r="BI21" s="101"/>
      <c r="BJ21" s="138"/>
      <c r="BK21" s="4" t="s">
        <v>9</v>
      </c>
      <c r="BL21" s="142"/>
      <c r="BM21" s="143"/>
      <c r="BN21" s="142"/>
      <c r="BO21" s="143"/>
      <c r="BP21" s="142"/>
      <c r="BQ21" s="134"/>
      <c r="BS21" s="101"/>
      <c r="BT21" s="138"/>
      <c r="BU21" s="4" t="s">
        <v>9</v>
      </c>
      <c r="BV21" s="180"/>
      <c r="BW21" s="181"/>
      <c r="BX21" s="180"/>
      <c r="BY21" s="181"/>
      <c r="BZ21" s="180"/>
      <c r="CA21" s="182"/>
      <c r="CC21" s="101"/>
      <c r="CD21" s="138"/>
      <c r="CE21" s="4" t="s">
        <v>9</v>
      </c>
      <c r="CF21" s="142"/>
      <c r="CG21" s="143"/>
      <c r="CH21" s="142"/>
      <c r="CI21" s="143"/>
      <c r="CJ21" s="142"/>
      <c r="CK21" s="134"/>
      <c r="CM21" s="101"/>
      <c r="CN21" s="138"/>
      <c r="CO21" s="4" t="s">
        <v>9</v>
      </c>
      <c r="CP21" s="142"/>
      <c r="CQ21" s="143"/>
      <c r="CR21" s="142"/>
      <c r="CS21" s="143"/>
      <c r="CT21" s="142"/>
      <c r="CU21" s="134"/>
      <c r="CW21" s="101"/>
      <c r="CX21" s="138"/>
      <c r="CY21" s="4" t="s">
        <v>9</v>
      </c>
      <c r="CZ21" s="180"/>
      <c r="DA21" s="181"/>
      <c r="DB21" s="180"/>
      <c r="DC21" s="181"/>
      <c r="DD21" s="180"/>
      <c r="DE21" s="182"/>
      <c r="DG21" s="101"/>
      <c r="DH21" s="138"/>
      <c r="DI21" s="4" t="s">
        <v>9</v>
      </c>
      <c r="DJ21" s="142">
        <v>0</v>
      </c>
      <c r="DK21" s="143"/>
      <c r="DL21" s="142">
        <v>0</v>
      </c>
      <c r="DM21" s="143"/>
      <c r="DN21" s="142">
        <v>0</v>
      </c>
      <c r="DO21" s="134"/>
    </row>
    <row r="22" spans="1:123" ht="21.65" customHeight="1" thickTop="1" thickBot="1" x14ac:dyDescent="0.9">
      <c r="A22" s="104">
        <v>4</v>
      </c>
      <c r="B22" s="137" t="s">
        <v>13</v>
      </c>
      <c r="C22" s="2" t="s">
        <v>8</v>
      </c>
      <c r="D22" s="139"/>
      <c r="E22" s="140"/>
      <c r="F22" s="139"/>
      <c r="G22" s="140"/>
      <c r="H22" s="139"/>
      <c r="I22" s="141"/>
      <c r="K22" s="104">
        <v>4</v>
      </c>
      <c r="L22" s="137" t="s">
        <v>13</v>
      </c>
      <c r="M22" s="2" t="s">
        <v>8</v>
      </c>
      <c r="N22" s="139"/>
      <c r="O22" s="140"/>
      <c r="P22" s="139"/>
      <c r="Q22" s="140"/>
      <c r="R22" s="139"/>
      <c r="S22" s="141"/>
      <c r="U22" s="104">
        <v>4</v>
      </c>
      <c r="V22" s="137" t="s">
        <v>13</v>
      </c>
      <c r="W22" s="2" t="s">
        <v>8</v>
      </c>
      <c r="X22" s="139"/>
      <c r="Y22" s="140"/>
      <c r="Z22" s="139"/>
      <c r="AA22" s="140"/>
      <c r="AB22" s="139"/>
      <c r="AC22" s="141"/>
      <c r="AE22" s="104">
        <v>4</v>
      </c>
      <c r="AF22" s="137" t="s">
        <v>13</v>
      </c>
      <c r="AG22" s="2" t="s">
        <v>8</v>
      </c>
      <c r="AH22" s="139"/>
      <c r="AI22" s="140"/>
      <c r="AJ22" s="139"/>
      <c r="AK22" s="140"/>
      <c r="AL22" s="139"/>
      <c r="AM22" s="141"/>
      <c r="AO22" s="104">
        <v>4</v>
      </c>
      <c r="AP22" s="137" t="s">
        <v>13</v>
      </c>
      <c r="AQ22" s="2" t="s">
        <v>8</v>
      </c>
      <c r="AR22" s="139"/>
      <c r="AS22" s="140"/>
      <c r="AT22" s="139"/>
      <c r="AU22" s="140"/>
      <c r="AV22" s="139"/>
      <c r="AW22" s="141"/>
      <c r="AY22" s="104">
        <v>4</v>
      </c>
      <c r="AZ22" s="137" t="s">
        <v>13</v>
      </c>
      <c r="BA22" s="2" t="s">
        <v>8</v>
      </c>
      <c r="BB22" s="139"/>
      <c r="BC22" s="140"/>
      <c r="BD22" s="139"/>
      <c r="BE22" s="140"/>
      <c r="BF22" s="139"/>
      <c r="BG22" s="141"/>
      <c r="BI22" s="104">
        <v>4</v>
      </c>
      <c r="BJ22" s="137" t="s">
        <v>13</v>
      </c>
      <c r="BK22" s="2" t="s">
        <v>8</v>
      </c>
      <c r="BL22" s="139"/>
      <c r="BM22" s="140"/>
      <c r="BN22" s="139"/>
      <c r="BO22" s="140"/>
      <c r="BP22" s="139"/>
      <c r="BQ22" s="141"/>
      <c r="BS22" s="104">
        <v>4</v>
      </c>
      <c r="BT22" s="137" t="s">
        <v>13</v>
      </c>
      <c r="BU22" s="2" t="s">
        <v>8</v>
      </c>
      <c r="BV22" s="178"/>
      <c r="BW22" s="179"/>
      <c r="BX22" s="178"/>
      <c r="BY22" s="179"/>
      <c r="BZ22" s="178"/>
      <c r="CA22" s="166"/>
      <c r="CC22" s="104">
        <v>4</v>
      </c>
      <c r="CD22" s="137" t="s">
        <v>13</v>
      </c>
      <c r="CE22" s="2" t="s">
        <v>8</v>
      </c>
      <c r="CF22" s="139"/>
      <c r="CG22" s="140"/>
      <c r="CH22" s="139"/>
      <c r="CI22" s="140"/>
      <c r="CJ22" s="139"/>
      <c r="CK22" s="141"/>
      <c r="CM22" s="104">
        <v>4</v>
      </c>
      <c r="CN22" s="137" t="s">
        <v>13</v>
      </c>
      <c r="CO22" s="2" t="s">
        <v>8</v>
      </c>
      <c r="CP22" s="139"/>
      <c r="CQ22" s="140"/>
      <c r="CR22" s="139"/>
      <c r="CS22" s="140"/>
      <c r="CT22" s="139"/>
      <c r="CU22" s="141"/>
      <c r="CW22" s="104">
        <v>4</v>
      </c>
      <c r="CX22" s="137" t="s">
        <v>13</v>
      </c>
      <c r="CY22" s="2" t="s">
        <v>8</v>
      </c>
      <c r="CZ22" s="178"/>
      <c r="DA22" s="179"/>
      <c r="DB22" s="178"/>
      <c r="DC22" s="179"/>
      <c r="DD22" s="178"/>
      <c r="DE22" s="166"/>
      <c r="DG22" s="104">
        <v>4</v>
      </c>
      <c r="DH22" s="137" t="s">
        <v>13</v>
      </c>
      <c r="DI22" s="2" t="s">
        <v>8</v>
      </c>
      <c r="DJ22" s="139">
        <v>0</v>
      </c>
      <c r="DK22" s="140"/>
      <c r="DL22" s="139">
        <v>0</v>
      </c>
      <c r="DM22" s="140"/>
      <c r="DN22" s="139">
        <v>0</v>
      </c>
      <c r="DO22" s="141"/>
    </row>
    <row r="23" spans="1:123" ht="21.65" customHeight="1" thickBot="1" x14ac:dyDescent="0.9">
      <c r="A23" s="101"/>
      <c r="B23" s="138"/>
      <c r="C23" s="4" t="s">
        <v>9</v>
      </c>
      <c r="D23" s="142"/>
      <c r="E23" s="143"/>
      <c r="F23" s="142"/>
      <c r="G23" s="143"/>
      <c r="H23" s="142"/>
      <c r="I23" s="134"/>
      <c r="K23" s="101"/>
      <c r="L23" s="138"/>
      <c r="M23" s="4" t="s">
        <v>9</v>
      </c>
      <c r="N23" s="142"/>
      <c r="O23" s="143"/>
      <c r="P23" s="142"/>
      <c r="Q23" s="143"/>
      <c r="R23" s="142"/>
      <c r="S23" s="134"/>
      <c r="U23" s="101"/>
      <c r="V23" s="138"/>
      <c r="W23" s="4" t="s">
        <v>9</v>
      </c>
      <c r="X23" s="142"/>
      <c r="Y23" s="143"/>
      <c r="Z23" s="142"/>
      <c r="AA23" s="143"/>
      <c r="AB23" s="142"/>
      <c r="AC23" s="134"/>
      <c r="AE23" s="101"/>
      <c r="AF23" s="138"/>
      <c r="AG23" s="4" t="s">
        <v>9</v>
      </c>
      <c r="AH23" s="142"/>
      <c r="AI23" s="143"/>
      <c r="AJ23" s="142"/>
      <c r="AK23" s="143"/>
      <c r="AL23" s="142"/>
      <c r="AM23" s="134"/>
      <c r="AO23" s="101"/>
      <c r="AP23" s="138"/>
      <c r="AQ23" s="4" t="s">
        <v>9</v>
      </c>
      <c r="AR23" s="142"/>
      <c r="AS23" s="143"/>
      <c r="AT23" s="142"/>
      <c r="AU23" s="143"/>
      <c r="AV23" s="142"/>
      <c r="AW23" s="134"/>
      <c r="AY23" s="101"/>
      <c r="AZ23" s="138"/>
      <c r="BA23" s="4" t="s">
        <v>9</v>
      </c>
      <c r="BB23" s="142"/>
      <c r="BC23" s="143"/>
      <c r="BD23" s="142"/>
      <c r="BE23" s="143"/>
      <c r="BF23" s="142"/>
      <c r="BG23" s="134"/>
      <c r="BI23" s="101"/>
      <c r="BJ23" s="138"/>
      <c r="BK23" s="4" t="s">
        <v>9</v>
      </c>
      <c r="BL23" s="142"/>
      <c r="BM23" s="143"/>
      <c r="BN23" s="142"/>
      <c r="BO23" s="143"/>
      <c r="BP23" s="142"/>
      <c r="BQ23" s="134"/>
      <c r="BS23" s="101"/>
      <c r="BT23" s="138"/>
      <c r="BU23" s="4" t="s">
        <v>9</v>
      </c>
      <c r="BV23" s="180"/>
      <c r="BW23" s="181"/>
      <c r="BX23" s="180"/>
      <c r="BY23" s="181"/>
      <c r="BZ23" s="180"/>
      <c r="CA23" s="182"/>
      <c r="CC23" s="101"/>
      <c r="CD23" s="138"/>
      <c r="CE23" s="4" t="s">
        <v>9</v>
      </c>
      <c r="CF23" s="142"/>
      <c r="CG23" s="143"/>
      <c r="CH23" s="142"/>
      <c r="CI23" s="143"/>
      <c r="CJ23" s="142"/>
      <c r="CK23" s="134"/>
      <c r="CM23" s="101"/>
      <c r="CN23" s="138"/>
      <c r="CO23" s="4" t="s">
        <v>9</v>
      </c>
      <c r="CP23" s="142"/>
      <c r="CQ23" s="143"/>
      <c r="CR23" s="142"/>
      <c r="CS23" s="143"/>
      <c r="CT23" s="142"/>
      <c r="CU23" s="134"/>
      <c r="CW23" s="101"/>
      <c r="CX23" s="138"/>
      <c r="CY23" s="4" t="s">
        <v>9</v>
      </c>
      <c r="CZ23" s="180"/>
      <c r="DA23" s="181"/>
      <c r="DB23" s="180"/>
      <c r="DC23" s="181"/>
      <c r="DD23" s="180"/>
      <c r="DE23" s="182"/>
      <c r="DG23" s="101"/>
      <c r="DH23" s="138"/>
      <c r="DI23" s="4" t="s">
        <v>9</v>
      </c>
      <c r="DJ23" s="142">
        <v>0</v>
      </c>
      <c r="DK23" s="143"/>
      <c r="DL23" s="142">
        <v>0</v>
      </c>
      <c r="DM23" s="143"/>
      <c r="DN23" s="142">
        <v>0</v>
      </c>
      <c r="DO23" s="134"/>
    </row>
    <row r="24" spans="1:123" ht="21.65" customHeight="1" thickTop="1" thickBot="1" x14ac:dyDescent="0.9">
      <c r="A24" s="104">
        <v>5</v>
      </c>
      <c r="B24" s="137" t="s">
        <v>14</v>
      </c>
      <c r="C24" s="2" t="s">
        <v>8</v>
      </c>
      <c r="D24" s="139"/>
      <c r="E24" s="140"/>
      <c r="F24" s="139"/>
      <c r="G24" s="140"/>
      <c r="H24" s="139"/>
      <c r="I24" s="141"/>
      <c r="K24" s="104">
        <v>5</v>
      </c>
      <c r="L24" s="137" t="s">
        <v>14</v>
      </c>
      <c r="M24" s="2" t="s">
        <v>8</v>
      </c>
      <c r="N24" s="139"/>
      <c r="O24" s="140"/>
      <c r="P24" s="139"/>
      <c r="Q24" s="140"/>
      <c r="R24" s="139"/>
      <c r="S24" s="141"/>
      <c r="U24" s="104">
        <v>5</v>
      </c>
      <c r="V24" s="137" t="s">
        <v>14</v>
      </c>
      <c r="W24" s="2" t="s">
        <v>8</v>
      </c>
      <c r="X24" s="139"/>
      <c r="Y24" s="140"/>
      <c r="Z24" s="139"/>
      <c r="AA24" s="140"/>
      <c r="AB24" s="139"/>
      <c r="AC24" s="141"/>
      <c r="AE24" s="104">
        <v>5</v>
      </c>
      <c r="AF24" s="137" t="s">
        <v>14</v>
      </c>
      <c r="AG24" s="2" t="s">
        <v>8</v>
      </c>
      <c r="AH24" s="139"/>
      <c r="AI24" s="140"/>
      <c r="AJ24" s="139"/>
      <c r="AK24" s="140"/>
      <c r="AL24" s="139"/>
      <c r="AM24" s="141"/>
      <c r="AO24" s="104">
        <v>5</v>
      </c>
      <c r="AP24" s="137" t="s">
        <v>14</v>
      </c>
      <c r="AQ24" s="2" t="s">
        <v>8</v>
      </c>
      <c r="AR24" s="139"/>
      <c r="AS24" s="140"/>
      <c r="AT24" s="139"/>
      <c r="AU24" s="140"/>
      <c r="AV24" s="139"/>
      <c r="AW24" s="141"/>
      <c r="AY24" s="104">
        <v>5</v>
      </c>
      <c r="AZ24" s="137" t="s">
        <v>14</v>
      </c>
      <c r="BA24" s="2" t="s">
        <v>8</v>
      </c>
      <c r="BB24" s="139"/>
      <c r="BC24" s="140"/>
      <c r="BD24" s="139"/>
      <c r="BE24" s="140"/>
      <c r="BF24" s="139"/>
      <c r="BG24" s="141"/>
      <c r="BI24" s="104">
        <v>5</v>
      </c>
      <c r="BJ24" s="137" t="s">
        <v>14</v>
      </c>
      <c r="BK24" s="2" t="s">
        <v>8</v>
      </c>
      <c r="BL24" s="139"/>
      <c r="BM24" s="140"/>
      <c r="BN24" s="139"/>
      <c r="BO24" s="140"/>
      <c r="BP24" s="139"/>
      <c r="BQ24" s="141"/>
      <c r="BS24" s="104">
        <v>5</v>
      </c>
      <c r="BT24" s="137" t="s">
        <v>14</v>
      </c>
      <c r="BU24" s="2" t="s">
        <v>8</v>
      </c>
      <c r="BV24" s="178"/>
      <c r="BW24" s="179"/>
      <c r="BX24" s="178">
        <v>1</v>
      </c>
      <c r="BY24" s="179"/>
      <c r="BZ24" s="178"/>
      <c r="CA24" s="166"/>
      <c r="CC24" s="104">
        <v>5</v>
      </c>
      <c r="CD24" s="137" t="s">
        <v>14</v>
      </c>
      <c r="CE24" s="2" t="s">
        <v>8</v>
      </c>
      <c r="CF24" s="139"/>
      <c r="CG24" s="140"/>
      <c r="CH24" s="139"/>
      <c r="CI24" s="140"/>
      <c r="CJ24" s="139"/>
      <c r="CK24" s="141"/>
      <c r="CM24" s="104">
        <v>5</v>
      </c>
      <c r="CN24" s="137" t="s">
        <v>14</v>
      </c>
      <c r="CO24" s="2" t="s">
        <v>8</v>
      </c>
      <c r="CP24" s="139"/>
      <c r="CQ24" s="140"/>
      <c r="CR24" s="139"/>
      <c r="CS24" s="140"/>
      <c r="CT24" s="139"/>
      <c r="CU24" s="141"/>
      <c r="CW24" s="104">
        <v>5</v>
      </c>
      <c r="CX24" s="137" t="s">
        <v>14</v>
      </c>
      <c r="CY24" s="2" t="s">
        <v>8</v>
      </c>
      <c r="CZ24" s="178"/>
      <c r="DA24" s="179"/>
      <c r="DB24" s="178"/>
      <c r="DC24" s="179"/>
      <c r="DD24" s="178"/>
      <c r="DE24" s="166"/>
      <c r="DG24" s="104">
        <v>5</v>
      </c>
      <c r="DH24" s="137" t="s">
        <v>14</v>
      </c>
      <c r="DI24" s="2" t="s">
        <v>8</v>
      </c>
      <c r="DJ24" s="139">
        <v>0</v>
      </c>
      <c r="DK24" s="140"/>
      <c r="DL24" s="139">
        <v>0</v>
      </c>
      <c r="DM24" s="140"/>
      <c r="DN24" s="139">
        <v>0</v>
      </c>
      <c r="DO24" s="141"/>
    </row>
    <row r="25" spans="1:123" ht="21.65" customHeight="1" thickBot="1" x14ac:dyDescent="0.9">
      <c r="A25" s="101"/>
      <c r="B25" s="138"/>
      <c r="C25" s="4" t="s">
        <v>9</v>
      </c>
      <c r="D25" s="142"/>
      <c r="E25" s="143"/>
      <c r="F25" s="142"/>
      <c r="G25" s="143"/>
      <c r="H25" s="144"/>
      <c r="I25" s="145"/>
      <c r="K25" s="101"/>
      <c r="L25" s="138"/>
      <c r="M25" s="4" t="s">
        <v>9</v>
      </c>
      <c r="N25" s="142"/>
      <c r="O25" s="143"/>
      <c r="P25" s="142"/>
      <c r="Q25" s="143"/>
      <c r="R25" s="144"/>
      <c r="S25" s="145"/>
      <c r="U25" s="101"/>
      <c r="V25" s="138"/>
      <c r="W25" s="4" t="s">
        <v>9</v>
      </c>
      <c r="X25" s="142"/>
      <c r="Y25" s="143"/>
      <c r="Z25" s="142"/>
      <c r="AA25" s="143"/>
      <c r="AB25" s="144"/>
      <c r="AC25" s="145"/>
      <c r="AE25" s="101"/>
      <c r="AF25" s="138"/>
      <c r="AG25" s="4" t="s">
        <v>9</v>
      </c>
      <c r="AH25" s="142"/>
      <c r="AI25" s="143"/>
      <c r="AJ25" s="142"/>
      <c r="AK25" s="143"/>
      <c r="AL25" s="144"/>
      <c r="AM25" s="145"/>
      <c r="AO25" s="101"/>
      <c r="AP25" s="138"/>
      <c r="AQ25" s="4" t="s">
        <v>9</v>
      </c>
      <c r="AR25" s="142"/>
      <c r="AS25" s="143"/>
      <c r="AT25" s="142"/>
      <c r="AU25" s="143"/>
      <c r="AV25" s="144"/>
      <c r="AW25" s="145"/>
      <c r="AY25" s="101"/>
      <c r="AZ25" s="138"/>
      <c r="BA25" s="4" t="s">
        <v>9</v>
      </c>
      <c r="BB25" s="142"/>
      <c r="BC25" s="143"/>
      <c r="BD25" s="142"/>
      <c r="BE25" s="143"/>
      <c r="BF25" s="144"/>
      <c r="BG25" s="145"/>
      <c r="BI25" s="101"/>
      <c r="BJ25" s="138"/>
      <c r="BK25" s="4" t="s">
        <v>9</v>
      </c>
      <c r="BL25" s="142"/>
      <c r="BM25" s="143"/>
      <c r="BN25" s="142"/>
      <c r="BO25" s="143"/>
      <c r="BP25" s="144"/>
      <c r="BQ25" s="145"/>
      <c r="BS25" s="101"/>
      <c r="BT25" s="138"/>
      <c r="BU25" s="4" t="s">
        <v>9</v>
      </c>
      <c r="BV25" s="180"/>
      <c r="BW25" s="181"/>
      <c r="BX25" s="180"/>
      <c r="BY25" s="181"/>
      <c r="BZ25" s="183"/>
      <c r="CA25" s="184"/>
      <c r="CC25" s="101"/>
      <c r="CD25" s="138"/>
      <c r="CE25" s="4" t="s">
        <v>9</v>
      </c>
      <c r="CF25" s="142"/>
      <c r="CG25" s="143"/>
      <c r="CH25" s="142"/>
      <c r="CI25" s="143"/>
      <c r="CJ25" s="144"/>
      <c r="CK25" s="145"/>
      <c r="CM25" s="101"/>
      <c r="CN25" s="138"/>
      <c r="CO25" s="4" t="s">
        <v>9</v>
      </c>
      <c r="CP25" s="142"/>
      <c r="CQ25" s="143"/>
      <c r="CR25" s="142"/>
      <c r="CS25" s="143"/>
      <c r="CT25" s="144"/>
      <c r="CU25" s="145"/>
      <c r="CW25" s="101"/>
      <c r="CX25" s="138"/>
      <c r="CY25" s="4" t="s">
        <v>9</v>
      </c>
      <c r="CZ25" s="180"/>
      <c r="DA25" s="181"/>
      <c r="DB25" s="180"/>
      <c r="DC25" s="181"/>
      <c r="DD25" s="183"/>
      <c r="DE25" s="184"/>
      <c r="DG25" s="101"/>
      <c r="DH25" s="138"/>
      <c r="DI25" s="4" t="s">
        <v>9</v>
      </c>
      <c r="DJ25" s="142">
        <v>0</v>
      </c>
      <c r="DK25" s="143"/>
      <c r="DL25" s="142">
        <v>0</v>
      </c>
      <c r="DM25" s="143"/>
      <c r="DN25" s="144">
        <v>0</v>
      </c>
      <c r="DO25" s="145"/>
    </row>
    <row r="26" spans="1:123" ht="21.65" customHeight="1" thickTop="1" thickBot="1" x14ac:dyDescent="0.9">
      <c r="A26" s="118" t="s">
        <v>15</v>
      </c>
      <c r="B26" s="119"/>
      <c r="C26" s="36" t="s">
        <v>8</v>
      </c>
      <c r="D26" s="122">
        <f>D14+D16+D18+D20+D22+D24</f>
        <v>0</v>
      </c>
      <c r="E26" s="123"/>
      <c r="F26" s="122">
        <f>F14+F16+F18+F20+F22+F24</f>
        <v>0</v>
      </c>
      <c r="G26" s="123"/>
      <c r="H26" s="122">
        <f>H14+H16+H18+H20+H22+H24</f>
        <v>0</v>
      </c>
      <c r="I26" s="123"/>
      <c r="K26" s="118" t="s">
        <v>15</v>
      </c>
      <c r="L26" s="119"/>
      <c r="M26" s="36" t="s">
        <v>8</v>
      </c>
      <c r="N26" s="122">
        <f>N14+N16+N18+N20+N22+N24</f>
        <v>0</v>
      </c>
      <c r="O26" s="123"/>
      <c r="P26" s="122">
        <f>P14+P16+P18+P20+P22+P24</f>
        <v>0</v>
      </c>
      <c r="Q26" s="123"/>
      <c r="R26" s="122">
        <f>R14+R16+R18+R20+R22+R24</f>
        <v>0</v>
      </c>
      <c r="S26" s="123"/>
      <c r="U26" s="118" t="s">
        <v>15</v>
      </c>
      <c r="V26" s="119"/>
      <c r="W26" s="36" t="s">
        <v>8</v>
      </c>
      <c r="X26" s="122">
        <f>X14+X16+X18+X20+X22+X24</f>
        <v>0</v>
      </c>
      <c r="Y26" s="123"/>
      <c r="Z26" s="122">
        <f>Z14+Z16+Z18+Z20+Z22+Z24</f>
        <v>0</v>
      </c>
      <c r="AA26" s="123"/>
      <c r="AB26" s="122">
        <f>AB14+AB16+AB18+AB20+AB22+AB24</f>
        <v>1</v>
      </c>
      <c r="AC26" s="123"/>
      <c r="AE26" s="118" t="s">
        <v>15</v>
      </c>
      <c r="AF26" s="119"/>
      <c r="AG26" s="36" t="s">
        <v>8</v>
      </c>
      <c r="AH26" s="122">
        <f>AH14+AH16+AH18+AH20+AH22+AH24</f>
        <v>0</v>
      </c>
      <c r="AI26" s="123"/>
      <c r="AJ26" s="122">
        <f>AJ14+AJ16+AJ18+AJ20+AJ22+AJ24</f>
        <v>0</v>
      </c>
      <c r="AK26" s="123"/>
      <c r="AL26" s="122">
        <f>AL14+AL16+AL18+AL20+AL22+AL24</f>
        <v>0</v>
      </c>
      <c r="AM26" s="123"/>
      <c r="AO26" s="118" t="s">
        <v>15</v>
      </c>
      <c r="AP26" s="119"/>
      <c r="AQ26" s="36" t="s">
        <v>8</v>
      </c>
      <c r="AR26" s="122">
        <f>AR14+AR16+AR18+AR20+AR22+AR24</f>
        <v>0</v>
      </c>
      <c r="AS26" s="123"/>
      <c r="AT26" s="122">
        <f>AT14+AT16+AT18+AT20+AT22+AT24</f>
        <v>0</v>
      </c>
      <c r="AU26" s="123"/>
      <c r="AV26" s="122">
        <f>AV14+AV16+AV18+AV20+AV22+AV24</f>
        <v>0</v>
      </c>
      <c r="AW26" s="123"/>
      <c r="AY26" s="118" t="s">
        <v>15</v>
      </c>
      <c r="AZ26" s="119"/>
      <c r="BA26" s="36" t="s">
        <v>8</v>
      </c>
      <c r="BB26" s="122">
        <f>BB14+BB16+BB18+BB20+BB22+BB24</f>
        <v>0</v>
      </c>
      <c r="BC26" s="123"/>
      <c r="BD26" s="122">
        <f>BD14+BD16+BD18+BD20+BD22+BD24</f>
        <v>0</v>
      </c>
      <c r="BE26" s="123"/>
      <c r="BF26" s="122">
        <f>BF14+BF16+BF18+BF20+BF22+BF24</f>
        <v>0</v>
      </c>
      <c r="BG26" s="123"/>
      <c r="BI26" s="118" t="s">
        <v>15</v>
      </c>
      <c r="BJ26" s="119"/>
      <c r="BK26" s="36" t="s">
        <v>8</v>
      </c>
      <c r="BL26" s="122">
        <f>BL14+BL16+BL18+BL20+BL22+BL24</f>
        <v>0</v>
      </c>
      <c r="BM26" s="123"/>
      <c r="BN26" s="122">
        <f>BN14+BN16+BN18+BN20+BN22+BN24</f>
        <v>0</v>
      </c>
      <c r="BO26" s="123"/>
      <c r="BP26" s="122">
        <f>BP14+BP16+BP18+BP20+BP22+BP24</f>
        <v>0</v>
      </c>
      <c r="BQ26" s="123"/>
      <c r="BS26" s="118" t="s">
        <v>15</v>
      </c>
      <c r="BT26" s="119"/>
      <c r="BU26" s="36" t="s">
        <v>8</v>
      </c>
      <c r="BV26" s="122">
        <f>BV14+BV16+BV18+BV20+BV22+BV24</f>
        <v>0</v>
      </c>
      <c r="BW26" s="123"/>
      <c r="BX26" s="122">
        <f>BX14+BX16+BX18+BX20+BX22+BX24</f>
        <v>1</v>
      </c>
      <c r="BY26" s="123"/>
      <c r="BZ26" s="122">
        <f>BZ14+BZ16+BZ18+BZ20+BZ22+BZ24</f>
        <v>0</v>
      </c>
      <c r="CA26" s="123"/>
      <c r="CC26" s="118" t="s">
        <v>15</v>
      </c>
      <c r="CD26" s="119"/>
      <c r="CE26" s="36" t="s">
        <v>8</v>
      </c>
      <c r="CF26" s="122">
        <f>CF14+CF16+CF18+CF20+CF22+CF24</f>
        <v>0</v>
      </c>
      <c r="CG26" s="123"/>
      <c r="CH26" s="122">
        <f>CH14+CH16+CH18+CH20+CH22+CH24</f>
        <v>0</v>
      </c>
      <c r="CI26" s="123"/>
      <c r="CJ26" s="122">
        <f>CJ14+CJ16+CJ18+CJ20+CJ22+CJ24</f>
        <v>0</v>
      </c>
      <c r="CK26" s="123"/>
      <c r="CM26" s="118" t="s">
        <v>15</v>
      </c>
      <c r="CN26" s="119"/>
      <c r="CO26" s="36" t="s">
        <v>8</v>
      </c>
      <c r="CP26" s="122">
        <f>CP14+CP16+CP18+CP20+CP22+CP24</f>
        <v>0</v>
      </c>
      <c r="CQ26" s="123"/>
      <c r="CR26" s="122">
        <f>CR14+CR16+CR18+CR20+CR22+CR24</f>
        <v>0</v>
      </c>
      <c r="CS26" s="123"/>
      <c r="CT26" s="122">
        <f>CT14+CT16+CT18+CT20+CT22+CT24</f>
        <v>1</v>
      </c>
      <c r="CU26" s="123"/>
      <c r="CW26" s="118" t="s">
        <v>15</v>
      </c>
      <c r="CX26" s="119"/>
      <c r="CY26" s="36" t="s">
        <v>8</v>
      </c>
      <c r="CZ26" s="122">
        <f>CZ14+CZ16+CZ18+CZ20+CZ22+CZ24</f>
        <v>0</v>
      </c>
      <c r="DA26" s="123"/>
      <c r="DB26" s="122">
        <f>DB14+DB16+DB18+DB20+DB22+DB24</f>
        <v>1</v>
      </c>
      <c r="DC26" s="123"/>
      <c r="DD26" s="122">
        <f>DD14+DD16+DD18+DD20+DD22+DD24</f>
        <v>0</v>
      </c>
      <c r="DE26" s="123"/>
      <c r="DG26" s="118" t="s">
        <v>15</v>
      </c>
      <c r="DH26" s="119"/>
      <c r="DI26" s="36" t="s">
        <v>8</v>
      </c>
      <c r="DJ26" s="122">
        <f>DJ14+DJ16+DJ18+DJ20+DJ22+DJ24</f>
        <v>0</v>
      </c>
      <c r="DK26" s="123"/>
      <c r="DL26" s="122">
        <f>DL14+DL16+DL18+DL20+DL22+DL24</f>
        <v>0</v>
      </c>
      <c r="DM26" s="123"/>
      <c r="DN26" s="122">
        <f>DN14+DN16+DN18+DN20+DN22+DN24</f>
        <v>0</v>
      </c>
      <c r="DO26" s="123"/>
    </row>
    <row r="27" spans="1:123" ht="21.65" customHeight="1" thickTop="1" thickBot="1" x14ac:dyDescent="0.9">
      <c r="A27" s="120"/>
      <c r="B27" s="121"/>
      <c r="C27" s="37" t="s">
        <v>9</v>
      </c>
      <c r="D27" s="122">
        <f>D15+D17+D19+D21+D23+D25</f>
        <v>0</v>
      </c>
      <c r="E27" s="123"/>
      <c r="F27" s="122">
        <f>F15+F17+F19+F21+F23+F25</f>
        <v>0</v>
      </c>
      <c r="G27" s="123"/>
      <c r="H27" s="122">
        <f>H15+H17+H19+H21+H23+H25</f>
        <v>0</v>
      </c>
      <c r="I27" s="123"/>
      <c r="K27" s="120"/>
      <c r="L27" s="121"/>
      <c r="M27" s="37" t="s">
        <v>9</v>
      </c>
      <c r="N27" s="122">
        <f>N15+N17+N19+N21+N23+N25</f>
        <v>0</v>
      </c>
      <c r="O27" s="123"/>
      <c r="P27" s="122">
        <f>P15+P17+P19+P21+P23+P25</f>
        <v>1</v>
      </c>
      <c r="Q27" s="123"/>
      <c r="R27" s="122">
        <f>R15+R17+R19+R21+R23+R25</f>
        <v>0</v>
      </c>
      <c r="S27" s="123"/>
      <c r="U27" s="120"/>
      <c r="V27" s="121"/>
      <c r="W27" s="37" t="s">
        <v>9</v>
      </c>
      <c r="X27" s="122">
        <f>X15+X17+X19+X21+X23+X25</f>
        <v>0</v>
      </c>
      <c r="Y27" s="123"/>
      <c r="Z27" s="122">
        <f>Z15+Z17+Z19+Z21+Z23+Z25</f>
        <v>0</v>
      </c>
      <c r="AA27" s="123"/>
      <c r="AB27" s="122">
        <f>AB15+AB17+AB19+AB21+AB23+AB25</f>
        <v>1</v>
      </c>
      <c r="AC27" s="123"/>
      <c r="AE27" s="120"/>
      <c r="AF27" s="121"/>
      <c r="AG27" s="37" t="s">
        <v>9</v>
      </c>
      <c r="AH27" s="122">
        <f>AH15+AH17+AH19+AH21+AH23+AH25</f>
        <v>0</v>
      </c>
      <c r="AI27" s="123"/>
      <c r="AJ27" s="122">
        <f>AJ15+AJ17+AJ19+AJ21+AJ23+AJ25</f>
        <v>0</v>
      </c>
      <c r="AK27" s="123"/>
      <c r="AL27" s="122">
        <f>AL15+AL17+AL19+AL21+AL23+AL25</f>
        <v>0</v>
      </c>
      <c r="AM27" s="123"/>
      <c r="AO27" s="120"/>
      <c r="AP27" s="121"/>
      <c r="AQ27" s="37" t="s">
        <v>9</v>
      </c>
      <c r="AR27" s="122">
        <f>AR15+AR17+AR19+AR21+AR23+AR25</f>
        <v>0</v>
      </c>
      <c r="AS27" s="123"/>
      <c r="AT27" s="122">
        <f>AT15+AT17+AT19+AT21+AT23+AT25</f>
        <v>0</v>
      </c>
      <c r="AU27" s="123"/>
      <c r="AV27" s="122">
        <f>AV15+AV17+AV19+AV21+AV23+AV25</f>
        <v>0</v>
      </c>
      <c r="AW27" s="123"/>
      <c r="AY27" s="120"/>
      <c r="AZ27" s="121"/>
      <c r="BA27" s="37" t="s">
        <v>9</v>
      </c>
      <c r="BB27" s="122">
        <f>BB15+BB17+BB19+BB21+BB23+BB25</f>
        <v>0</v>
      </c>
      <c r="BC27" s="123"/>
      <c r="BD27" s="122">
        <f>BD15+BD17+BD19+BD21+BD23+BD25</f>
        <v>0</v>
      </c>
      <c r="BE27" s="123"/>
      <c r="BF27" s="122">
        <f>BF15+BF17+BF19+BF21+BF23+BF25</f>
        <v>0</v>
      </c>
      <c r="BG27" s="123"/>
      <c r="BI27" s="120"/>
      <c r="BJ27" s="121"/>
      <c r="BK27" s="37" t="s">
        <v>9</v>
      </c>
      <c r="BL27" s="122">
        <f>BL15+BL17+BL19+BL21+BL23+BL25</f>
        <v>0</v>
      </c>
      <c r="BM27" s="123"/>
      <c r="BN27" s="122">
        <f>BN15+BN17+BN19+BN21+BN23+BN25</f>
        <v>0</v>
      </c>
      <c r="BO27" s="123"/>
      <c r="BP27" s="122">
        <f>BP15+BP17+BP19+BP21+BP23+BP25</f>
        <v>0</v>
      </c>
      <c r="BQ27" s="123"/>
      <c r="BS27" s="120"/>
      <c r="BT27" s="121"/>
      <c r="BU27" s="37" t="s">
        <v>9</v>
      </c>
      <c r="BV27" s="122">
        <f>BV15+BV17+BV19+BV21+BV23+BV25</f>
        <v>0</v>
      </c>
      <c r="BW27" s="123"/>
      <c r="BX27" s="122">
        <f>BX15+BX17+BX19+BX21+BX23+BX25</f>
        <v>0</v>
      </c>
      <c r="BY27" s="123"/>
      <c r="BZ27" s="122">
        <f>BZ15+BZ17+BZ19+BZ21+BZ23+BZ25</f>
        <v>0</v>
      </c>
      <c r="CA27" s="123"/>
      <c r="CC27" s="120"/>
      <c r="CD27" s="121"/>
      <c r="CE27" s="37" t="s">
        <v>9</v>
      </c>
      <c r="CF27" s="122">
        <f>CF15+CF17+CF19+CF21+CF23+CF25</f>
        <v>0</v>
      </c>
      <c r="CG27" s="123"/>
      <c r="CH27" s="122">
        <f>CH15+CH17+CH19+CH21+CH23+CH25</f>
        <v>0</v>
      </c>
      <c r="CI27" s="123"/>
      <c r="CJ27" s="122">
        <f>CJ15+CJ17+CJ19+CJ21+CJ23+CJ25</f>
        <v>0</v>
      </c>
      <c r="CK27" s="123"/>
      <c r="CM27" s="120"/>
      <c r="CN27" s="121"/>
      <c r="CO27" s="37" t="s">
        <v>9</v>
      </c>
      <c r="CP27" s="122">
        <f>CP15+CP17+CP19+CP21+CP23+CP25</f>
        <v>0</v>
      </c>
      <c r="CQ27" s="123"/>
      <c r="CR27" s="122">
        <f>CR15+CR17+CR19+CR21+CR23+CR25</f>
        <v>0</v>
      </c>
      <c r="CS27" s="123"/>
      <c r="CT27" s="122">
        <f>CT15+CT17+CT19+CT21+CT23+CT25</f>
        <v>0</v>
      </c>
      <c r="CU27" s="123"/>
      <c r="CW27" s="120"/>
      <c r="CX27" s="121"/>
      <c r="CY27" s="37" t="s">
        <v>9</v>
      </c>
      <c r="CZ27" s="122">
        <f>CZ15+CZ17+CZ19+CZ21+CZ23+CZ25</f>
        <v>0</v>
      </c>
      <c r="DA27" s="123"/>
      <c r="DB27" s="122">
        <f>DB15+DB17+DB19+DB21+DB23+DB25</f>
        <v>0</v>
      </c>
      <c r="DC27" s="123"/>
      <c r="DD27" s="122">
        <f>DD15+DD17+DD19+DD21+DD23+DD25</f>
        <v>0</v>
      </c>
      <c r="DE27" s="123"/>
      <c r="DG27" s="120"/>
      <c r="DH27" s="121"/>
      <c r="DI27" s="37" t="s">
        <v>9</v>
      </c>
      <c r="DJ27" s="122">
        <f>DJ15+DJ17+DJ19+DJ21+DJ23+DJ25</f>
        <v>0</v>
      </c>
      <c r="DK27" s="123"/>
      <c r="DL27" s="122">
        <f>DL15+DL17+DL19+DL21+DL23+DL25</f>
        <v>0</v>
      </c>
      <c r="DM27" s="123"/>
      <c r="DN27" s="122">
        <f>DN15+DN17+DN19+DN21+DN23+DN25</f>
        <v>0</v>
      </c>
      <c r="DO27" s="123"/>
    </row>
    <row r="28" spans="1:123" ht="21.65" customHeight="1" thickTop="1" thickBot="1" x14ac:dyDescent="0.9">
      <c r="A28" s="164" t="s">
        <v>16</v>
      </c>
      <c r="B28" s="165"/>
      <c r="C28" s="165"/>
      <c r="D28" s="165"/>
      <c r="E28" s="165"/>
      <c r="F28" s="165"/>
      <c r="G28" s="165"/>
      <c r="H28" s="165"/>
      <c r="I28" s="166"/>
      <c r="K28" s="164" t="s">
        <v>16</v>
      </c>
      <c r="L28" s="165"/>
      <c r="M28" s="165"/>
      <c r="N28" s="165"/>
      <c r="O28" s="165"/>
      <c r="P28" s="165"/>
      <c r="Q28" s="165"/>
      <c r="R28" s="165"/>
      <c r="S28" s="166"/>
      <c r="U28" s="164" t="s">
        <v>16</v>
      </c>
      <c r="V28" s="165"/>
      <c r="W28" s="165"/>
      <c r="X28" s="165"/>
      <c r="Y28" s="165"/>
      <c r="Z28" s="165"/>
      <c r="AA28" s="165"/>
      <c r="AB28" s="165"/>
      <c r="AC28" s="166"/>
      <c r="AE28" s="164" t="s">
        <v>16</v>
      </c>
      <c r="AF28" s="165"/>
      <c r="AG28" s="165"/>
      <c r="AH28" s="165"/>
      <c r="AI28" s="165"/>
      <c r="AJ28" s="165"/>
      <c r="AK28" s="165"/>
      <c r="AL28" s="165"/>
      <c r="AM28" s="166"/>
      <c r="AO28" s="164" t="s">
        <v>16</v>
      </c>
      <c r="AP28" s="165"/>
      <c r="AQ28" s="165"/>
      <c r="AR28" s="165"/>
      <c r="AS28" s="165"/>
      <c r="AT28" s="165"/>
      <c r="AU28" s="165"/>
      <c r="AV28" s="165"/>
      <c r="AW28" s="166"/>
      <c r="AY28" s="164" t="s">
        <v>16</v>
      </c>
      <c r="AZ28" s="165"/>
      <c r="BA28" s="165"/>
      <c r="BB28" s="165"/>
      <c r="BC28" s="165"/>
      <c r="BD28" s="165"/>
      <c r="BE28" s="165"/>
      <c r="BF28" s="165"/>
      <c r="BG28" s="166"/>
      <c r="BI28" s="164" t="s">
        <v>16</v>
      </c>
      <c r="BJ28" s="165"/>
      <c r="BK28" s="165"/>
      <c r="BL28" s="165"/>
      <c r="BM28" s="165"/>
      <c r="BN28" s="165"/>
      <c r="BO28" s="165"/>
      <c r="BP28" s="165"/>
      <c r="BQ28" s="166"/>
      <c r="BS28" s="164" t="s">
        <v>16</v>
      </c>
      <c r="BT28" s="165"/>
      <c r="BU28" s="165"/>
      <c r="BV28" s="165"/>
      <c r="BW28" s="165"/>
      <c r="BX28" s="165"/>
      <c r="BY28" s="165"/>
      <c r="BZ28" s="165"/>
      <c r="CA28" s="166"/>
      <c r="CC28" s="164" t="s">
        <v>16</v>
      </c>
      <c r="CD28" s="165"/>
      <c r="CE28" s="165"/>
      <c r="CF28" s="165"/>
      <c r="CG28" s="165"/>
      <c r="CH28" s="165"/>
      <c r="CI28" s="165"/>
      <c r="CJ28" s="165"/>
      <c r="CK28" s="166"/>
      <c r="CM28" s="164" t="s">
        <v>16</v>
      </c>
      <c r="CN28" s="165"/>
      <c r="CO28" s="165"/>
      <c r="CP28" s="165"/>
      <c r="CQ28" s="165"/>
      <c r="CR28" s="165"/>
      <c r="CS28" s="165"/>
      <c r="CT28" s="165"/>
      <c r="CU28" s="166"/>
      <c r="CW28" s="164" t="s">
        <v>16</v>
      </c>
      <c r="CX28" s="165"/>
      <c r="CY28" s="165"/>
      <c r="CZ28" s="165"/>
      <c r="DA28" s="165"/>
      <c r="DB28" s="165"/>
      <c r="DC28" s="165"/>
      <c r="DD28" s="165"/>
      <c r="DE28" s="166"/>
      <c r="DG28" s="164" t="s">
        <v>16</v>
      </c>
      <c r="DH28" s="165"/>
      <c r="DI28" s="165"/>
      <c r="DJ28" s="165"/>
      <c r="DK28" s="165"/>
      <c r="DL28" s="165"/>
      <c r="DM28" s="165"/>
      <c r="DN28" s="165"/>
      <c r="DO28" s="166"/>
    </row>
    <row r="29" spans="1:123" ht="21.65" customHeight="1" thickBot="1" x14ac:dyDescent="0.9">
      <c r="A29" s="100">
        <v>1</v>
      </c>
      <c r="B29" s="167" t="s">
        <v>17</v>
      </c>
      <c r="C29" s="2" t="s">
        <v>8</v>
      </c>
      <c r="D29" s="144"/>
      <c r="E29" s="168"/>
      <c r="F29" s="144">
        <v>0</v>
      </c>
      <c r="G29" s="168"/>
      <c r="H29" s="144">
        <v>14</v>
      </c>
      <c r="I29" s="145"/>
      <c r="K29" s="100">
        <v>1</v>
      </c>
      <c r="L29" s="167" t="s">
        <v>17</v>
      </c>
      <c r="M29" s="2" t="s">
        <v>8</v>
      </c>
      <c r="N29" s="144"/>
      <c r="O29" s="168"/>
      <c r="P29" s="144">
        <v>1</v>
      </c>
      <c r="Q29" s="168"/>
      <c r="R29" s="144">
        <v>8</v>
      </c>
      <c r="S29" s="145"/>
      <c r="U29" s="100">
        <v>1</v>
      </c>
      <c r="V29" s="167" t="s">
        <v>17</v>
      </c>
      <c r="W29" s="2" t="s">
        <v>8</v>
      </c>
      <c r="X29" s="144"/>
      <c r="Y29" s="168"/>
      <c r="Z29" s="144">
        <v>1</v>
      </c>
      <c r="AA29" s="168"/>
      <c r="AB29" s="144">
        <v>4</v>
      </c>
      <c r="AC29" s="145"/>
      <c r="AE29" s="100">
        <v>1</v>
      </c>
      <c r="AF29" s="167" t="s">
        <v>17</v>
      </c>
      <c r="AG29" s="2" t="s">
        <v>8</v>
      </c>
      <c r="AH29" s="144"/>
      <c r="AI29" s="168"/>
      <c r="AJ29" s="144">
        <v>1</v>
      </c>
      <c r="AK29" s="168"/>
      <c r="AL29" s="144">
        <v>5</v>
      </c>
      <c r="AM29" s="145"/>
      <c r="AO29" s="100">
        <v>1</v>
      </c>
      <c r="AP29" s="167" t="s">
        <v>17</v>
      </c>
      <c r="AQ29" s="2" t="s">
        <v>8</v>
      </c>
      <c r="AR29" s="144"/>
      <c r="AS29" s="168"/>
      <c r="AT29" s="144">
        <v>1</v>
      </c>
      <c r="AU29" s="168"/>
      <c r="AV29" s="144">
        <v>4</v>
      </c>
      <c r="AW29" s="145"/>
      <c r="AY29" s="100">
        <v>1</v>
      </c>
      <c r="AZ29" s="167" t="s">
        <v>17</v>
      </c>
      <c r="BA29" s="2" t="s">
        <v>8</v>
      </c>
      <c r="BB29" s="144"/>
      <c r="BC29" s="168"/>
      <c r="BD29" s="144"/>
      <c r="BE29" s="168"/>
      <c r="BF29" s="144">
        <v>4</v>
      </c>
      <c r="BG29" s="145"/>
      <c r="BI29" s="100">
        <v>1</v>
      </c>
      <c r="BJ29" s="167" t="s">
        <v>17</v>
      </c>
      <c r="BK29" s="2" t="s">
        <v>8</v>
      </c>
      <c r="BL29" s="144"/>
      <c r="BM29" s="168"/>
      <c r="BN29" s="144">
        <v>1</v>
      </c>
      <c r="BO29" s="168"/>
      <c r="BP29" s="144">
        <v>4</v>
      </c>
      <c r="BQ29" s="145"/>
      <c r="BS29" s="100">
        <v>1</v>
      </c>
      <c r="BT29" s="167" t="s">
        <v>17</v>
      </c>
      <c r="BU29" s="2" t="s">
        <v>8</v>
      </c>
      <c r="BV29" s="183"/>
      <c r="BW29" s="191"/>
      <c r="BX29" s="183">
        <v>1</v>
      </c>
      <c r="BY29" s="191"/>
      <c r="BZ29" s="183"/>
      <c r="CA29" s="184"/>
      <c r="CC29" s="100">
        <v>1</v>
      </c>
      <c r="CD29" s="167" t="s">
        <v>17</v>
      </c>
      <c r="CE29" s="2" t="s">
        <v>8</v>
      </c>
      <c r="CF29" s="183"/>
      <c r="CG29" s="191"/>
      <c r="CH29" s="183"/>
      <c r="CI29" s="191"/>
      <c r="CJ29" s="183">
        <v>1</v>
      </c>
      <c r="CK29" s="184"/>
      <c r="CM29" s="100">
        <v>1</v>
      </c>
      <c r="CN29" s="167" t="s">
        <v>17</v>
      </c>
      <c r="CO29" s="2" t="s">
        <v>8</v>
      </c>
      <c r="CP29" s="183"/>
      <c r="CQ29" s="191"/>
      <c r="CR29" s="183"/>
      <c r="CS29" s="191"/>
      <c r="CT29" s="183"/>
      <c r="CU29" s="184"/>
      <c r="CW29" s="100">
        <v>1</v>
      </c>
      <c r="CX29" s="167" t="s">
        <v>17</v>
      </c>
      <c r="CY29" s="2" t="s">
        <v>8</v>
      </c>
      <c r="CZ29" s="183"/>
      <c r="DA29" s="191"/>
      <c r="DB29" s="183"/>
      <c r="DC29" s="191"/>
      <c r="DD29" s="183">
        <v>1</v>
      </c>
      <c r="DE29" s="184"/>
      <c r="DG29" s="100">
        <v>1</v>
      </c>
      <c r="DH29" s="167" t="s">
        <v>17</v>
      </c>
      <c r="DI29" s="2" t="s">
        <v>8</v>
      </c>
      <c r="DJ29" s="144">
        <v>0</v>
      </c>
      <c r="DK29" s="168"/>
      <c r="DL29" s="144">
        <v>1</v>
      </c>
      <c r="DM29" s="168"/>
      <c r="DN29" s="144">
        <v>3</v>
      </c>
      <c r="DO29" s="145"/>
    </row>
    <row r="30" spans="1:123" ht="21.65" customHeight="1" thickBot="1" x14ac:dyDescent="0.9">
      <c r="A30" s="101"/>
      <c r="B30" s="138"/>
      <c r="C30" s="4" t="s">
        <v>9</v>
      </c>
      <c r="D30" s="142"/>
      <c r="E30" s="143"/>
      <c r="F30" s="142">
        <v>1</v>
      </c>
      <c r="G30" s="143"/>
      <c r="H30" s="142">
        <v>21</v>
      </c>
      <c r="I30" s="134"/>
      <c r="K30" s="101"/>
      <c r="L30" s="138"/>
      <c r="M30" s="4" t="s">
        <v>9</v>
      </c>
      <c r="N30" s="142"/>
      <c r="O30" s="143"/>
      <c r="P30" s="142">
        <v>0</v>
      </c>
      <c r="Q30" s="143"/>
      <c r="R30" s="142">
        <v>14</v>
      </c>
      <c r="S30" s="134"/>
      <c r="U30" s="101"/>
      <c r="V30" s="138"/>
      <c r="W30" s="4" t="s">
        <v>9</v>
      </c>
      <c r="X30" s="142"/>
      <c r="Y30" s="143"/>
      <c r="Z30" s="142">
        <v>0</v>
      </c>
      <c r="AA30" s="143"/>
      <c r="AB30" s="142">
        <v>8</v>
      </c>
      <c r="AC30" s="134"/>
      <c r="AE30" s="101"/>
      <c r="AF30" s="138"/>
      <c r="AG30" s="4" t="s">
        <v>9</v>
      </c>
      <c r="AH30" s="142"/>
      <c r="AI30" s="143"/>
      <c r="AJ30" s="142"/>
      <c r="AK30" s="143"/>
      <c r="AL30" s="142">
        <v>7</v>
      </c>
      <c r="AM30" s="134"/>
      <c r="AO30" s="101"/>
      <c r="AP30" s="138"/>
      <c r="AQ30" s="4" t="s">
        <v>9</v>
      </c>
      <c r="AR30" s="142"/>
      <c r="AS30" s="143"/>
      <c r="AT30" s="142">
        <v>0</v>
      </c>
      <c r="AU30" s="143"/>
      <c r="AV30" s="142">
        <v>8</v>
      </c>
      <c r="AW30" s="134"/>
      <c r="AY30" s="101"/>
      <c r="AZ30" s="138"/>
      <c r="BA30" s="4" t="s">
        <v>9</v>
      </c>
      <c r="BB30" s="142"/>
      <c r="BC30" s="143"/>
      <c r="BD30" s="142"/>
      <c r="BE30" s="143"/>
      <c r="BF30" s="142">
        <v>9</v>
      </c>
      <c r="BG30" s="134"/>
      <c r="BI30" s="101"/>
      <c r="BJ30" s="138"/>
      <c r="BK30" s="4" t="s">
        <v>9</v>
      </c>
      <c r="BL30" s="142"/>
      <c r="BM30" s="143"/>
      <c r="BN30" s="142">
        <v>0</v>
      </c>
      <c r="BO30" s="143"/>
      <c r="BP30" s="142">
        <v>5</v>
      </c>
      <c r="BQ30" s="134"/>
      <c r="BS30" s="101"/>
      <c r="BT30" s="138"/>
      <c r="BU30" s="4" t="s">
        <v>9</v>
      </c>
      <c r="BV30" s="180"/>
      <c r="BW30" s="181"/>
      <c r="BX30" s="180">
        <v>1</v>
      </c>
      <c r="BY30" s="181"/>
      <c r="BZ30" s="180">
        <v>8</v>
      </c>
      <c r="CA30" s="182"/>
      <c r="CC30" s="101"/>
      <c r="CD30" s="138"/>
      <c r="CE30" s="4" t="s">
        <v>9</v>
      </c>
      <c r="CF30" s="180"/>
      <c r="CG30" s="181"/>
      <c r="CH30" s="180"/>
      <c r="CI30" s="181"/>
      <c r="CJ30" s="180">
        <v>6</v>
      </c>
      <c r="CK30" s="182"/>
      <c r="CM30" s="101"/>
      <c r="CN30" s="138"/>
      <c r="CO30" s="4" t="s">
        <v>9</v>
      </c>
      <c r="CP30" s="180"/>
      <c r="CQ30" s="181"/>
      <c r="CR30" s="180"/>
      <c r="CS30" s="181"/>
      <c r="CT30" s="180">
        <v>9</v>
      </c>
      <c r="CU30" s="182"/>
      <c r="CW30" s="101"/>
      <c r="CX30" s="138"/>
      <c r="CY30" s="4" t="s">
        <v>9</v>
      </c>
      <c r="CZ30" s="180"/>
      <c r="DA30" s="181"/>
      <c r="DB30" s="180"/>
      <c r="DC30" s="181"/>
      <c r="DD30" s="180">
        <v>25</v>
      </c>
      <c r="DE30" s="182"/>
      <c r="DG30" s="101"/>
      <c r="DH30" s="138"/>
      <c r="DI30" s="4" t="s">
        <v>9</v>
      </c>
      <c r="DJ30" s="142">
        <v>0</v>
      </c>
      <c r="DK30" s="143"/>
      <c r="DL30" s="142">
        <v>1</v>
      </c>
      <c r="DM30" s="143"/>
      <c r="DN30" s="142">
        <v>27</v>
      </c>
      <c r="DO30" s="134"/>
    </row>
    <row r="31" spans="1:123" ht="21.65" customHeight="1" thickTop="1" thickBot="1" x14ac:dyDescent="0.9">
      <c r="A31" s="104">
        <v>2</v>
      </c>
      <c r="B31" s="162" t="s">
        <v>18</v>
      </c>
      <c r="C31" s="2" t="s">
        <v>8</v>
      </c>
      <c r="D31" s="139"/>
      <c r="E31" s="140"/>
      <c r="F31" s="139"/>
      <c r="G31" s="140"/>
      <c r="H31" s="139"/>
      <c r="I31" s="141"/>
      <c r="K31" s="104">
        <v>2</v>
      </c>
      <c r="L31" s="162" t="s">
        <v>18</v>
      </c>
      <c r="M31" s="2" t="s">
        <v>8</v>
      </c>
      <c r="N31" s="139"/>
      <c r="O31" s="140"/>
      <c r="P31" s="139"/>
      <c r="Q31" s="140"/>
      <c r="R31" s="139"/>
      <c r="S31" s="141"/>
      <c r="U31" s="104">
        <v>2</v>
      </c>
      <c r="V31" s="162" t="s">
        <v>18</v>
      </c>
      <c r="W31" s="2" t="s">
        <v>8</v>
      </c>
      <c r="X31" s="139"/>
      <c r="Y31" s="140"/>
      <c r="Z31" s="139"/>
      <c r="AA31" s="140"/>
      <c r="AB31" s="139"/>
      <c r="AC31" s="141"/>
      <c r="AE31" s="104">
        <v>2</v>
      </c>
      <c r="AF31" s="162" t="s">
        <v>18</v>
      </c>
      <c r="AG31" s="2" t="s">
        <v>8</v>
      </c>
      <c r="AH31" s="139"/>
      <c r="AI31" s="140"/>
      <c r="AJ31" s="139"/>
      <c r="AK31" s="140"/>
      <c r="AL31" s="139"/>
      <c r="AM31" s="141"/>
      <c r="AO31" s="104">
        <v>2</v>
      </c>
      <c r="AP31" s="162" t="s">
        <v>18</v>
      </c>
      <c r="AQ31" s="2" t="s">
        <v>8</v>
      </c>
      <c r="AR31" s="139"/>
      <c r="AS31" s="140"/>
      <c r="AT31" s="139"/>
      <c r="AU31" s="140"/>
      <c r="AV31" s="139">
        <v>1</v>
      </c>
      <c r="AW31" s="141"/>
      <c r="AY31" s="104">
        <v>2</v>
      </c>
      <c r="AZ31" s="162" t="s">
        <v>18</v>
      </c>
      <c r="BA31" s="2" t="s">
        <v>8</v>
      </c>
      <c r="BB31" s="139"/>
      <c r="BC31" s="140"/>
      <c r="BD31" s="139"/>
      <c r="BE31" s="140"/>
      <c r="BF31" s="139"/>
      <c r="BG31" s="141"/>
      <c r="BI31" s="104">
        <v>2</v>
      </c>
      <c r="BJ31" s="162" t="s">
        <v>18</v>
      </c>
      <c r="BK31" s="2" t="s">
        <v>8</v>
      </c>
      <c r="BL31" s="139"/>
      <c r="BM31" s="140"/>
      <c r="BN31" s="139">
        <v>0</v>
      </c>
      <c r="BO31" s="140"/>
      <c r="BP31" s="139">
        <v>0</v>
      </c>
      <c r="BQ31" s="141"/>
      <c r="BS31" s="104">
        <v>2</v>
      </c>
      <c r="BT31" s="162" t="s">
        <v>18</v>
      </c>
      <c r="BU31" s="2" t="s">
        <v>8</v>
      </c>
      <c r="BV31" s="178"/>
      <c r="BW31" s="179"/>
      <c r="BX31" s="178"/>
      <c r="BY31" s="179"/>
      <c r="BZ31" s="178"/>
      <c r="CA31" s="166"/>
      <c r="CC31" s="104">
        <v>2</v>
      </c>
      <c r="CD31" s="162" t="s">
        <v>18</v>
      </c>
      <c r="CE31" s="2" t="s">
        <v>8</v>
      </c>
      <c r="CF31" s="178"/>
      <c r="CG31" s="179"/>
      <c r="CH31" s="178"/>
      <c r="CI31" s="179"/>
      <c r="CJ31" s="178">
        <v>1</v>
      </c>
      <c r="CK31" s="166"/>
      <c r="CM31" s="104">
        <v>2</v>
      </c>
      <c r="CN31" s="162" t="s">
        <v>18</v>
      </c>
      <c r="CO31" s="2" t="s">
        <v>8</v>
      </c>
      <c r="CP31" s="178"/>
      <c r="CQ31" s="179"/>
      <c r="CR31" s="178"/>
      <c r="CS31" s="179"/>
      <c r="CT31" s="178"/>
      <c r="CU31" s="166"/>
      <c r="CW31" s="104">
        <v>2</v>
      </c>
      <c r="CX31" s="162" t="s">
        <v>18</v>
      </c>
      <c r="CY31" s="2" t="s">
        <v>8</v>
      </c>
      <c r="CZ31" s="178"/>
      <c r="DA31" s="179"/>
      <c r="DB31" s="178"/>
      <c r="DC31" s="179"/>
      <c r="DD31" s="178"/>
      <c r="DE31" s="166"/>
      <c r="DG31" s="104">
        <v>2</v>
      </c>
      <c r="DH31" s="162" t="s">
        <v>18</v>
      </c>
      <c r="DI31" s="2" t="s">
        <v>8</v>
      </c>
      <c r="DJ31" s="139">
        <v>0</v>
      </c>
      <c r="DK31" s="140"/>
      <c r="DL31" s="139">
        <v>0</v>
      </c>
      <c r="DM31" s="140"/>
      <c r="DN31" s="139">
        <v>1</v>
      </c>
      <c r="DO31" s="141"/>
      <c r="DQ31" s="3">
        <v>0</v>
      </c>
      <c r="DR31" s="3">
        <v>0</v>
      </c>
      <c r="DS31" s="3">
        <v>1</v>
      </c>
    </row>
    <row r="32" spans="1:123" ht="21.65" customHeight="1" thickBot="1" x14ac:dyDescent="0.9">
      <c r="A32" s="101"/>
      <c r="B32" s="163"/>
      <c r="C32" s="4" t="s">
        <v>9</v>
      </c>
      <c r="D32" s="142"/>
      <c r="E32" s="143"/>
      <c r="F32" s="142"/>
      <c r="G32" s="143"/>
      <c r="H32" s="142"/>
      <c r="I32" s="134"/>
      <c r="K32" s="101"/>
      <c r="L32" s="163"/>
      <c r="M32" s="4" t="s">
        <v>9</v>
      </c>
      <c r="N32" s="142"/>
      <c r="O32" s="143"/>
      <c r="P32" s="142"/>
      <c r="Q32" s="143"/>
      <c r="R32" s="142"/>
      <c r="S32" s="134"/>
      <c r="U32" s="101"/>
      <c r="V32" s="163"/>
      <c r="W32" s="4" t="s">
        <v>9</v>
      </c>
      <c r="X32" s="142"/>
      <c r="Y32" s="143"/>
      <c r="Z32" s="142"/>
      <c r="AA32" s="143"/>
      <c r="AB32" s="142"/>
      <c r="AC32" s="134"/>
      <c r="AE32" s="101"/>
      <c r="AF32" s="163"/>
      <c r="AG32" s="4" t="s">
        <v>9</v>
      </c>
      <c r="AH32" s="142"/>
      <c r="AI32" s="143"/>
      <c r="AJ32" s="142"/>
      <c r="AK32" s="143"/>
      <c r="AL32" s="142"/>
      <c r="AM32" s="134"/>
      <c r="AO32" s="101"/>
      <c r="AP32" s="163"/>
      <c r="AQ32" s="4" t="s">
        <v>9</v>
      </c>
      <c r="AR32" s="142"/>
      <c r="AS32" s="143"/>
      <c r="AT32" s="142"/>
      <c r="AU32" s="143"/>
      <c r="AV32" s="142">
        <v>3</v>
      </c>
      <c r="AW32" s="134"/>
      <c r="AY32" s="101"/>
      <c r="AZ32" s="163"/>
      <c r="BA32" s="4" t="s">
        <v>9</v>
      </c>
      <c r="BB32" s="142"/>
      <c r="BC32" s="143"/>
      <c r="BD32" s="142"/>
      <c r="BE32" s="143"/>
      <c r="BF32" s="142"/>
      <c r="BG32" s="134"/>
      <c r="BI32" s="101"/>
      <c r="BJ32" s="163"/>
      <c r="BK32" s="4" t="s">
        <v>9</v>
      </c>
      <c r="BL32" s="142"/>
      <c r="BM32" s="143"/>
      <c r="BN32" s="142">
        <v>0</v>
      </c>
      <c r="BO32" s="143"/>
      <c r="BP32" s="142">
        <v>1</v>
      </c>
      <c r="BQ32" s="134"/>
      <c r="BS32" s="101"/>
      <c r="BT32" s="163"/>
      <c r="BU32" s="4" t="s">
        <v>9</v>
      </c>
      <c r="BV32" s="180"/>
      <c r="BW32" s="181"/>
      <c r="BX32" s="180"/>
      <c r="BY32" s="181"/>
      <c r="BZ32" s="180">
        <v>1</v>
      </c>
      <c r="CA32" s="182"/>
      <c r="CC32" s="101"/>
      <c r="CD32" s="163"/>
      <c r="CE32" s="4" t="s">
        <v>9</v>
      </c>
      <c r="CF32" s="180"/>
      <c r="CG32" s="181"/>
      <c r="CH32" s="180"/>
      <c r="CI32" s="181"/>
      <c r="CJ32" s="180"/>
      <c r="CK32" s="182"/>
      <c r="CM32" s="101"/>
      <c r="CN32" s="163"/>
      <c r="CO32" s="4" t="s">
        <v>9</v>
      </c>
      <c r="CP32" s="180"/>
      <c r="CQ32" s="181"/>
      <c r="CR32" s="180"/>
      <c r="CS32" s="181"/>
      <c r="CT32" s="180"/>
      <c r="CU32" s="182"/>
      <c r="CW32" s="101"/>
      <c r="CX32" s="163"/>
      <c r="CY32" s="4" t="s">
        <v>9</v>
      </c>
      <c r="CZ32" s="180"/>
      <c r="DA32" s="181"/>
      <c r="DB32" s="180"/>
      <c r="DC32" s="181"/>
      <c r="DD32" s="180">
        <v>1</v>
      </c>
      <c r="DE32" s="182"/>
      <c r="DG32" s="101"/>
      <c r="DH32" s="163"/>
      <c r="DI32" s="4" t="s">
        <v>9</v>
      </c>
      <c r="DJ32" s="142">
        <v>0</v>
      </c>
      <c r="DK32" s="143"/>
      <c r="DL32" s="142">
        <v>0</v>
      </c>
      <c r="DM32" s="143"/>
      <c r="DN32" s="142">
        <v>3</v>
      </c>
      <c r="DO32" s="134"/>
      <c r="DQ32" s="3">
        <v>0</v>
      </c>
      <c r="DR32" s="3">
        <v>0</v>
      </c>
      <c r="DS32" s="3">
        <v>3</v>
      </c>
    </row>
    <row r="33" spans="1:119" ht="21.65" customHeight="1" thickTop="1" thickBot="1" x14ac:dyDescent="0.9">
      <c r="A33" s="104">
        <v>3</v>
      </c>
      <c r="B33" s="137" t="s">
        <v>19</v>
      </c>
      <c r="C33" s="2" t="s">
        <v>8</v>
      </c>
      <c r="D33" s="139"/>
      <c r="E33" s="140"/>
      <c r="F33" s="139"/>
      <c r="G33" s="140"/>
      <c r="H33" s="139"/>
      <c r="I33" s="141"/>
      <c r="K33" s="104">
        <v>3</v>
      </c>
      <c r="L33" s="137" t="s">
        <v>19</v>
      </c>
      <c r="M33" s="2" t="s">
        <v>8</v>
      </c>
      <c r="N33" s="139"/>
      <c r="O33" s="140"/>
      <c r="P33" s="139"/>
      <c r="Q33" s="140"/>
      <c r="R33" s="139">
        <v>0</v>
      </c>
      <c r="S33" s="141"/>
      <c r="U33" s="104">
        <v>3</v>
      </c>
      <c r="V33" s="137" t="s">
        <v>19</v>
      </c>
      <c r="W33" s="2" t="s">
        <v>8</v>
      </c>
      <c r="X33" s="139"/>
      <c r="Y33" s="140"/>
      <c r="Z33" s="139"/>
      <c r="AA33" s="140"/>
      <c r="AB33" s="139">
        <v>0</v>
      </c>
      <c r="AC33" s="141"/>
      <c r="AE33" s="104">
        <v>3</v>
      </c>
      <c r="AF33" s="137" t="s">
        <v>19</v>
      </c>
      <c r="AG33" s="2" t="s">
        <v>8</v>
      </c>
      <c r="AH33" s="139"/>
      <c r="AI33" s="140"/>
      <c r="AJ33" s="139"/>
      <c r="AK33" s="140"/>
      <c r="AL33" s="139">
        <v>0</v>
      </c>
      <c r="AM33" s="141"/>
      <c r="AO33" s="104">
        <v>3</v>
      </c>
      <c r="AP33" s="137" t="s">
        <v>19</v>
      </c>
      <c r="AQ33" s="2" t="s">
        <v>8</v>
      </c>
      <c r="AR33" s="139"/>
      <c r="AS33" s="140"/>
      <c r="AT33" s="139"/>
      <c r="AU33" s="140"/>
      <c r="AV33" s="139"/>
      <c r="AW33" s="141"/>
      <c r="AY33" s="104">
        <v>3</v>
      </c>
      <c r="AZ33" s="137" t="s">
        <v>19</v>
      </c>
      <c r="BA33" s="2" t="s">
        <v>8</v>
      </c>
      <c r="BB33" s="139"/>
      <c r="BC33" s="140"/>
      <c r="BD33" s="139"/>
      <c r="BE33" s="140"/>
      <c r="BF33" s="139">
        <v>0</v>
      </c>
      <c r="BG33" s="141"/>
      <c r="BI33" s="104">
        <v>3</v>
      </c>
      <c r="BJ33" s="137" t="s">
        <v>19</v>
      </c>
      <c r="BK33" s="2" t="s">
        <v>8</v>
      </c>
      <c r="BL33" s="139"/>
      <c r="BM33" s="140"/>
      <c r="BN33" s="139">
        <v>0</v>
      </c>
      <c r="BO33" s="140"/>
      <c r="BP33" s="139">
        <v>0</v>
      </c>
      <c r="BQ33" s="141"/>
      <c r="BS33" s="104">
        <v>3</v>
      </c>
      <c r="BT33" s="137" t="s">
        <v>19</v>
      </c>
      <c r="BU33" s="2" t="s">
        <v>8</v>
      </c>
      <c r="BV33" s="178"/>
      <c r="BW33" s="179"/>
      <c r="BX33" s="178"/>
      <c r="BY33" s="179"/>
      <c r="BZ33" s="178"/>
      <c r="CA33" s="166"/>
      <c r="CC33" s="104">
        <v>3</v>
      </c>
      <c r="CD33" s="137" t="s">
        <v>19</v>
      </c>
      <c r="CE33" s="2" t="s">
        <v>8</v>
      </c>
      <c r="CF33" s="178"/>
      <c r="CG33" s="179"/>
      <c r="CH33" s="178"/>
      <c r="CI33" s="179"/>
      <c r="CJ33" s="178"/>
      <c r="CK33" s="166"/>
      <c r="CM33" s="104">
        <v>3</v>
      </c>
      <c r="CN33" s="137" t="s">
        <v>19</v>
      </c>
      <c r="CO33" s="2" t="s">
        <v>8</v>
      </c>
      <c r="CP33" s="178"/>
      <c r="CQ33" s="179"/>
      <c r="CR33" s="178"/>
      <c r="CS33" s="179"/>
      <c r="CT33" s="178"/>
      <c r="CU33" s="166"/>
      <c r="CW33" s="104">
        <v>3</v>
      </c>
      <c r="CX33" s="137" t="s">
        <v>19</v>
      </c>
      <c r="CY33" s="2" t="s">
        <v>8</v>
      </c>
      <c r="CZ33" s="178"/>
      <c r="DA33" s="179"/>
      <c r="DB33" s="178"/>
      <c r="DC33" s="179"/>
      <c r="DD33" s="178"/>
      <c r="DE33" s="166"/>
      <c r="DG33" s="104">
        <v>3</v>
      </c>
      <c r="DH33" s="137" t="s">
        <v>19</v>
      </c>
      <c r="DI33" s="2" t="s">
        <v>8</v>
      </c>
      <c r="DJ33" s="139">
        <v>0</v>
      </c>
      <c r="DK33" s="140"/>
      <c r="DL33" s="139">
        <v>0</v>
      </c>
      <c r="DM33" s="140"/>
      <c r="DN33" s="139">
        <v>0</v>
      </c>
      <c r="DO33" s="141"/>
    </row>
    <row r="34" spans="1:119" ht="21.65" customHeight="1" thickBot="1" x14ac:dyDescent="0.9">
      <c r="A34" s="101"/>
      <c r="B34" s="138"/>
      <c r="C34" s="4" t="s">
        <v>9</v>
      </c>
      <c r="D34" s="142"/>
      <c r="E34" s="143"/>
      <c r="F34" s="142">
        <v>1</v>
      </c>
      <c r="G34" s="143"/>
      <c r="H34" s="142">
        <v>1</v>
      </c>
      <c r="I34" s="134"/>
      <c r="K34" s="101"/>
      <c r="L34" s="138"/>
      <c r="M34" s="4" t="s">
        <v>9</v>
      </c>
      <c r="N34" s="142"/>
      <c r="O34" s="143"/>
      <c r="P34" s="142"/>
      <c r="Q34" s="143"/>
      <c r="R34" s="142">
        <v>3</v>
      </c>
      <c r="S34" s="134"/>
      <c r="U34" s="101"/>
      <c r="V34" s="138"/>
      <c r="W34" s="4" t="s">
        <v>9</v>
      </c>
      <c r="X34" s="142"/>
      <c r="Y34" s="143"/>
      <c r="Z34" s="142"/>
      <c r="AA34" s="143"/>
      <c r="AB34" s="142">
        <v>2</v>
      </c>
      <c r="AC34" s="134"/>
      <c r="AE34" s="101"/>
      <c r="AF34" s="138"/>
      <c r="AG34" s="4" t="s">
        <v>9</v>
      </c>
      <c r="AH34" s="142"/>
      <c r="AI34" s="143"/>
      <c r="AJ34" s="142"/>
      <c r="AK34" s="143"/>
      <c r="AL34" s="142">
        <v>2</v>
      </c>
      <c r="AM34" s="134"/>
      <c r="AO34" s="101"/>
      <c r="AP34" s="138"/>
      <c r="AQ34" s="4" t="s">
        <v>9</v>
      </c>
      <c r="AR34" s="142"/>
      <c r="AS34" s="143"/>
      <c r="AT34" s="142"/>
      <c r="AU34" s="143"/>
      <c r="AV34" s="142"/>
      <c r="AW34" s="134"/>
      <c r="AY34" s="101"/>
      <c r="AZ34" s="138"/>
      <c r="BA34" s="4" t="s">
        <v>9</v>
      </c>
      <c r="BB34" s="142"/>
      <c r="BC34" s="143"/>
      <c r="BD34" s="142"/>
      <c r="BE34" s="143"/>
      <c r="BF34" s="142">
        <v>3</v>
      </c>
      <c r="BG34" s="134"/>
      <c r="BI34" s="101"/>
      <c r="BJ34" s="138"/>
      <c r="BK34" s="4" t="s">
        <v>9</v>
      </c>
      <c r="BL34" s="142"/>
      <c r="BM34" s="143"/>
      <c r="BN34" s="142">
        <v>0</v>
      </c>
      <c r="BO34" s="143"/>
      <c r="BP34" s="142">
        <v>1</v>
      </c>
      <c r="BQ34" s="134"/>
      <c r="BS34" s="101"/>
      <c r="BT34" s="138"/>
      <c r="BU34" s="4" t="s">
        <v>9</v>
      </c>
      <c r="BV34" s="180"/>
      <c r="BW34" s="181"/>
      <c r="BX34" s="180">
        <v>1</v>
      </c>
      <c r="BY34" s="181"/>
      <c r="BZ34" s="180">
        <v>4</v>
      </c>
      <c r="CA34" s="182"/>
      <c r="CC34" s="101"/>
      <c r="CD34" s="138"/>
      <c r="CE34" s="4" t="s">
        <v>9</v>
      </c>
      <c r="CF34" s="180"/>
      <c r="CG34" s="181"/>
      <c r="CH34" s="180"/>
      <c r="CI34" s="181"/>
      <c r="CJ34" s="180">
        <v>3</v>
      </c>
      <c r="CK34" s="182"/>
      <c r="CM34" s="101"/>
      <c r="CN34" s="138"/>
      <c r="CO34" s="4" t="s">
        <v>9</v>
      </c>
      <c r="CP34" s="180"/>
      <c r="CQ34" s="181"/>
      <c r="CR34" s="180"/>
      <c r="CS34" s="181"/>
      <c r="CT34" s="180"/>
      <c r="CU34" s="182"/>
      <c r="CW34" s="101"/>
      <c r="CX34" s="138"/>
      <c r="CY34" s="4" t="s">
        <v>9</v>
      </c>
      <c r="CZ34" s="180"/>
      <c r="DA34" s="181"/>
      <c r="DB34" s="180"/>
      <c r="DC34" s="181"/>
      <c r="DD34" s="180">
        <v>2</v>
      </c>
      <c r="DE34" s="182"/>
      <c r="DG34" s="101"/>
      <c r="DH34" s="138"/>
      <c r="DI34" s="4" t="s">
        <v>9</v>
      </c>
      <c r="DJ34" s="142">
        <v>0</v>
      </c>
      <c r="DK34" s="143"/>
      <c r="DL34" s="142">
        <v>0</v>
      </c>
      <c r="DM34" s="143"/>
      <c r="DN34" s="142">
        <v>0</v>
      </c>
      <c r="DO34" s="134"/>
    </row>
    <row r="35" spans="1:119" ht="21.65" customHeight="1" thickTop="1" thickBot="1" x14ac:dyDescent="0.9">
      <c r="A35" s="104">
        <v>4</v>
      </c>
      <c r="B35" s="137" t="s">
        <v>20</v>
      </c>
      <c r="C35" s="2" t="s">
        <v>8</v>
      </c>
      <c r="D35" s="139"/>
      <c r="E35" s="140"/>
      <c r="F35" s="139"/>
      <c r="G35" s="140"/>
      <c r="H35" s="139"/>
      <c r="I35" s="141"/>
      <c r="K35" s="104">
        <v>4</v>
      </c>
      <c r="L35" s="137" t="s">
        <v>20</v>
      </c>
      <c r="M35" s="2" t="s">
        <v>8</v>
      </c>
      <c r="N35" s="139"/>
      <c r="O35" s="140"/>
      <c r="P35" s="139"/>
      <c r="Q35" s="140"/>
      <c r="R35" s="139">
        <v>0</v>
      </c>
      <c r="S35" s="141"/>
      <c r="U35" s="104">
        <v>4</v>
      </c>
      <c r="V35" s="137" t="s">
        <v>20</v>
      </c>
      <c r="W35" s="2" t="s">
        <v>8</v>
      </c>
      <c r="X35" s="139"/>
      <c r="Y35" s="140"/>
      <c r="Z35" s="139"/>
      <c r="AA35" s="140"/>
      <c r="AB35" s="139">
        <v>0</v>
      </c>
      <c r="AC35" s="141"/>
      <c r="AE35" s="104">
        <v>4</v>
      </c>
      <c r="AF35" s="137" t="s">
        <v>20</v>
      </c>
      <c r="AG35" s="2" t="s">
        <v>8</v>
      </c>
      <c r="AH35" s="139"/>
      <c r="AI35" s="140"/>
      <c r="AJ35" s="139"/>
      <c r="AK35" s="140"/>
      <c r="AL35" s="139"/>
      <c r="AM35" s="141"/>
      <c r="AO35" s="104">
        <v>4</v>
      </c>
      <c r="AP35" s="137" t="s">
        <v>20</v>
      </c>
      <c r="AQ35" s="2" t="s">
        <v>8</v>
      </c>
      <c r="AR35" s="139"/>
      <c r="AS35" s="140"/>
      <c r="AT35" s="139"/>
      <c r="AU35" s="140"/>
      <c r="AV35" s="139">
        <v>0</v>
      </c>
      <c r="AW35" s="141"/>
      <c r="AY35" s="104">
        <v>4</v>
      </c>
      <c r="AZ35" s="137" t="s">
        <v>20</v>
      </c>
      <c r="BA35" s="2" t="s">
        <v>8</v>
      </c>
      <c r="BB35" s="139"/>
      <c r="BC35" s="140"/>
      <c r="BD35" s="139"/>
      <c r="BE35" s="140"/>
      <c r="BF35" s="139">
        <v>0</v>
      </c>
      <c r="BG35" s="141"/>
      <c r="BI35" s="104">
        <v>4</v>
      </c>
      <c r="BJ35" s="137" t="s">
        <v>20</v>
      </c>
      <c r="BK35" s="2" t="s">
        <v>8</v>
      </c>
      <c r="BL35" s="139"/>
      <c r="BM35" s="140"/>
      <c r="BN35" s="139">
        <v>0</v>
      </c>
      <c r="BO35" s="140"/>
      <c r="BP35" s="139">
        <v>0</v>
      </c>
      <c r="BQ35" s="141"/>
      <c r="BS35" s="104">
        <v>4</v>
      </c>
      <c r="BT35" s="137" t="s">
        <v>20</v>
      </c>
      <c r="BU35" s="2" t="s">
        <v>8</v>
      </c>
      <c r="BV35" s="178"/>
      <c r="BW35" s="179"/>
      <c r="BX35" s="178"/>
      <c r="BY35" s="179"/>
      <c r="BZ35" s="178"/>
      <c r="CA35" s="166"/>
      <c r="CC35" s="104">
        <v>4</v>
      </c>
      <c r="CD35" s="137" t="s">
        <v>20</v>
      </c>
      <c r="CE35" s="2" t="s">
        <v>8</v>
      </c>
      <c r="CF35" s="178"/>
      <c r="CG35" s="179"/>
      <c r="CH35" s="178"/>
      <c r="CI35" s="179"/>
      <c r="CJ35" s="178"/>
      <c r="CK35" s="166"/>
      <c r="CM35" s="104">
        <v>4</v>
      </c>
      <c r="CN35" s="137" t="s">
        <v>20</v>
      </c>
      <c r="CO35" s="2" t="s">
        <v>8</v>
      </c>
      <c r="CP35" s="178"/>
      <c r="CQ35" s="179"/>
      <c r="CR35" s="178"/>
      <c r="CS35" s="179"/>
      <c r="CT35" s="178"/>
      <c r="CU35" s="166"/>
      <c r="CW35" s="104">
        <v>4</v>
      </c>
      <c r="CX35" s="137" t="s">
        <v>20</v>
      </c>
      <c r="CY35" s="2" t="s">
        <v>8</v>
      </c>
      <c r="CZ35" s="178"/>
      <c r="DA35" s="179"/>
      <c r="DB35" s="178"/>
      <c r="DC35" s="179"/>
      <c r="DD35" s="178"/>
      <c r="DE35" s="166"/>
      <c r="DG35" s="104">
        <v>4</v>
      </c>
      <c r="DH35" s="137" t="s">
        <v>20</v>
      </c>
      <c r="DI35" s="2" t="s">
        <v>8</v>
      </c>
      <c r="DJ35" s="139">
        <v>0</v>
      </c>
      <c r="DK35" s="140"/>
      <c r="DL35" s="139">
        <v>0</v>
      </c>
      <c r="DM35" s="140"/>
      <c r="DN35" s="139">
        <v>5</v>
      </c>
      <c r="DO35" s="141"/>
    </row>
    <row r="36" spans="1:119" ht="21.65" customHeight="1" thickBot="1" x14ac:dyDescent="0.9">
      <c r="A36" s="101"/>
      <c r="B36" s="138"/>
      <c r="C36" s="4" t="s">
        <v>9</v>
      </c>
      <c r="D36" s="142"/>
      <c r="E36" s="143"/>
      <c r="F36" s="142">
        <v>1</v>
      </c>
      <c r="G36" s="143"/>
      <c r="H36" s="142">
        <v>1</v>
      </c>
      <c r="I36" s="134"/>
      <c r="K36" s="101"/>
      <c r="L36" s="138"/>
      <c r="M36" s="4" t="s">
        <v>9</v>
      </c>
      <c r="N36" s="142"/>
      <c r="O36" s="143"/>
      <c r="P36" s="142"/>
      <c r="Q36" s="143"/>
      <c r="R36" s="142">
        <v>2</v>
      </c>
      <c r="S36" s="134"/>
      <c r="U36" s="101"/>
      <c r="V36" s="138"/>
      <c r="W36" s="4" t="s">
        <v>9</v>
      </c>
      <c r="X36" s="142"/>
      <c r="Y36" s="143"/>
      <c r="Z36" s="142"/>
      <c r="AA36" s="143"/>
      <c r="AB36" s="142">
        <v>6</v>
      </c>
      <c r="AC36" s="134"/>
      <c r="AE36" s="101"/>
      <c r="AF36" s="138"/>
      <c r="AG36" s="4" t="s">
        <v>9</v>
      </c>
      <c r="AH36" s="142"/>
      <c r="AI36" s="143"/>
      <c r="AJ36" s="142"/>
      <c r="AK36" s="143"/>
      <c r="AL36" s="142">
        <v>1</v>
      </c>
      <c r="AM36" s="134"/>
      <c r="AO36" s="101"/>
      <c r="AP36" s="138"/>
      <c r="AQ36" s="4" t="s">
        <v>9</v>
      </c>
      <c r="AR36" s="142"/>
      <c r="AS36" s="143"/>
      <c r="AT36" s="142"/>
      <c r="AU36" s="143"/>
      <c r="AV36" s="142">
        <v>3</v>
      </c>
      <c r="AW36" s="134"/>
      <c r="AY36" s="101"/>
      <c r="AZ36" s="138"/>
      <c r="BA36" s="4" t="s">
        <v>9</v>
      </c>
      <c r="BB36" s="142"/>
      <c r="BC36" s="143"/>
      <c r="BD36" s="142"/>
      <c r="BE36" s="143"/>
      <c r="BF36" s="142">
        <v>2</v>
      </c>
      <c r="BG36" s="134"/>
      <c r="BI36" s="101"/>
      <c r="BJ36" s="138"/>
      <c r="BK36" s="4" t="s">
        <v>9</v>
      </c>
      <c r="BL36" s="142"/>
      <c r="BM36" s="143"/>
      <c r="BN36" s="142">
        <v>0</v>
      </c>
      <c r="BO36" s="143"/>
      <c r="BP36" s="142">
        <v>5</v>
      </c>
      <c r="BQ36" s="134"/>
      <c r="BS36" s="101"/>
      <c r="BT36" s="138"/>
      <c r="BU36" s="4" t="s">
        <v>9</v>
      </c>
      <c r="BV36" s="180"/>
      <c r="BW36" s="181"/>
      <c r="BX36" s="180"/>
      <c r="BY36" s="181"/>
      <c r="BZ36" s="180">
        <v>5</v>
      </c>
      <c r="CA36" s="182"/>
      <c r="CC36" s="101"/>
      <c r="CD36" s="138"/>
      <c r="CE36" s="4" t="s">
        <v>9</v>
      </c>
      <c r="CF36" s="180"/>
      <c r="CG36" s="181"/>
      <c r="CH36" s="180"/>
      <c r="CI36" s="181"/>
      <c r="CJ36" s="180">
        <v>2</v>
      </c>
      <c r="CK36" s="182"/>
      <c r="CM36" s="101"/>
      <c r="CN36" s="138"/>
      <c r="CO36" s="4" t="s">
        <v>9</v>
      </c>
      <c r="CP36" s="180"/>
      <c r="CQ36" s="181"/>
      <c r="CR36" s="180"/>
      <c r="CS36" s="181"/>
      <c r="CT36" s="180">
        <v>1</v>
      </c>
      <c r="CU36" s="182"/>
      <c r="CW36" s="101"/>
      <c r="CX36" s="138"/>
      <c r="CY36" s="4" t="s">
        <v>9</v>
      </c>
      <c r="CZ36" s="180"/>
      <c r="DA36" s="181"/>
      <c r="DB36" s="180"/>
      <c r="DC36" s="181"/>
      <c r="DD36" s="180">
        <v>2</v>
      </c>
      <c r="DE36" s="182"/>
      <c r="DG36" s="101"/>
      <c r="DH36" s="138"/>
      <c r="DI36" s="4" t="s">
        <v>9</v>
      </c>
      <c r="DJ36" s="142">
        <v>0</v>
      </c>
      <c r="DK36" s="143"/>
      <c r="DL36" s="142">
        <v>0</v>
      </c>
      <c r="DM36" s="143"/>
      <c r="DN36" s="142">
        <v>0</v>
      </c>
      <c r="DO36" s="134"/>
    </row>
    <row r="37" spans="1:119" ht="26.15" customHeight="1" thickTop="1" thickBot="1" x14ac:dyDescent="0.9">
      <c r="A37" s="5">
        <v>5</v>
      </c>
      <c r="B37" s="29" t="s">
        <v>21</v>
      </c>
      <c r="C37" s="2" t="s">
        <v>9</v>
      </c>
      <c r="D37" s="139"/>
      <c r="E37" s="140"/>
      <c r="F37" s="139"/>
      <c r="G37" s="140"/>
      <c r="H37" s="139">
        <v>2</v>
      </c>
      <c r="I37" s="141"/>
      <c r="K37" s="5">
        <v>5</v>
      </c>
      <c r="L37" s="29" t="s">
        <v>21</v>
      </c>
      <c r="M37" s="2" t="s">
        <v>9</v>
      </c>
      <c r="N37" s="139"/>
      <c r="O37" s="140"/>
      <c r="P37" s="139"/>
      <c r="Q37" s="140"/>
      <c r="R37" s="139">
        <v>1</v>
      </c>
      <c r="S37" s="141"/>
      <c r="U37" s="5">
        <v>5</v>
      </c>
      <c r="V37" s="29" t="s">
        <v>21</v>
      </c>
      <c r="W37" s="2" t="s">
        <v>9</v>
      </c>
      <c r="X37" s="139"/>
      <c r="Y37" s="140"/>
      <c r="Z37" s="139"/>
      <c r="AA37" s="140"/>
      <c r="AB37" s="139"/>
      <c r="AC37" s="141"/>
      <c r="AE37" s="5">
        <v>5</v>
      </c>
      <c r="AF37" s="29" t="s">
        <v>21</v>
      </c>
      <c r="AG37" s="2" t="s">
        <v>9</v>
      </c>
      <c r="AH37" s="139"/>
      <c r="AI37" s="140"/>
      <c r="AJ37" s="139"/>
      <c r="AK37" s="140"/>
      <c r="AL37" s="139"/>
      <c r="AM37" s="141"/>
      <c r="AO37" s="5">
        <v>5</v>
      </c>
      <c r="AP37" s="29" t="s">
        <v>21</v>
      </c>
      <c r="AQ37" s="2" t="s">
        <v>9</v>
      </c>
      <c r="AR37" s="139"/>
      <c r="AS37" s="140"/>
      <c r="AT37" s="139"/>
      <c r="AU37" s="140"/>
      <c r="AV37" s="139"/>
      <c r="AW37" s="141"/>
      <c r="AY37" s="5">
        <v>5</v>
      </c>
      <c r="AZ37" s="29" t="s">
        <v>21</v>
      </c>
      <c r="BA37" s="2" t="s">
        <v>9</v>
      </c>
      <c r="BB37" s="139"/>
      <c r="BC37" s="140"/>
      <c r="BD37" s="139"/>
      <c r="BE37" s="140"/>
      <c r="BF37" s="139"/>
      <c r="BG37" s="141"/>
      <c r="BI37" s="5">
        <v>5</v>
      </c>
      <c r="BJ37" s="29" t="s">
        <v>21</v>
      </c>
      <c r="BK37" s="2" t="s">
        <v>9</v>
      </c>
      <c r="BL37" s="139"/>
      <c r="BM37" s="140"/>
      <c r="BN37" s="139">
        <v>0</v>
      </c>
      <c r="BO37" s="140"/>
      <c r="BP37" s="139">
        <v>1</v>
      </c>
      <c r="BQ37" s="141"/>
      <c r="BS37" s="5">
        <v>5</v>
      </c>
      <c r="BT37" s="29" t="s">
        <v>21</v>
      </c>
      <c r="BU37" s="2" t="s">
        <v>9</v>
      </c>
      <c r="BV37" s="178"/>
      <c r="BW37" s="179"/>
      <c r="BX37" s="178">
        <v>1</v>
      </c>
      <c r="BY37" s="179"/>
      <c r="BZ37" s="178">
        <v>4</v>
      </c>
      <c r="CA37" s="166"/>
      <c r="CC37" s="5">
        <v>5</v>
      </c>
      <c r="CD37" s="29" t="s">
        <v>21</v>
      </c>
      <c r="CE37" s="2" t="s">
        <v>9</v>
      </c>
      <c r="CF37" s="178"/>
      <c r="CG37" s="179"/>
      <c r="CH37" s="178"/>
      <c r="CI37" s="179"/>
      <c r="CJ37" s="178">
        <v>5</v>
      </c>
      <c r="CK37" s="166"/>
      <c r="CM37" s="5">
        <v>5</v>
      </c>
      <c r="CN37" s="29" t="s">
        <v>21</v>
      </c>
      <c r="CO37" s="2" t="s">
        <v>9</v>
      </c>
      <c r="CP37" s="178"/>
      <c r="CQ37" s="179"/>
      <c r="CR37" s="178"/>
      <c r="CS37" s="179"/>
      <c r="CT37" s="178">
        <v>1</v>
      </c>
      <c r="CU37" s="166"/>
      <c r="CW37" s="5">
        <v>5</v>
      </c>
      <c r="CX37" s="29" t="s">
        <v>21</v>
      </c>
      <c r="CY37" s="2" t="s">
        <v>9</v>
      </c>
      <c r="CZ37" s="178"/>
      <c r="DA37" s="179"/>
      <c r="DB37" s="178"/>
      <c r="DC37" s="179"/>
      <c r="DD37" s="178">
        <v>4</v>
      </c>
      <c r="DE37" s="166"/>
      <c r="DG37" s="5">
        <v>5</v>
      </c>
      <c r="DH37" s="29" t="s">
        <v>21</v>
      </c>
      <c r="DI37" s="2" t="s">
        <v>9</v>
      </c>
      <c r="DJ37" s="139">
        <v>0</v>
      </c>
      <c r="DK37" s="140"/>
      <c r="DL37" s="139">
        <v>1</v>
      </c>
      <c r="DM37" s="140"/>
      <c r="DN37" s="139">
        <v>9</v>
      </c>
      <c r="DO37" s="141"/>
    </row>
    <row r="38" spans="1:119" ht="21.65" customHeight="1" thickBot="1" x14ac:dyDescent="0.9">
      <c r="A38" s="146" t="s">
        <v>15</v>
      </c>
      <c r="B38" s="147"/>
      <c r="C38" s="36" t="s">
        <v>8</v>
      </c>
      <c r="D38" s="124">
        <f>D29+D31+D33+D35</f>
        <v>0</v>
      </c>
      <c r="E38" s="148"/>
      <c r="F38" s="124">
        <f>F29+F31+F33+F35</f>
        <v>0</v>
      </c>
      <c r="G38" s="148"/>
      <c r="H38" s="124">
        <f>H29+H31+H33+H35</f>
        <v>14</v>
      </c>
      <c r="I38" s="148"/>
      <c r="K38" s="146" t="s">
        <v>15</v>
      </c>
      <c r="L38" s="147"/>
      <c r="M38" s="36" t="s">
        <v>8</v>
      </c>
      <c r="N38" s="124">
        <f>N29+N31+N33+N35</f>
        <v>0</v>
      </c>
      <c r="O38" s="148"/>
      <c r="P38" s="124">
        <f>P29+P31+P33+P35</f>
        <v>1</v>
      </c>
      <c r="Q38" s="148"/>
      <c r="R38" s="124">
        <f>R29+R31+R33+R35</f>
        <v>8</v>
      </c>
      <c r="S38" s="148"/>
      <c r="U38" s="146" t="s">
        <v>15</v>
      </c>
      <c r="V38" s="147"/>
      <c r="W38" s="36" t="s">
        <v>8</v>
      </c>
      <c r="X38" s="124">
        <f>X29+X31+X33+X35</f>
        <v>0</v>
      </c>
      <c r="Y38" s="148"/>
      <c r="Z38" s="124">
        <f>Z29+Z31+Z33+Z35</f>
        <v>1</v>
      </c>
      <c r="AA38" s="148"/>
      <c r="AB38" s="124">
        <f>AB29+AB31+AB33+AB35</f>
        <v>4</v>
      </c>
      <c r="AC38" s="148"/>
      <c r="AE38" s="146" t="s">
        <v>15</v>
      </c>
      <c r="AF38" s="147"/>
      <c r="AG38" s="36" t="s">
        <v>8</v>
      </c>
      <c r="AH38" s="124">
        <f>AH29+AH31+AH33+AH35</f>
        <v>0</v>
      </c>
      <c r="AI38" s="148"/>
      <c r="AJ38" s="124">
        <f>AJ29+AJ31+AJ33+AJ35</f>
        <v>1</v>
      </c>
      <c r="AK38" s="148"/>
      <c r="AL38" s="124">
        <f>AL29+AL31+AL33+AL35</f>
        <v>5</v>
      </c>
      <c r="AM38" s="148"/>
      <c r="AO38" s="146" t="s">
        <v>15</v>
      </c>
      <c r="AP38" s="147"/>
      <c r="AQ38" s="36" t="s">
        <v>8</v>
      </c>
      <c r="AR38" s="124">
        <f>AR29+AR31+AR33+AR35</f>
        <v>0</v>
      </c>
      <c r="AS38" s="148"/>
      <c r="AT38" s="124">
        <f>AT29+AT31+AT33+AT35</f>
        <v>1</v>
      </c>
      <c r="AU38" s="148"/>
      <c r="AV38" s="124">
        <f>AV29+AV31+AV33+AV35</f>
        <v>5</v>
      </c>
      <c r="AW38" s="148"/>
      <c r="AY38" s="146" t="s">
        <v>15</v>
      </c>
      <c r="AZ38" s="147"/>
      <c r="BA38" s="36" t="s">
        <v>8</v>
      </c>
      <c r="BB38" s="124">
        <f>BB29+BB31+BB33+BB35</f>
        <v>0</v>
      </c>
      <c r="BC38" s="148"/>
      <c r="BD38" s="124">
        <f>BD29+BD31+BD33+BD35</f>
        <v>0</v>
      </c>
      <c r="BE38" s="148"/>
      <c r="BF38" s="124">
        <f>BF29+BF31+BF33+BF35</f>
        <v>4</v>
      </c>
      <c r="BG38" s="148"/>
      <c r="BI38" s="146" t="s">
        <v>15</v>
      </c>
      <c r="BJ38" s="147"/>
      <c r="BK38" s="36" t="s">
        <v>8</v>
      </c>
      <c r="BL38" s="124">
        <f>BL29+BL31+BL33+BL35</f>
        <v>0</v>
      </c>
      <c r="BM38" s="148"/>
      <c r="BN38" s="124">
        <f>BN29+BN31+BN33+BN35</f>
        <v>1</v>
      </c>
      <c r="BO38" s="148"/>
      <c r="BP38" s="124">
        <f>BP29+BP31+BP33+BP35</f>
        <v>4</v>
      </c>
      <c r="BQ38" s="148"/>
      <c r="BS38" s="146" t="s">
        <v>15</v>
      </c>
      <c r="BT38" s="147"/>
      <c r="BU38" s="36" t="s">
        <v>8</v>
      </c>
      <c r="BV38" s="124">
        <f>BV29+BV31+BV33+BV35</f>
        <v>0</v>
      </c>
      <c r="BW38" s="148"/>
      <c r="BX38" s="124">
        <f>BX29+BX31+BX33+BX35</f>
        <v>1</v>
      </c>
      <c r="BY38" s="148"/>
      <c r="BZ38" s="124">
        <f>BZ29+BZ31+BZ33+BZ35</f>
        <v>0</v>
      </c>
      <c r="CA38" s="148"/>
      <c r="CC38" s="146" t="s">
        <v>15</v>
      </c>
      <c r="CD38" s="147"/>
      <c r="CE38" s="36" t="s">
        <v>8</v>
      </c>
      <c r="CF38" s="124">
        <f>CF29+CF31+CF33+CF35</f>
        <v>0</v>
      </c>
      <c r="CG38" s="148"/>
      <c r="CH38" s="124">
        <f>CH29+CH31+CH33+CH35</f>
        <v>0</v>
      </c>
      <c r="CI38" s="148"/>
      <c r="CJ38" s="124">
        <f>CJ29+CJ31+CJ33+CJ35</f>
        <v>2</v>
      </c>
      <c r="CK38" s="148"/>
      <c r="CM38" s="146" t="s">
        <v>15</v>
      </c>
      <c r="CN38" s="147"/>
      <c r="CO38" s="36" t="s">
        <v>8</v>
      </c>
      <c r="CP38" s="124">
        <f>CP29+CP31+CP33+CP35</f>
        <v>0</v>
      </c>
      <c r="CQ38" s="148"/>
      <c r="CR38" s="124">
        <f>CR29+CR31+CR33+CR35</f>
        <v>0</v>
      </c>
      <c r="CS38" s="148"/>
      <c r="CT38" s="124">
        <f>CT29+CT31+CT33+CT35</f>
        <v>0</v>
      </c>
      <c r="CU38" s="148"/>
      <c r="CW38" s="146" t="s">
        <v>15</v>
      </c>
      <c r="CX38" s="147"/>
      <c r="CY38" s="36" t="s">
        <v>8</v>
      </c>
      <c r="CZ38" s="124">
        <f>CZ29+CZ31+CZ33+CZ35</f>
        <v>0</v>
      </c>
      <c r="DA38" s="148"/>
      <c r="DB38" s="124">
        <f>DB29+DB31+DB33+DB35</f>
        <v>0</v>
      </c>
      <c r="DC38" s="148"/>
      <c r="DD38" s="124">
        <f>DD29+DD31+DD33+DD35</f>
        <v>1</v>
      </c>
      <c r="DE38" s="148"/>
      <c r="DG38" s="146" t="s">
        <v>15</v>
      </c>
      <c r="DH38" s="147"/>
      <c r="DI38" s="36" t="s">
        <v>8</v>
      </c>
      <c r="DJ38" s="124">
        <f>DJ29+DJ31+DJ33+DJ35</f>
        <v>0</v>
      </c>
      <c r="DK38" s="148"/>
      <c r="DL38" s="124">
        <f>DL29+DL31+DL33+DL35</f>
        <v>1</v>
      </c>
      <c r="DM38" s="148"/>
      <c r="DN38" s="124">
        <f>DN29+DN31+DN33+DN35</f>
        <v>9</v>
      </c>
      <c r="DO38" s="148"/>
    </row>
    <row r="39" spans="1:119" ht="21.65" customHeight="1" thickBot="1" x14ac:dyDescent="0.9">
      <c r="A39" s="120"/>
      <c r="B39" s="121"/>
      <c r="C39" s="37" t="s">
        <v>9</v>
      </c>
      <c r="D39" s="126">
        <f>D30+D32+D34+D36+D37</f>
        <v>0</v>
      </c>
      <c r="E39" s="127"/>
      <c r="F39" s="126">
        <f>F30+F32+F34+F36+F37</f>
        <v>3</v>
      </c>
      <c r="G39" s="127"/>
      <c r="H39" s="126">
        <f>H30+H32+H34+H36+H37</f>
        <v>25</v>
      </c>
      <c r="I39" s="127"/>
      <c r="K39" s="120"/>
      <c r="L39" s="121"/>
      <c r="M39" s="37" t="s">
        <v>9</v>
      </c>
      <c r="N39" s="126">
        <f>N30+N32+N34+N36+N37</f>
        <v>0</v>
      </c>
      <c r="O39" s="127"/>
      <c r="P39" s="126">
        <f>P30+P32+P34+P36+P37</f>
        <v>0</v>
      </c>
      <c r="Q39" s="127"/>
      <c r="R39" s="126">
        <f>R30+R32+R34+R36+R37</f>
        <v>20</v>
      </c>
      <c r="S39" s="127"/>
      <c r="U39" s="120"/>
      <c r="V39" s="121"/>
      <c r="W39" s="37" t="s">
        <v>9</v>
      </c>
      <c r="X39" s="126">
        <f>X30+X32+X34+X36+X37</f>
        <v>0</v>
      </c>
      <c r="Y39" s="127"/>
      <c r="Z39" s="126">
        <f>Z30+Z32+Z34+Z36+Z37</f>
        <v>0</v>
      </c>
      <c r="AA39" s="127"/>
      <c r="AB39" s="126">
        <f>AB30+AB32+AB34+AB36+AB37</f>
        <v>16</v>
      </c>
      <c r="AC39" s="127"/>
      <c r="AE39" s="120"/>
      <c r="AF39" s="121"/>
      <c r="AG39" s="37" t="s">
        <v>9</v>
      </c>
      <c r="AH39" s="126">
        <f>AH30+AH32+AH34+AH36+AH37</f>
        <v>0</v>
      </c>
      <c r="AI39" s="127"/>
      <c r="AJ39" s="126">
        <f>AJ30+AJ32+AJ34+AJ36+AJ37</f>
        <v>0</v>
      </c>
      <c r="AK39" s="127"/>
      <c r="AL39" s="126">
        <f>AL30+AL32+AL34+AL36+AL37</f>
        <v>10</v>
      </c>
      <c r="AM39" s="127"/>
      <c r="AO39" s="120"/>
      <c r="AP39" s="121"/>
      <c r="AQ39" s="37" t="s">
        <v>9</v>
      </c>
      <c r="AR39" s="126">
        <f>AR30+AR32+AR34+AR36+AR37</f>
        <v>0</v>
      </c>
      <c r="AS39" s="127"/>
      <c r="AT39" s="126">
        <f>AT30+AT32+AT34+AT36+AT37</f>
        <v>0</v>
      </c>
      <c r="AU39" s="127"/>
      <c r="AV39" s="126">
        <f>AV30+AV32+AV34+AV36+AV37</f>
        <v>14</v>
      </c>
      <c r="AW39" s="127"/>
      <c r="AY39" s="120"/>
      <c r="AZ39" s="121"/>
      <c r="BA39" s="37" t="s">
        <v>9</v>
      </c>
      <c r="BB39" s="126">
        <f>BB30+BB32+BB34+BB36+BB37</f>
        <v>0</v>
      </c>
      <c r="BC39" s="127"/>
      <c r="BD39" s="126">
        <f>BD30+BD32+BD34+BD36+BD37</f>
        <v>0</v>
      </c>
      <c r="BE39" s="127"/>
      <c r="BF39" s="126">
        <f>BF30+BF32+BF34+BF36+BF37</f>
        <v>14</v>
      </c>
      <c r="BG39" s="127"/>
      <c r="BI39" s="120"/>
      <c r="BJ39" s="121"/>
      <c r="BK39" s="37" t="s">
        <v>9</v>
      </c>
      <c r="BL39" s="126">
        <f>BL30+BL32+BL34+BL36+BL37</f>
        <v>0</v>
      </c>
      <c r="BM39" s="127"/>
      <c r="BN39" s="126">
        <f>BN30+BN32+BN34+BN36+BN37</f>
        <v>0</v>
      </c>
      <c r="BO39" s="127"/>
      <c r="BP39" s="126">
        <f>BP30+BP32+BP34+BP36+BP37</f>
        <v>13</v>
      </c>
      <c r="BQ39" s="127"/>
      <c r="BS39" s="120"/>
      <c r="BT39" s="121"/>
      <c r="BU39" s="37" t="s">
        <v>9</v>
      </c>
      <c r="BV39" s="126">
        <f>BV30+BV32+BV34+BV36+BV37</f>
        <v>0</v>
      </c>
      <c r="BW39" s="127"/>
      <c r="BX39" s="126">
        <f>BX30+BX32+BX34+BX36+BX37</f>
        <v>3</v>
      </c>
      <c r="BY39" s="127"/>
      <c r="BZ39" s="126">
        <f>BZ30+BZ32+BZ34+BZ36+BZ37</f>
        <v>22</v>
      </c>
      <c r="CA39" s="127"/>
      <c r="CC39" s="120"/>
      <c r="CD39" s="121"/>
      <c r="CE39" s="37" t="s">
        <v>9</v>
      </c>
      <c r="CF39" s="126">
        <f>CF30+CF32+CF34+CF36+CF37</f>
        <v>0</v>
      </c>
      <c r="CG39" s="127"/>
      <c r="CH39" s="126">
        <f>CH30+CH32+CH34+CH36+CH37</f>
        <v>0</v>
      </c>
      <c r="CI39" s="127"/>
      <c r="CJ39" s="126">
        <f>CJ30+CJ32+CJ34+CJ36+CJ37</f>
        <v>16</v>
      </c>
      <c r="CK39" s="127"/>
      <c r="CM39" s="120"/>
      <c r="CN39" s="121"/>
      <c r="CO39" s="37" t="s">
        <v>9</v>
      </c>
      <c r="CP39" s="126">
        <f>CP30+CP32+CP34+CP36+CP37</f>
        <v>0</v>
      </c>
      <c r="CQ39" s="127"/>
      <c r="CR39" s="126">
        <f>CR30+CR32+CR34+CR36+CR37</f>
        <v>0</v>
      </c>
      <c r="CS39" s="127"/>
      <c r="CT39" s="126">
        <f>CT30+CT32+CT34+CT36+CT37</f>
        <v>11</v>
      </c>
      <c r="CU39" s="127"/>
      <c r="CW39" s="120"/>
      <c r="CX39" s="121"/>
      <c r="CY39" s="37" t="s">
        <v>9</v>
      </c>
      <c r="CZ39" s="126">
        <f>CZ30+CZ32+CZ34+CZ36+CZ37</f>
        <v>0</v>
      </c>
      <c r="DA39" s="127"/>
      <c r="DB39" s="126">
        <f>DB30+DB32+DB34+DB36+DB37</f>
        <v>0</v>
      </c>
      <c r="DC39" s="127"/>
      <c r="DD39" s="126">
        <f>DD30+DD32+DD34+DD36+DD37</f>
        <v>34</v>
      </c>
      <c r="DE39" s="127"/>
      <c r="DG39" s="120"/>
      <c r="DH39" s="121"/>
      <c r="DI39" s="37" t="s">
        <v>9</v>
      </c>
      <c r="DJ39" s="126">
        <f>DJ30+DJ32+DJ34+DJ36+DJ37</f>
        <v>0</v>
      </c>
      <c r="DK39" s="127"/>
      <c r="DL39" s="126">
        <f>DL30+DL32+DL34+DL36+DL37</f>
        <v>2</v>
      </c>
      <c r="DM39" s="127"/>
      <c r="DN39" s="126">
        <f>DN30+DN32+DN34+DN36+DN37</f>
        <v>39</v>
      </c>
      <c r="DO39" s="127"/>
    </row>
    <row r="40" spans="1:119" ht="21.65" customHeight="1" thickTop="1" thickBot="1" x14ac:dyDescent="0.9">
      <c r="A40" s="6" t="s">
        <v>0</v>
      </c>
      <c r="B40" s="7" t="s">
        <v>1</v>
      </c>
      <c r="C40" s="7" t="s">
        <v>2</v>
      </c>
      <c r="D40" s="149" t="s">
        <v>3</v>
      </c>
      <c r="E40" s="150"/>
      <c r="F40" s="149" t="s">
        <v>4</v>
      </c>
      <c r="G40" s="150"/>
      <c r="H40" s="151" t="s">
        <v>5</v>
      </c>
      <c r="I40" s="152"/>
      <c r="K40" s="6" t="s">
        <v>0</v>
      </c>
      <c r="L40" s="7" t="s">
        <v>1</v>
      </c>
      <c r="M40" s="7" t="s">
        <v>2</v>
      </c>
      <c r="N40" s="149" t="s">
        <v>3</v>
      </c>
      <c r="O40" s="150"/>
      <c r="P40" s="149" t="s">
        <v>4</v>
      </c>
      <c r="Q40" s="150"/>
      <c r="R40" s="151" t="s">
        <v>5</v>
      </c>
      <c r="S40" s="152"/>
      <c r="U40" s="6" t="s">
        <v>0</v>
      </c>
      <c r="V40" s="7" t="s">
        <v>1</v>
      </c>
      <c r="W40" s="7" t="s">
        <v>2</v>
      </c>
      <c r="X40" s="149" t="s">
        <v>3</v>
      </c>
      <c r="Y40" s="150"/>
      <c r="Z40" s="149" t="s">
        <v>4</v>
      </c>
      <c r="AA40" s="150"/>
      <c r="AB40" s="151" t="s">
        <v>5</v>
      </c>
      <c r="AC40" s="152"/>
      <c r="AE40" s="6" t="s">
        <v>0</v>
      </c>
      <c r="AF40" s="7" t="s">
        <v>1</v>
      </c>
      <c r="AG40" s="7" t="s">
        <v>2</v>
      </c>
      <c r="AH40" s="149" t="s">
        <v>3</v>
      </c>
      <c r="AI40" s="150"/>
      <c r="AJ40" s="149" t="s">
        <v>4</v>
      </c>
      <c r="AK40" s="150"/>
      <c r="AL40" s="151" t="s">
        <v>5</v>
      </c>
      <c r="AM40" s="152"/>
      <c r="AO40" s="6" t="s">
        <v>0</v>
      </c>
      <c r="AP40" s="7" t="s">
        <v>1</v>
      </c>
      <c r="AQ40" s="7" t="s">
        <v>2</v>
      </c>
      <c r="AR40" s="149" t="s">
        <v>3</v>
      </c>
      <c r="AS40" s="150"/>
      <c r="AT40" s="149" t="s">
        <v>4</v>
      </c>
      <c r="AU40" s="150"/>
      <c r="AV40" s="151" t="s">
        <v>5</v>
      </c>
      <c r="AW40" s="152"/>
      <c r="AY40" s="6" t="s">
        <v>0</v>
      </c>
      <c r="AZ40" s="7" t="s">
        <v>1</v>
      </c>
      <c r="BA40" s="7" t="s">
        <v>2</v>
      </c>
      <c r="BB40" s="149" t="s">
        <v>3</v>
      </c>
      <c r="BC40" s="150"/>
      <c r="BD40" s="149" t="s">
        <v>4</v>
      </c>
      <c r="BE40" s="150"/>
      <c r="BF40" s="151" t="s">
        <v>5</v>
      </c>
      <c r="BG40" s="152"/>
      <c r="BI40" s="6" t="s">
        <v>0</v>
      </c>
      <c r="BJ40" s="7" t="s">
        <v>1</v>
      </c>
      <c r="BK40" s="7" t="s">
        <v>2</v>
      </c>
      <c r="BL40" s="149" t="s">
        <v>3</v>
      </c>
      <c r="BM40" s="150"/>
      <c r="BN40" s="149" t="s">
        <v>4</v>
      </c>
      <c r="BO40" s="150"/>
      <c r="BP40" s="151" t="s">
        <v>5</v>
      </c>
      <c r="BQ40" s="152"/>
      <c r="BS40" s="6" t="s">
        <v>0</v>
      </c>
      <c r="BT40" s="7" t="s">
        <v>1</v>
      </c>
      <c r="BU40" s="7" t="s">
        <v>2</v>
      </c>
      <c r="BV40" s="149" t="s">
        <v>3</v>
      </c>
      <c r="BW40" s="150"/>
      <c r="BX40" s="149" t="s">
        <v>4</v>
      </c>
      <c r="BY40" s="150"/>
      <c r="BZ40" s="151" t="s">
        <v>5</v>
      </c>
      <c r="CA40" s="152"/>
      <c r="CC40" s="6" t="s">
        <v>0</v>
      </c>
      <c r="CD40" s="7" t="s">
        <v>1</v>
      </c>
      <c r="CE40" s="7" t="s">
        <v>2</v>
      </c>
      <c r="CF40" s="149" t="s">
        <v>3</v>
      </c>
      <c r="CG40" s="150"/>
      <c r="CH40" s="149" t="s">
        <v>4</v>
      </c>
      <c r="CI40" s="150"/>
      <c r="CJ40" s="151" t="s">
        <v>5</v>
      </c>
      <c r="CK40" s="152"/>
      <c r="CM40" s="6" t="s">
        <v>0</v>
      </c>
      <c r="CN40" s="7" t="s">
        <v>1</v>
      </c>
      <c r="CO40" s="7" t="s">
        <v>2</v>
      </c>
      <c r="CP40" s="149" t="s">
        <v>3</v>
      </c>
      <c r="CQ40" s="150"/>
      <c r="CR40" s="149" t="s">
        <v>4</v>
      </c>
      <c r="CS40" s="150"/>
      <c r="CT40" s="151" t="s">
        <v>5</v>
      </c>
      <c r="CU40" s="152"/>
      <c r="CW40" s="6" t="s">
        <v>0</v>
      </c>
      <c r="CX40" s="7" t="s">
        <v>1</v>
      </c>
      <c r="CY40" s="7" t="s">
        <v>2</v>
      </c>
      <c r="CZ40" s="149" t="s">
        <v>3</v>
      </c>
      <c r="DA40" s="150"/>
      <c r="DB40" s="149" t="s">
        <v>4</v>
      </c>
      <c r="DC40" s="150"/>
      <c r="DD40" s="151" t="s">
        <v>5</v>
      </c>
      <c r="DE40" s="152"/>
      <c r="DG40" s="6" t="s">
        <v>0</v>
      </c>
      <c r="DH40" s="7" t="s">
        <v>1</v>
      </c>
      <c r="DI40" s="7" t="s">
        <v>2</v>
      </c>
      <c r="DJ40" s="149" t="s">
        <v>3</v>
      </c>
      <c r="DK40" s="150"/>
      <c r="DL40" s="149" t="s">
        <v>4</v>
      </c>
      <c r="DM40" s="150"/>
      <c r="DN40" s="151" t="s">
        <v>5</v>
      </c>
      <c r="DO40" s="152"/>
    </row>
    <row r="41" spans="1:119" ht="21.65" customHeight="1" thickTop="1" thickBot="1" x14ac:dyDescent="0.9">
      <c r="A41" s="153" t="s">
        <v>22</v>
      </c>
      <c r="B41" s="154"/>
      <c r="C41" s="154"/>
      <c r="D41" s="154"/>
      <c r="E41" s="154"/>
      <c r="F41" s="154"/>
      <c r="G41" s="154"/>
      <c r="H41" s="154"/>
      <c r="I41" s="155"/>
      <c r="K41" s="153" t="s">
        <v>22</v>
      </c>
      <c r="L41" s="154"/>
      <c r="M41" s="154"/>
      <c r="N41" s="154"/>
      <c r="O41" s="154"/>
      <c r="P41" s="154"/>
      <c r="Q41" s="154"/>
      <c r="R41" s="154"/>
      <c r="S41" s="155"/>
      <c r="U41" s="153" t="s">
        <v>22</v>
      </c>
      <c r="V41" s="154"/>
      <c r="W41" s="154"/>
      <c r="X41" s="154"/>
      <c r="Y41" s="154"/>
      <c r="Z41" s="154"/>
      <c r="AA41" s="154"/>
      <c r="AB41" s="154"/>
      <c r="AC41" s="155"/>
      <c r="AE41" s="153" t="s">
        <v>22</v>
      </c>
      <c r="AF41" s="154"/>
      <c r="AG41" s="154"/>
      <c r="AH41" s="154"/>
      <c r="AI41" s="154"/>
      <c r="AJ41" s="154"/>
      <c r="AK41" s="154"/>
      <c r="AL41" s="154"/>
      <c r="AM41" s="155"/>
      <c r="AO41" s="153" t="s">
        <v>22</v>
      </c>
      <c r="AP41" s="154"/>
      <c r="AQ41" s="154"/>
      <c r="AR41" s="154"/>
      <c r="AS41" s="154"/>
      <c r="AT41" s="154"/>
      <c r="AU41" s="154"/>
      <c r="AV41" s="154"/>
      <c r="AW41" s="155"/>
      <c r="AY41" s="153" t="s">
        <v>22</v>
      </c>
      <c r="AZ41" s="154"/>
      <c r="BA41" s="154"/>
      <c r="BB41" s="154"/>
      <c r="BC41" s="154"/>
      <c r="BD41" s="154"/>
      <c r="BE41" s="154"/>
      <c r="BF41" s="154"/>
      <c r="BG41" s="155"/>
      <c r="BI41" s="153" t="s">
        <v>22</v>
      </c>
      <c r="BJ41" s="154"/>
      <c r="BK41" s="154"/>
      <c r="BL41" s="154"/>
      <c r="BM41" s="154"/>
      <c r="BN41" s="154"/>
      <c r="BO41" s="154"/>
      <c r="BP41" s="154"/>
      <c r="BQ41" s="155"/>
      <c r="BS41" s="153" t="s">
        <v>22</v>
      </c>
      <c r="BT41" s="154"/>
      <c r="BU41" s="154"/>
      <c r="BV41" s="154"/>
      <c r="BW41" s="154"/>
      <c r="BX41" s="154"/>
      <c r="BY41" s="154"/>
      <c r="BZ41" s="154"/>
      <c r="CA41" s="155"/>
      <c r="CC41" s="153" t="s">
        <v>22</v>
      </c>
      <c r="CD41" s="154"/>
      <c r="CE41" s="154"/>
      <c r="CF41" s="154"/>
      <c r="CG41" s="154"/>
      <c r="CH41" s="154"/>
      <c r="CI41" s="154"/>
      <c r="CJ41" s="154"/>
      <c r="CK41" s="155"/>
      <c r="CM41" s="153" t="s">
        <v>22</v>
      </c>
      <c r="CN41" s="154"/>
      <c r="CO41" s="154"/>
      <c r="CP41" s="154"/>
      <c r="CQ41" s="154"/>
      <c r="CR41" s="154"/>
      <c r="CS41" s="154"/>
      <c r="CT41" s="154"/>
      <c r="CU41" s="155"/>
      <c r="CW41" s="153" t="s">
        <v>22</v>
      </c>
      <c r="CX41" s="154"/>
      <c r="CY41" s="154"/>
      <c r="CZ41" s="154"/>
      <c r="DA41" s="154"/>
      <c r="DB41" s="154"/>
      <c r="DC41" s="154"/>
      <c r="DD41" s="154"/>
      <c r="DE41" s="155"/>
      <c r="DG41" s="153" t="s">
        <v>22</v>
      </c>
      <c r="DH41" s="154"/>
      <c r="DI41" s="154"/>
      <c r="DJ41" s="154"/>
      <c r="DK41" s="154"/>
      <c r="DL41" s="154"/>
      <c r="DM41" s="154"/>
      <c r="DN41" s="154"/>
      <c r="DO41" s="155"/>
    </row>
    <row r="42" spans="1:119" ht="21.65" customHeight="1" thickTop="1" thickBot="1" x14ac:dyDescent="0.9">
      <c r="A42" s="104">
        <v>1</v>
      </c>
      <c r="B42" s="137" t="s">
        <v>23</v>
      </c>
      <c r="C42" s="2" t="s">
        <v>8</v>
      </c>
      <c r="D42" s="139"/>
      <c r="E42" s="140"/>
      <c r="F42" s="156"/>
      <c r="G42" s="157"/>
      <c r="H42" s="156"/>
      <c r="I42" s="158"/>
      <c r="K42" s="104">
        <v>1</v>
      </c>
      <c r="L42" s="137" t="s">
        <v>23</v>
      </c>
      <c r="M42" s="2" t="s">
        <v>8</v>
      </c>
      <c r="N42" s="139"/>
      <c r="O42" s="140"/>
      <c r="P42" s="156"/>
      <c r="Q42" s="157"/>
      <c r="R42" s="156"/>
      <c r="S42" s="158"/>
      <c r="U42" s="104">
        <v>1</v>
      </c>
      <c r="V42" s="137" t="s">
        <v>23</v>
      </c>
      <c r="W42" s="2" t="s">
        <v>8</v>
      </c>
      <c r="X42" s="139"/>
      <c r="Y42" s="140"/>
      <c r="Z42" s="156"/>
      <c r="AA42" s="157"/>
      <c r="AB42" s="156"/>
      <c r="AC42" s="158"/>
      <c r="AE42" s="104">
        <v>1</v>
      </c>
      <c r="AF42" s="137" t="s">
        <v>23</v>
      </c>
      <c r="AG42" s="2" t="s">
        <v>8</v>
      </c>
      <c r="AH42" s="139"/>
      <c r="AI42" s="140"/>
      <c r="AJ42" s="156"/>
      <c r="AK42" s="157"/>
      <c r="AL42" s="156"/>
      <c r="AM42" s="158"/>
      <c r="AO42" s="104">
        <v>1</v>
      </c>
      <c r="AP42" s="137" t="s">
        <v>23</v>
      </c>
      <c r="AQ42" s="2" t="s">
        <v>8</v>
      </c>
      <c r="AR42" s="139"/>
      <c r="AS42" s="140"/>
      <c r="AT42" s="156"/>
      <c r="AU42" s="157"/>
      <c r="AV42" s="156"/>
      <c r="AW42" s="158"/>
      <c r="AY42" s="104">
        <v>1</v>
      </c>
      <c r="AZ42" s="137" t="s">
        <v>23</v>
      </c>
      <c r="BA42" s="2" t="s">
        <v>8</v>
      </c>
      <c r="BB42" s="139"/>
      <c r="BC42" s="140"/>
      <c r="BD42" s="156"/>
      <c r="BE42" s="157"/>
      <c r="BF42" s="156"/>
      <c r="BG42" s="158"/>
      <c r="BI42" s="104">
        <v>1</v>
      </c>
      <c r="BJ42" s="137" t="s">
        <v>23</v>
      </c>
      <c r="BK42" s="2" t="s">
        <v>8</v>
      </c>
      <c r="BL42" s="139"/>
      <c r="BM42" s="140"/>
      <c r="BN42" s="156"/>
      <c r="BO42" s="157"/>
      <c r="BP42" s="156"/>
      <c r="BQ42" s="158"/>
      <c r="BS42" s="104">
        <v>1</v>
      </c>
      <c r="BT42" s="137" t="s">
        <v>23</v>
      </c>
      <c r="BU42" s="2" t="s">
        <v>8</v>
      </c>
      <c r="BV42" s="178"/>
      <c r="BW42" s="179"/>
      <c r="BX42" s="185"/>
      <c r="BY42" s="186"/>
      <c r="BZ42" s="185"/>
      <c r="CA42" s="187"/>
      <c r="CC42" s="104">
        <v>1</v>
      </c>
      <c r="CD42" s="137" t="s">
        <v>23</v>
      </c>
      <c r="CE42" s="2" t="s">
        <v>8</v>
      </c>
      <c r="CF42" s="178"/>
      <c r="CG42" s="179"/>
      <c r="CH42" s="192"/>
      <c r="CI42" s="193"/>
      <c r="CJ42" s="192"/>
      <c r="CK42" s="194"/>
      <c r="CM42" s="104">
        <v>1</v>
      </c>
      <c r="CN42" s="137" t="s">
        <v>23</v>
      </c>
      <c r="CO42" s="2" t="s">
        <v>8</v>
      </c>
      <c r="CP42" s="178"/>
      <c r="CQ42" s="179"/>
      <c r="CR42" s="185"/>
      <c r="CS42" s="186"/>
      <c r="CT42" s="185"/>
      <c r="CU42" s="187"/>
      <c r="CW42" s="104">
        <v>1</v>
      </c>
      <c r="CX42" s="137" t="s">
        <v>23</v>
      </c>
      <c r="CY42" s="2" t="s">
        <v>8</v>
      </c>
      <c r="CZ42" s="178"/>
      <c r="DA42" s="179"/>
      <c r="DB42" s="192"/>
      <c r="DC42" s="193"/>
      <c r="DD42" s="192"/>
      <c r="DE42" s="194"/>
      <c r="DG42" s="104">
        <v>1</v>
      </c>
      <c r="DH42" s="137" t="s">
        <v>23</v>
      </c>
      <c r="DI42" s="2" t="s">
        <v>8</v>
      </c>
      <c r="DJ42" s="139">
        <v>0</v>
      </c>
      <c r="DK42" s="140"/>
      <c r="DL42" s="156"/>
      <c r="DM42" s="157"/>
      <c r="DN42" s="156"/>
      <c r="DO42" s="158"/>
    </row>
    <row r="43" spans="1:119" ht="21.65" customHeight="1" thickBot="1" x14ac:dyDescent="0.9">
      <c r="A43" s="101"/>
      <c r="B43" s="138"/>
      <c r="C43" s="4" t="s">
        <v>9</v>
      </c>
      <c r="D43" s="142"/>
      <c r="E43" s="143"/>
      <c r="F43" s="159"/>
      <c r="G43" s="160"/>
      <c r="H43" s="159"/>
      <c r="I43" s="161"/>
      <c r="K43" s="101"/>
      <c r="L43" s="138"/>
      <c r="M43" s="4" t="s">
        <v>9</v>
      </c>
      <c r="N43" s="142"/>
      <c r="O43" s="143"/>
      <c r="P43" s="159"/>
      <c r="Q43" s="160"/>
      <c r="R43" s="159"/>
      <c r="S43" s="161"/>
      <c r="U43" s="101"/>
      <c r="V43" s="138"/>
      <c r="W43" s="4" t="s">
        <v>9</v>
      </c>
      <c r="X43" s="142"/>
      <c r="Y43" s="143"/>
      <c r="Z43" s="159"/>
      <c r="AA43" s="160"/>
      <c r="AB43" s="159"/>
      <c r="AC43" s="161"/>
      <c r="AE43" s="101"/>
      <c r="AF43" s="138"/>
      <c r="AG43" s="4" t="s">
        <v>9</v>
      </c>
      <c r="AH43" s="142"/>
      <c r="AI43" s="143"/>
      <c r="AJ43" s="159"/>
      <c r="AK43" s="160"/>
      <c r="AL43" s="159"/>
      <c r="AM43" s="161"/>
      <c r="AO43" s="101"/>
      <c r="AP43" s="138"/>
      <c r="AQ43" s="4" t="s">
        <v>9</v>
      </c>
      <c r="AR43" s="142"/>
      <c r="AS43" s="143"/>
      <c r="AT43" s="159"/>
      <c r="AU43" s="160"/>
      <c r="AV43" s="159"/>
      <c r="AW43" s="161"/>
      <c r="AY43" s="101"/>
      <c r="AZ43" s="138"/>
      <c r="BA43" s="4" t="s">
        <v>9</v>
      </c>
      <c r="BB43" s="142"/>
      <c r="BC43" s="143"/>
      <c r="BD43" s="159"/>
      <c r="BE43" s="160"/>
      <c r="BF43" s="159"/>
      <c r="BG43" s="161"/>
      <c r="BI43" s="101"/>
      <c r="BJ43" s="138"/>
      <c r="BK43" s="4" t="s">
        <v>9</v>
      </c>
      <c r="BL43" s="142"/>
      <c r="BM43" s="143"/>
      <c r="BN43" s="159"/>
      <c r="BO43" s="160"/>
      <c r="BP43" s="159"/>
      <c r="BQ43" s="161"/>
      <c r="BS43" s="101"/>
      <c r="BT43" s="138"/>
      <c r="BU43" s="4" t="s">
        <v>9</v>
      </c>
      <c r="BV43" s="180"/>
      <c r="BW43" s="181"/>
      <c r="BX43" s="188"/>
      <c r="BY43" s="189"/>
      <c r="BZ43" s="188"/>
      <c r="CA43" s="190"/>
      <c r="CC43" s="101"/>
      <c r="CD43" s="138"/>
      <c r="CE43" s="4" t="s">
        <v>9</v>
      </c>
      <c r="CF43" s="180"/>
      <c r="CG43" s="181"/>
      <c r="CH43" s="195"/>
      <c r="CI43" s="196"/>
      <c r="CJ43" s="195"/>
      <c r="CK43" s="197"/>
      <c r="CM43" s="101"/>
      <c r="CN43" s="138"/>
      <c r="CO43" s="4" t="s">
        <v>9</v>
      </c>
      <c r="CP43" s="180"/>
      <c r="CQ43" s="181"/>
      <c r="CR43" s="188"/>
      <c r="CS43" s="189"/>
      <c r="CT43" s="188"/>
      <c r="CU43" s="190"/>
      <c r="CW43" s="101"/>
      <c r="CX43" s="138"/>
      <c r="CY43" s="4" t="s">
        <v>9</v>
      </c>
      <c r="CZ43" s="180"/>
      <c r="DA43" s="181"/>
      <c r="DB43" s="195"/>
      <c r="DC43" s="196"/>
      <c r="DD43" s="195"/>
      <c r="DE43" s="197"/>
      <c r="DG43" s="101"/>
      <c r="DH43" s="138"/>
      <c r="DI43" s="4" t="s">
        <v>9</v>
      </c>
      <c r="DJ43" s="142">
        <v>0</v>
      </c>
      <c r="DK43" s="143"/>
      <c r="DL43" s="159"/>
      <c r="DM43" s="160"/>
      <c r="DN43" s="159"/>
      <c r="DO43" s="161"/>
    </row>
    <row r="44" spans="1:119" ht="21.65" customHeight="1" thickTop="1" thickBot="1" x14ac:dyDescent="0.9">
      <c r="A44" s="104">
        <v>2</v>
      </c>
      <c r="B44" s="137" t="s">
        <v>24</v>
      </c>
      <c r="C44" s="2" t="s">
        <v>8</v>
      </c>
      <c r="D44" s="139"/>
      <c r="E44" s="140"/>
      <c r="F44" s="139"/>
      <c r="G44" s="140"/>
      <c r="H44" s="139">
        <v>21</v>
      </c>
      <c r="I44" s="141"/>
      <c r="K44" s="104">
        <v>2</v>
      </c>
      <c r="L44" s="137" t="s">
        <v>24</v>
      </c>
      <c r="M44" s="2" t="s">
        <v>8</v>
      </c>
      <c r="N44" s="139"/>
      <c r="O44" s="140"/>
      <c r="P44" s="139">
        <v>3</v>
      </c>
      <c r="Q44" s="140"/>
      <c r="R44" s="139">
        <v>13</v>
      </c>
      <c r="S44" s="141"/>
      <c r="U44" s="104">
        <v>2</v>
      </c>
      <c r="V44" s="137" t="s">
        <v>24</v>
      </c>
      <c r="W44" s="2" t="s">
        <v>8</v>
      </c>
      <c r="X44" s="139"/>
      <c r="Y44" s="140"/>
      <c r="Z44" s="139"/>
      <c r="AA44" s="140"/>
      <c r="AB44" s="139">
        <v>22</v>
      </c>
      <c r="AC44" s="141"/>
      <c r="AE44" s="104">
        <v>2</v>
      </c>
      <c r="AF44" s="137" t="s">
        <v>24</v>
      </c>
      <c r="AG44" s="2" t="s">
        <v>8</v>
      </c>
      <c r="AH44" s="139"/>
      <c r="AI44" s="140"/>
      <c r="AJ44" s="139"/>
      <c r="AK44" s="140"/>
      <c r="AL44" s="139">
        <v>7</v>
      </c>
      <c r="AM44" s="141"/>
      <c r="AO44" s="104">
        <v>2</v>
      </c>
      <c r="AP44" s="137" t="s">
        <v>24</v>
      </c>
      <c r="AQ44" s="2" t="s">
        <v>8</v>
      </c>
      <c r="AR44" s="139"/>
      <c r="AS44" s="140"/>
      <c r="AT44" s="139">
        <v>1</v>
      </c>
      <c r="AU44" s="140"/>
      <c r="AV44" s="139">
        <v>9</v>
      </c>
      <c r="AW44" s="141"/>
      <c r="AY44" s="104">
        <v>2</v>
      </c>
      <c r="AZ44" s="137" t="s">
        <v>24</v>
      </c>
      <c r="BA44" s="2" t="s">
        <v>8</v>
      </c>
      <c r="BB44" s="139"/>
      <c r="BC44" s="140"/>
      <c r="BD44" s="139">
        <v>1</v>
      </c>
      <c r="BE44" s="140"/>
      <c r="BF44" s="139">
        <v>14</v>
      </c>
      <c r="BG44" s="141"/>
      <c r="BI44" s="104">
        <v>2</v>
      </c>
      <c r="BJ44" s="137" t="s">
        <v>24</v>
      </c>
      <c r="BK44" s="2" t="s">
        <v>8</v>
      </c>
      <c r="BL44" s="139"/>
      <c r="BM44" s="140"/>
      <c r="BN44" s="139">
        <v>1</v>
      </c>
      <c r="BO44" s="140"/>
      <c r="BP44" s="139">
        <v>3</v>
      </c>
      <c r="BQ44" s="141"/>
      <c r="BS44" s="104">
        <v>2</v>
      </c>
      <c r="BT44" s="137" t="s">
        <v>24</v>
      </c>
      <c r="BU44" s="2" t="s">
        <v>8</v>
      </c>
      <c r="BV44" s="178"/>
      <c r="BW44" s="179"/>
      <c r="BX44" s="178">
        <v>2</v>
      </c>
      <c r="BY44" s="179"/>
      <c r="BZ44" s="178">
        <v>7</v>
      </c>
      <c r="CA44" s="166"/>
      <c r="CC44" s="104">
        <v>2</v>
      </c>
      <c r="CD44" s="137" t="s">
        <v>24</v>
      </c>
      <c r="CE44" s="2" t="s">
        <v>8</v>
      </c>
      <c r="CF44" s="178"/>
      <c r="CG44" s="179"/>
      <c r="CH44" s="178"/>
      <c r="CI44" s="179"/>
      <c r="CJ44" s="178">
        <v>3</v>
      </c>
      <c r="CK44" s="166"/>
      <c r="CM44" s="104">
        <v>2</v>
      </c>
      <c r="CN44" s="137" t="s">
        <v>24</v>
      </c>
      <c r="CO44" s="2" t="s">
        <v>8</v>
      </c>
      <c r="CP44" s="178"/>
      <c r="CQ44" s="179"/>
      <c r="CR44" s="178"/>
      <c r="CS44" s="179"/>
      <c r="CT44" s="178">
        <v>4</v>
      </c>
      <c r="CU44" s="166"/>
      <c r="CW44" s="104">
        <v>2</v>
      </c>
      <c r="CX44" s="137" t="s">
        <v>24</v>
      </c>
      <c r="CY44" s="2" t="s">
        <v>8</v>
      </c>
      <c r="CZ44" s="178">
        <v>1</v>
      </c>
      <c r="DA44" s="179"/>
      <c r="DB44" s="178"/>
      <c r="DC44" s="179"/>
      <c r="DD44" s="178">
        <v>4</v>
      </c>
      <c r="DE44" s="166"/>
      <c r="DG44" s="104">
        <v>2</v>
      </c>
      <c r="DH44" s="137" t="s">
        <v>24</v>
      </c>
      <c r="DI44" s="2" t="s">
        <v>8</v>
      </c>
      <c r="DJ44" s="139">
        <v>0</v>
      </c>
      <c r="DK44" s="140"/>
      <c r="DL44" s="139">
        <v>4</v>
      </c>
      <c r="DM44" s="140"/>
      <c r="DN44" s="139">
        <v>8</v>
      </c>
      <c r="DO44" s="141"/>
    </row>
    <row r="45" spans="1:119" ht="21.65" customHeight="1" thickBot="1" x14ac:dyDescent="0.9">
      <c r="A45" s="101"/>
      <c r="B45" s="138"/>
      <c r="C45" s="4" t="s">
        <v>9</v>
      </c>
      <c r="D45" s="142"/>
      <c r="E45" s="143"/>
      <c r="F45" s="142"/>
      <c r="G45" s="143"/>
      <c r="H45" s="142">
        <v>4</v>
      </c>
      <c r="I45" s="134"/>
      <c r="K45" s="101"/>
      <c r="L45" s="138"/>
      <c r="M45" s="4" t="s">
        <v>9</v>
      </c>
      <c r="N45" s="142"/>
      <c r="O45" s="143"/>
      <c r="P45" s="142">
        <v>0</v>
      </c>
      <c r="Q45" s="143"/>
      <c r="R45" s="142">
        <v>6</v>
      </c>
      <c r="S45" s="134"/>
      <c r="U45" s="101"/>
      <c r="V45" s="138"/>
      <c r="W45" s="4" t="s">
        <v>9</v>
      </c>
      <c r="X45" s="142"/>
      <c r="Y45" s="143"/>
      <c r="Z45" s="142"/>
      <c r="AA45" s="143"/>
      <c r="AB45" s="142">
        <v>10</v>
      </c>
      <c r="AC45" s="134"/>
      <c r="AE45" s="101"/>
      <c r="AF45" s="138"/>
      <c r="AG45" s="4" t="s">
        <v>9</v>
      </c>
      <c r="AH45" s="142"/>
      <c r="AI45" s="143"/>
      <c r="AJ45" s="142">
        <v>1</v>
      </c>
      <c r="AK45" s="143"/>
      <c r="AL45" s="142">
        <v>5</v>
      </c>
      <c r="AM45" s="134"/>
      <c r="AO45" s="101"/>
      <c r="AP45" s="138"/>
      <c r="AQ45" s="4" t="s">
        <v>9</v>
      </c>
      <c r="AR45" s="142"/>
      <c r="AS45" s="143"/>
      <c r="AT45" s="142">
        <v>0</v>
      </c>
      <c r="AU45" s="143"/>
      <c r="AV45" s="142">
        <v>3</v>
      </c>
      <c r="AW45" s="134"/>
      <c r="AY45" s="101"/>
      <c r="AZ45" s="138"/>
      <c r="BA45" s="4" t="s">
        <v>9</v>
      </c>
      <c r="BB45" s="142"/>
      <c r="BC45" s="143"/>
      <c r="BD45" s="142">
        <v>0</v>
      </c>
      <c r="BE45" s="143"/>
      <c r="BF45" s="142">
        <v>3</v>
      </c>
      <c r="BG45" s="134"/>
      <c r="BI45" s="101"/>
      <c r="BJ45" s="138"/>
      <c r="BK45" s="4" t="s">
        <v>9</v>
      </c>
      <c r="BL45" s="142"/>
      <c r="BM45" s="143"/>
      <c r="BN45" s="142">
        <v>0</v>
      </c>
      <c r="BO45" s="143"/>
      <c r="BP45" s="142">
        <v>2</v>
      </c>
      <c r="BQ45" s="134"/>
      <c r="BS45" s="101"/>
      <c r="BT45" s="138"/>
      <c r="BU45" s="4" t="s">
        <v>9</v>
      </c>
      <c r="BV45" s="180"/>
      <c r="BW45" s="181"/>
      <c r="BX45" s="180"/>
      <c r="BY45" s="181"/>
      <c r="BZ45" s="180">
        <v>4</v>
      </c>
      <c r="CA45" s="182"/>
      <c r="CC45" s="101"/>
      <c r="CD45" s="138"/>
      <c r="CE45" s="4" t="s">
        <v>9</v>
      </c>
      <c r="CF45" s="180"/>
      <c r="CG45" s="181"/>
      <c r="CH45" s="180">
        <v>1</v>
      </c>
      <c r="CI45" s="181"/>
      <c r="CJ45" s="180">
        <v>1</v>
      </c>
      <c r="CK45" s="182"/>
      <c r="CM45" s="101"/>
      <c r="CN45" s="138"/>
      <c r="CO45" s="4" t="s">
        <v>9</v>
      </c>
      <c r="CP45" s="180"/>
      <c r="CQ45" s="181"/>
      <c r="CR45" s="180"/>
      <c r="CS45" s="181"/>
      <c r="CT45" s="180">
        <v>1</v>
      </c>
      <c r="CU45" s="182"/>
      <c r="CW45" s="101"/>
      <c r="CX45" s="138"/>
      <c r="CY45" s="4" t="s">
        <v>9</v>
      </c>
      <c r="CZ45" s="180"/>
      <c r="DA45" s="181"/>
      <c r="DB45" s="180">
        <v>1</v>
      </c>
      <c r="DC45" s="181"/>
      <c r="DD45" s="180">
        <v>7</v>
      </c>
      <c r="DE45" s="182"/>
      <c r="DG45" s="101"/>
      <c r="DH45" s="138"/>
      <c r="DI45" s="4" t="s">
        <v>9</v>
      </c>
      <c r="DJ45" s="142">
        <v>0</v>
      </c>
      <c r="DK45" s="143"/>
      <c r="DL45" s="142">
        <v>1</v>
      </c>
      <c r="DM45" s="143"/>
      <c r="DN45" s="142">
        <v>3</v>
      </c>
      <c r="DO45" s="134"/>
    </row>
    <row r="46" spans="1:119" ht="21.65" customHeight="1" thickTop="1" thickBot="1" x14ac:dyDescent="0.9">
      <c r="A46" s="104">
        <v>3</v>
      </c>
      <c r="B46" s="137" t="s">
        <v>25</v>
      </c>
      <c r="C46" s="2" t="s">
        <v>26</v>
      </c>
      <c r="D46" s="139"/>
      <c r="E46" s="140"/>
      <c r="F46" s="139"/>
      <c r="G46" s="140"/>
      <c r="H46" s="139"/>
      <c r="I46" s="141"/>
      <c r="K46" s="104">
        <v>3</v>
      </c>
      <c r="L46" s="137" t="s">
        <v>25</v>
      </c>
      <c r="M46" s="2" t="s">
        <v>26</v>
      </c>
      <c r="N46" s="139"/>
      <c r="O46" s="140"/>
      <c r="P46" s="139"/>
      <c r="Q46" s="140"/>
      <c r="R46" s="139">
        <v>0</v>
      </c>
      <c r="S46" s="141"/>
      <c r="U46" s="104">
        <v>3</v>
      </c>
      <c r="V46" s="137" t="s">
        <v>25</v>
      </c>
      <c r="W46" s="2" t="s">
        <v>26</v>
      </c>
      <c r="X46" s="139"/>
      <c r="Y46" s="140"/>
      <c r="Z46" s="139"/>
      <c r="AA46" s="140"/>
      <c r="AB46" s="139"/>
      <c r="AC46" s="141"/>
      <c r="AE46" s="104">
        <v>3</v>
      </c>
      <c r="AF46" s="137" t="s">
        <v>25</v>
      </c>
      <c r="AG46" s="2" t="s">
        <v>26</v>
      </c>
      <c r="AH46" s="139"/>
      <c r="AI46" s="140"/>
      <c r="AJ46" s="139"/>
      <c r="AK46" s="140"/>
      <c r="AL46" s="139"/>
      <c r="AM46" s="141"/>
      <c r="AO46" s="104">
        <v>3</v>
      </c>
      <c r="AP46" s="137" t="s">
        <v>25</v>
      </c>
      <c r="AQ46" s="2" t="s">
        <v>26</v>
      </c>
      <c r="AR46" s="139"/>
      <c r="AS46" s="140"/>
      <c r="AT46" s="139"/>
      <c r="AU46" s="140"/>
      <c r="AV46" s="139"/>
      <c r="AW46" s="141"/>
      <c r="AY46" s="104">
        <v>3</v>
      </c>
      <c r="AZ46" s="137" t="s">
        <v>25</v>
      </c>
      <c r="BA46" s="2" t="s">
        <v>26</v>
      </c>
      <c r="BB46" s="139"/>
      <c r="BC46" s="140"/>
      <c r="BD46" s="139"/>
      <c r="BE46" s="140"/>
      <c r="BF46" s="139"/>
      <c r="BG46" s="141"/>
      <c r="BI46" s="104">
        <v>3</v>
      </c>
      <c r="BJ46" s="137" t="s">
        <v>25</v>
      </c>
      <c r="BK46" s="2" t="s">
        <v>26</v>
      </c>
      <c r="BL46" s="139"/>
      <c r="BM46" s="140"/>
      <c r="BN46" s="139"/>
      <c r="BO46" s="140"/>
      <c r="BP46" s="139"/>
      <c r="BQ46" s="141"/>
      <c r="BS46" s="104">
        <v>3</v>
      </c>
      <c r="BT46" s="137" t="s">
        <v>25</v>
      </c>
      <c r="BU46" s="2" t="s">
        <v>26</v>
      </c>
      <c r="BV46" s="178"/>
      <c r="BW46" s="179"/>
      <c r="BX46" s="178"/>
      <c r="BY46" s="179"/>
      <c r="BZ46" s="178"/>
      <c r="CA46" s="166"/>
      <c r="CC46" s="104">
        <v>3</v>
      </c>
      <c r="CD46" s="137" t="s">
        <v>25</v>
      </c>
      <c r="CE46" s="2" t="s">
        <v>26</v>
      </c>
      <c r="CF46" s="178"/>
      <c r="CG46" s="179"/>
      <c r="CH46" s="178"/>
      <c r="CI46" s="179"/>
      <c r="CJ46" s="178"/>
      <c r="CK46" s="166"/>
      <c r="CM46" s="104">
        <v>3</v>
      </c>
      <c r="CN46" s="137" t="s">
        <v>25</v>
      </c>
      <c r="CO46" s="2" t="s">
        <v>26</v>
      </c>
      <c r="CP46" s="178"/>
      <c r="CQ46" s="179"/>
      <c r="CR46" s="178"/>
      <c r="CS46" s="179"/>
      <c r="CT46" s="178"/>
      <c r="CU46" s="166"/>
      <c r="CW46" s="104">
        <v>3</v>
      </c>
      <c r="CX46" s="137" t="s">
        <v>25</v>
      </c>
      <c r="CY46" s="2" t="s">
        <v>26</v>
      </c>
      <c r="CZ46" s="178"/>
      <c r="DA46" s="179"/>
      <c r="DB46" s="178"/>
      <c r="DC46" s="179"/>
      <c r="DD46" s="178"/>
      <c r="DE46" s="166"/>
      <c r="DG46" s="104">
        <v>3</v>
      </c>
      <c r="DH46" s="137" t="s">
        <v>25</v>
      </c>
      <c r="DI46" s="2" t="s">
        <v>26</v>
      </c>
      <c r="DJ46" s="139">
        <v>0</v>
      </c>
      <c r="DK46" s="140"/>
      <c r="DL46" s="139">
        <v>0</v>
      </c>
      <c r="DM46" s="140"/>
      <c r="DN46" s="139">
        <v>0</v>
      </c>
      <c r="DO46" s="141"/>
    </row>
    <row r="47" spans="1:119" ht="21.65" customHeight="1" thickBot="1" x14ac:dyDescent="0.9">
      <c r="A47" s="101"/>
      <c r="B47" s="138"/>
      <c r="C47" s="4" t="s">
        <v>27</v>
      </c>
      <c r="D47" s="142"/>
      <c r="E47" s="143"/>
      <c r="F47" s="142"/>
      <c r="G47" s="143"/>
      <c r="H47" s="142"/>
      <c r="I47" s="134"/>
      <c r="K47" s="101"/>
      <c r="L47" s="138"/>
      <c r="M47" s="4" t="s">
        <v>27</v>
      </c>
      <c r="N47" s="142"/>
      <c r="O47" s="143"/>
      <c r="P47" s="142"/>
      <c r="Q47" s="143"/>
      <c r="R47" s="142">
        <v>1</v>
      </c>
      <c r="S47" s="134"/>
      <c r="U47" s="101"/>
      <c r="V47" s="138"/>
      <c r="W47" s="4" t="s">
        <v>27</v>
      </c>
      <c r="X47" s="142"/>
      <c r="Y47" s="143"/>
      <c r="Z47" s="142"/>
      <c r="AA47" s="143"/>
      <c r="AB47" s="142"/>
      <c r="AC47" s="134"/>
      <c r="AE47" s="101"/>
      <c r="AF47" s="138"/>
      <c r="AG47" s="4" t="s">
        <v>27</v>
      </c>
      <c r="AH47" s="142"/>
      <c r="AI47" s="143"/>
      <c r="AJ47" s="142"/>
      <c r="AK47" s="143"/>
      <c r="AL47" s="142"/>
      <c r="AM47" s="134"/>
      <c r="AO47" s="101"/>
      <c r="AP47" s="138"/>
      <c r="AQ47" s="4" t="s">
        <v>27</v>
      </c>
      <c r="AR47" s="142"/>
      <c r="AS47" s="143"/>
      <c r="AT47" s="142"/>
      <c r="AU47" s="143"/>
      <c r="AV47" s="142"/>
      <c r="AW47" s="134"/>
      <c r="AY47" s="101"/>
      <c r="AZ47" s="138"/>
      <c r="BA47" s="4" t="s">
        <v>27</v>
      </c>
      <c r="BB47" s="142"/>
      <c r="BC47" s="143"/>
      <c r="BD47" s="142"/>
      <c r="BE47" s="143"/>
      <c r="BF47" s="142"/>
      <c r="BG47" s="134"/>
      <c r="BI47" s="101"/>
      <c r="BJ47" s="138"/>
      <c r="BK47" s="4" t="s">
        <v>27</v>
      </c>
      <c r="BL47" s="142"/>
      <c r="BM47" s="143"/>
      <c r="BN47" s="142"/>
      <c r="BO47" s="143"/>
      <c r="BP47" s="142"/>
      <c r="BQ47" s="134"/>
      <c r="BS47" s="101"/>
      <c r="BT47" s="138"/>
      <c r="BU47" s="4" t="s">
        <v>27</v>
      </c>
      <c r="BV47" s="180"/>
      <c r="BW47" s="181"/>
      <c r="BX47" s="180"/>
      <c r="BY47" s="181"/>
      <c r="BZ47" s="180">
        <v>2</v>
      </c>
      <c r="CA47" s="182"/>
      <c r="CC47" s="101"/>
      <c r="CD47" s="138"/>
      <c r="CE47" s="4" t="s">
        <v>27</v>
      </c>
      <c r="CF47" s="180"/>
      <c r="CG47" s="181"/>
      <c r="CH47" s="180"/>
      <c r="CI47" s="181"/>
      <c r="CJ47" s="180"/>
      <c r="CK47" s="182"/>
      <c r="CM47" s="101"/>
      <c r="CN47" s="138"/>
      <c r="CO47" s="4" t="s">
        <v>27</v>
      </c>
      <c r="CP47" s="180"/>
      <c r="CQ47" s="181"/>
      <c r="CR47" s="180"/>
      <c r="CS47" s="181"/>
      <c r="CT47" s="180"/>
      <c r="CU47" s="182"/>
      <c r="CW47" s="101"/>
      <c r="CX47" s="138"/>
      <c r="CY47" s="4" t="s">
        <v>27</v>
      </c>
      <c r="CZ47" s="180"/>
      <c r="DA47" s="181"/>
      <c r="DB47" s="180"/>
      <c r="DC47" s="181"/>
      <c r="DD47" s="180"/>
      <c r="DE47" s="182"/>
      <c r="DG47" s="101"/>
      <c r="DH47" s="138"/>
      <c r="DI47" s="4" t="s">
        <v>27</v>
      </c>
      <c r="DJ47" s="142">
        <v>0</v>
      </c>
      <c r="DK47" s="143"/>
      <c r="DL47" s="142">
        <v>0</v>
      </c>
      <c r="DM47" s="143"/>
      <c r="DN47" s="142">
        <v>0</v>
      </c>
      <c r="DO47" s="134"/>
    </row>
    <row r="48" spans="1:119" ht="21.65" customHeight="1" thickTop="1" thickBot="1" x14ac:dyDescent="0.9">
      <c r="A48" s="104">
        <v>4</v>
      </c>
      <c r="B48" s="137" t="s">
        <v>28</v>
      </c>
      <c r="C48" s="2" t="s">
        <v>8</v>
      </c>
      <c r="D48" s="139"/>
      <c r="E48" s="140"/>
      <c r="F48" s="139"/>
      <c r="G48" s="140"/>
      <c r="H48" s="139"/>
      <c r="I48" s="141"/>
      <c r="K48" s="104">
        <v>4</v>
      </c>
      <c r="L48" s="137" t="s">
        <v>28</v>
      </c>
      <c r="M48" s="2" t="s">
        <v>8</v>
      </c>
      <c r="N48" s="139"/>
      <c r="O48" s="140"/>
      <c r="P48" s="139"/>
      <c r="Q48" s="140"/>
      <c r="R48" s="139"/>
      <c r="S48" s="141"/>
      <c r="U48" s="104">
        <v>4</v>
      </c>
      <c r="V48" s="137" t="s">
        <v>28</v>
      </c>
      <c r="W48" s="2" t="s">
        <v>8</v>
      </c>
      <c r="X48" s="139"/>
      <c r="Y48" s="140"/>
      <c r="Z48" s="139"/>
      <c r="AA48" s="140"/>
      <c r="AB48" s="139"/>
      <c r="AC48" s="141"/>
      <c r="AE48" s="104">
        <v>4</v>
      </c>
      <c r="AF48" s="137" t="s">
        <v>28</v>
      </c>
      <c r="AG48" s="2" t="s">
        <v>8</v>
      </c>
      <c r="AH48" s="139"/>
      <c r="AI48" s="140"/>
      <c r="AJ48" s="139"/>
      <c r="AK48" s="140"/>
      <c r="AL48" s="139"/>
      <c r="AM48" s="141"/>
      <c r="AO48" s="104">
        <v>4</v>
      </c>
      <c r="AP48" s="137" t="s">
        <v>28</v>
      </c>
      <c r="AQ48" s="2" t="s">
        <v>8</v>
      </c>
      <c r="AR48" s="139"/>
      <c r="AS48" s="140"/>
      <c r="AT48" s="139"/>
      <c r="AU48" s="140"/>
      <c r="AV48" s="139"/>
      <c r="AW48" s="141"/>
      <c r="AY48" s="104">
        <v>4</v>
      </c>
      <c r="AZ48" s="137" t="s">
        <v>28</v>
      </c>
      <c r="BA48" s="2" t="s">
        <v>8</v>
      </c>
      <c r="BB48" s="139"/>
      <c r="BC48" s="140"/>
      <c r="BD48" s="139"/>
      <c r="BE48" s="140"/>
      <c r="BF48" s="139"/>
      <c r="BG48" s="141"/>
      <c r="BI48" s="104">
        <v>4</v>
      </c>
      <c r="BJ48" s="137" t="s">
        <v>28</v>
      </c>
      <c r="BK48" s="2" t="s">
        <v>8</v>
      </c>
      <c r="BL48" s="139"/>
      <c r="BM48" s="140"/>
      <c r="BN48" s="139"/>
      <c r="BO48" s="140"/>
      <c r="BP48" s="139"/>
      <c r="BQ48" s="141"/>
      <c r="BS48" s="104">
        <v>4</v>
      </c>
      <c r="BT48" s="137" t="s">
        <v>28</v>
      </c>
      <c r="BU48" s="2" t="s">
        <v>8</v>
      </c>
      <c r="BV48" s="178"/>
      <c r="BW48" s="179"/>
      <c r="BX48" s="178"/>
      <c r="BY48" s="179"/>
      <c r="BZ48" s="178"/>
      <c r="CA48" s="166"/>
      <c r="CC48" s="104">
        <v>4</v>
      </c>
      <c r="CD48" s="137" t="s">
        <v>28</v>
      </c>
      <c r="CE48" s="2" t="s">
        <v>8</v>
      </c>
      <c r="CF48" s="178"/>
      <c r="CG48" s="179"/>
      <c r="CH48" s="178"/>
      <c r="CI48" s="179"/>
      <c r="CJ48" s="178"/>
      <c r="CK48" s="166"/>
      <c r="CM48" s="104">
        <v>4</v>
      </c>
      <c r="CN48" s="137" t="s">
        <v>28</v>
      </c>
      <c r="CO48" s="2" t="s">
        <v>8</v>
      </c>
      <c r="CP48" s="178"/>
      <c r="CQ48" s="179"/>
      <c r="CR48" s="178"/>
      <c r="CS48" s="179"/>
      <c r="CT48" s="178"/>
      <c r="CU48" s="166"/>
      <c r="CW48" s="104">
        <v>4</v>
      </c>
      <c r="CX48" s="137" t="s">
        <v>28</v>
      </c>
      <c r="CY48" s="2" t="s">
        <v>8</v>
      </c>
      <c r="CZ48" s="178"/>
      <c r="DA48" s="179"/>
      <c r="DB48" s="178"/>
      <c r="DC48" s="179"/>
      <c r="DD48" s="178"/>
      <c r="DE48" s="166"/>
      <c r="DG48" s="104">
        <v>4</v>
      </c>
      <c r="DH48" s="137" t="s">
        <v>28</v>
      </c>
      <c r="DI48" s="2" t="s">
        <v>8</v>
      </c>
      <c r="DJ48" s="139">
        <v>0</v>
      </c>
      <c r="DK48" s="140"/>
      <c r="DL48" s="139">
        <v>0</v>
      </c>
      <c r="DM48" s="140"/>
      <c r="DN48" s="139">
        <v>0</v>
      </c>
      <c r="DO48" s="141"/>
    </row>
    <row r="49" spans="1:119" ht="21.65" customHeight="1" thickBot="1" x14ac:dyDescent="0.9">
      <c r="A49" s="101"/>
      <c r="B49" s="138"/>
      <c r="C49" s="4" t="s">
        <v>9</v>
      </c>
      <c r="D49" s="142"/>
      <c r="E49" s="143"/>
      <c r="F49" s="142"/>
      <c r="G49" s="143"/>
      <c r="H49" s="142"/>
      <c r="I49" s="134"/>
      <c r="K49" s="101"/>
      <c r="L49" s="138"/>
      <c r="M49" s="4" t="s">
        <v>9</v>
      </c>
      <c r="N49" s="142"/>
      <c r="O49" s="143"/>
      <c r="P49" s="142"/>
      <c r="Q49" s="143"/>
      <c r="R49" s="142"/>
      <c r="S49" s="134"/>
      <c r="U49" s="101"/>
      <c r="V49" s="138"/>
      <c r="W49" s="4" t="s">
        <v>9</v>
      </c>
      <c r="X49" s="142"/>
      <c r="Y49" s="143"/>
      <c r="Z49" s="142"/>
      <c r="AA49" s="143"/>
      <c r="AB49" s="142"/>
      <c r="AC49" s="134"/>
      <c r="AE49" s="101"/>
      <c r="AF49" s="138"/>
      <c r="AG49" s="4" t="s">
        <v>9</v>
      </c>
      <c r="AH49" s="142"/>
      <c r="AI49" s="143"/>
      <c r="AJ49" s="142"/>
      <c r="AK49" s="143"/>
      <c r="AL49" s="142"/>
      <c r="AM49" s="134"/>
      <c r="AO49" s="101"/>
      <c r="AP49" s="138"/>
      <c r="AQ49" s="4" t="s">
        <v>9</v>
      </c>
      <c r="AR49" s="142"/>
      <c r="AS49" s="143"/>
      <c r="AT49" s="142"/>
      <c r="AU49" s="143"/>
      <c r="AV49" s="142"/>
      <c r="AW49" s="134"/>
      <c r="AY49" s="101"/>
      <c r="AZ49" s="138"/>
      <c r="BA49" s="4" t="s">
        <v>9</v>
      </c>
      <c r="BB49" s="142"/>
      <c r="BC49" s="143"/>
      <c r="BD49" s="142"/>
      <c r="BE49" s="143"/>
      <c r="BF49" s="142"/>
      <c r="BG49" s="134"/>
      <c r="BI49" s="101"/>
      <c r="BJ49" s="138"/>
      <c r="BK49" s="4" t="s">
        <v>9</v>
      </c>
      <c r="BL49" s="142"/>
      <c r="BM49" s="143"/>
      <c r="BN49" s="142"/>
      <c r="BO49" s="143"/>
      <c r="BP49" s="142"/>
      <c r="BQ49" s="134"/>
      <c r="BS49" s="101"/>
      <c r="BT49" s="138"/>
      <c r="BU49" s="4" t="s">
        <v>9</v>
      </c>
      <c r="BV49" s="180"/>
      <c r="BW49" s="181"/>
      <c r="BX49" s="180"/>
      <c r="BY49" s="181"/>
      <c r="BZ49" s="180"/>
      <c r="CA49" s="182"/>
      <c r="CC49" s="101"/>
      <c r="CD49" s="138"/>
      <c r="CE49" s="4" t="s">
        <v>9</v>
      </c>
      <c r="CF49" s="180"/>
      <c r="CG49" s="181"/>
      <c r="CH49" s="180"/>
      <c r="CI49" s="181"/>
      <c r="CJ49" s="180"/>
      <c r="CK49" s="182"/>
      <c r="CM49" s="101"/>
      <c r="CN49" s="138"/>
      <c r="CO49" s="4" t="s">
        <v>9</v>
      </c>
      <c r="CP49" s="180"/>
      <c r="CQ49" s="181"/>
      <c r="CR49" s="180"/>
      <c r="CS49" s="181"/>
      <c r="CT49" s="180"/>
      <c r="CU49" s="182"/>
      <c r="CW49" s="101"/>
      <c r="CX49" s="138"/>
      <c r="CY49" s="4" t="s">
        <v>9</v>
      </c>
      <c r="CZ49" s="180"/>
      <c r="DA49" s="181"/>
      <c r="DB49" s="180"/>
      <c r="DC49" s="181"/>
      <c r="DD49" s="180"/>
      <c r="DE49" s="182"/>
      <c r="DG49" s="101"/>
      <c r="DH49" s="138"/>
      <c r="DI49" s="4" t="s">
        <v>9</v>
      </c>
      <c r="DJ49" s="142">
        <v>0</v>
      </c>
      <c r="DK49" s="143"/>
      <c r="DL49" s="142">
        <v>0</v>
      </c>
      <c r="DM49" s="143"/>
      <c r="DN49" s="142">
        <v>0</v>
      </c>
      <c r="DO49" s="134"/>
    </row>
    <row r="50" spans="1:119" ht="21.65" customHeight="1" thickTop="1" thickBot="1" x14ac:dyDescent="0.9">
      <c r="A50" s="104">
        <v>5</v>
      </c>
      <c r="B50" s="137" t="s">
        <v>29</v>
      </c>
      <c r="C50" s="2" t="s">
        <v>8</v>
      </c>
      <c r="D50" s="139"/>
      <c r="E50" s="140"/>
      <c r="F50" s="139"/>
      <c r="G50" s="140"/>
      <c r="H50" s="139"/>
      <c r="I50" s="141"/>
      <c r="K50" s="104">
        <v>5</v>
      </c>
      <c r="L50" s="137" t="s">
        <v>29</v>
      </c>
      <c r="M50" s="2" t="s">
        <v>8</v>
      </c>
      <c r="N50" s="139"/>
      <c r="O50" s="140"/>
      <c r="P50" s="139"/>
      <c r="Q50" s="140"/>
      <c r="R50" s="139"/>
      <c r="S50" s="141"/>
      <c r="U50" s="104">
        <v>5</v>
      </c>
      <c r="V50" s="137" t="s">
        <v>29</v>
      </c>
      <c r="W50" s="2" t="s">
        <v>8</v>
      </c>
      <c r="X50" s="139"/>
      <c r="Y50" s="140"/>
      <c r="Z50" s="139"/>
      <c r="AA50" s="140"/>
      <c r="AB50" s="139"/>
      <c r="AC50" s="141"/>
      <c r="AE50" s="104">
        <v>5</v>
      </c>
      <c r="AF50" s="137" t="s">
        <v>29</v>
      </c>
      <c r="AG50" s="2" t="s">
        <v>8</v>
      </c>
      <c r="AH50" s="139"/>
      <c r="AI50" s="140"/>
      <c r="AJ50" s="139"/>
      <c r="AK50" s="140"/>
      <c r="AL50" s="139"/>
      <c r="AM50" s="141"/>
      <c r="AO50" s="104">
        <v>5</v>
      </c>
      <c r="AP50" s="137" t="s">
        <v>29</v>
      </c>
      <c r="AQ50" s="2" t="s">
        <v>8</v>
      </c>
      <c r="AR50" s="139"/>
      <c r="AS50" s="140"/>
      <c r="AT50" s="139"/>
      <c r="AU50" s="140"/>
      <c r="AV50" s="139"/>
      <c r="AW50" s="141"/>
      <c r="AY50" s="104">
        <v>5</v>
      </c>
      <c r="AZ50" s="137" t="s">
        <v>29</v>
      </c>
      <c r="BA50" s="2" t="s">
        <v>8</v>
      </c>
      <c r="BB50" s="139"/>
      <c r="BC50" s="140"/>
      <c r="BD50" s="139"/>
      <c r="BE50" s="140"/>
      <c r="BF50" s="139"/>
      <c r="BG50" s="141"/>
      <c r="BI50" s="104">
        <v>5</v>
      </c>
      <c r="BJ50" s="137" t="s">
        <v>29</v>
      </c>
      <c r="BK50" s="2" t="s">
        <v>8</v>
      </c>
      <c r="BL50" s="139"/>
      <c r="BM50" s="140"/>
      <c r="BN50" s="139"/>
      <c r="BO50" s="140"/>
      <c r="BP50" s="139"/>
      <c r="BQ50" s="141"/>
      <c r="BS50" s="104">
        <v>5</v>
      </c>
      <c r="BT50" s="137" t="s">
        <v>29</v>
      </c>
      <c r="BU50" s="2" t="s">
        <v>8</v>
      </c>
      <c r="BV50" s="178"/>
      <c r="BW50" s="179"/>
      <c r="BX50" s="178"/>
      <c r="BY50" s="179"/>
      <c r="BZ50" s="178"/>
      <c r="CA50" s="166"/>
      <c r="CC50" s="104">
        <v>5</v>
      </c>
      <c r="CD50" s="137" t="s">
        <v>29</v>
      </c>
      <c r="CE50" s="2" t="s">
        <v>8</v>
      </c>
      <c r="CF50" s="178"/>
      <c r="CG50" s="179"/>
      <c r="CH50" s="178"/>
      <c r="CI50" s="179"/>
      <c r="CJ50" s="178"/>
      <c r="CK50" s="166"/>
      <c r="CM50" s="104">
        <v>5</v>
      </c>
      <c r="CN50" s="137" t="s">
        <v>29</v>
      </c>
      <c r="CO50" s="2" t="s">
        <v>8</v>
      </c>
      <c r="CP50" s="178"/>
      <c r="CQ50" s="179"/>
      <c r="CR50" s="178"/>
      <c r="CS50" s="179"/>
      <c r="CT50" s="178"/>
      <c r="CU50" s="166"/>
      <c r="CW50" s="104">
        <v>5</v>
      </c>
      <c r="CX50" s="137" t="s">
        <v>29</v>
      </c>
      <c r="CY50" s="2" t="s">
        <v>8</v>
      </c>
      <c r="CZ50" s="178"/>
      <c r="DA50" s="179"/>
      <c r="DB50" s="178"/>
      <c r="DC50" s="179"/>
      <c r="DD50" s="178"/>
      <c r="DE50" s="166"/>
      <c r="DG50" s="104">
        <v>5</v>
      </c>
      <c r="DH50" s="137" t="s">
        <v>29</v>
      </c>
      <c r="DI50" s="2" t="s">
        <v>8</v>
      </c>
      <c r="DJ50" s="139">
        <v>0</v>
      </c>
      <c r="DK50" s="140"/>
      <c r="DL50" s="139">
        <v>0</v>
      </c>
      <c r="DM50" s="140"/>
      <c r="DN50" s="139">
        <v>0</v>
      </c>
      <c r="DO50" s="141"/>
    </row>
    <row r="51" spans="1:119" ht="21.65" customHeight="1" thickBot="1" x14ac:dyDescent="0.9">
      <c r="A51" s="101"/>
      <c r="B51" s="138"/>
      <c r="C51" s="4" t="s">
        <v>9</v>
      </c>
      <c r="D51" s="142"/>
      <c r="E51" s="143"/>
      <c r="F51" s="142"/>
      <c r="G51" s="143"/>
      <c r="H51" s="142"/>
      <c r="I51" s="134"/>
      <c r="K51" s="101"/>
      <c r="L51" s="138"/>
      <c r="M51" s="4" t="s">
        <v>9</v>
      </c>
      <c r="N51" s="142"/>
      <c r="O51" s="143"/>
      <c r="P51" s="142"/>
      <c r="Q51" s="143"/>
      <c r="R51" s="142"/>
      <c r="S51" s="134"/>
      <c r="U51" s="101"/>
      <c r="V51" s="138"/>
      <c r="W51" s="4" t="s">
        <v>9</v>
      </c>
      <c r="X51" s="142"/>
      <c r="Y51" s="143"/>
      <c r="Z51" s="142"/>
      <c r="AA51" s="143"/>
      <c r="AB51" s="142"/>
      <c r="AC51" s="134"/>
      <c r="AE51" s="101"/>
      <c r="AF51" s="138"/>
      <c r="AG51" s="4" t="s">
        <v>9</v>
      </c>
      <c r="AH51" s="142"/>
      <c r="AI51" s="143"/>
      <c r="AJ51" s="142"/>
      <c r="AK51" s="143"/>
      <c r="AL51" s="142"/>
      <c r="AM51" s="134"/>
      <c r="AO51" s="101"/>
      <c r="AP51" s="138"/>
      <c r="AQ51" s="4" t="s">
        <v>9</v>
      </c>
      <c r="AR51" s="142"/>
      <c r="AS51" s="143"/>
      <c r="AT51" s="142"/>
      <c r="AU51" s="143"/>
      <c r="AV51" s="142"/>
      <c r="AW51" s="134"/>
      <c r="AY51" s="101"/>
      <c r="AZ51" s="138"/>
      <c r="BA51" s="4" t="s">
        <v>9</v>
      </c>
      <c r="BB51" s="142"/>
      <c r="BC51" s="143"/>
      <c r="BD51" s="142"/>
      <c r="BE51" s="143"/>
      <c r="BF51" s="142"/>
      <c r="BG51" s="134"/>
      <c r="BI51" s="101"/>
      <c r="BJ51" s="138"/>
      <c r="BK51" s="4" t="s">
        <v>9</v>
      </c>
      <c r="BL51" s="142"/>
      <c r="BM51" s="143"/>
      <c r="BN51" s="142"/>
      <c r="BO51" s="143"/>
      <c r="BP51" s="142"/>
      <c r="BQ51" s="134"/>
      <c r="BS51" s="101"/>
      <c r="BT51" s="138"/>
      <c r="BU51" s="4" t="s">
        <v>9</v>
      </c>
      <c r="BV51" s="180"/>
      <c r="BW51" s="181"/>
      <c r="BX51" s="180"/>
      <c r="BY51" s="181"/>
      <c r="BZ51" s="180"/>
      <c r="CA51" s="182"/>
      <c r="CC51" s="101"/>
      <c r="CD51" s="138"/>
      <c r="CE51" s="4" t="s">
        <v>9</v>
      </c>
      <c r="CF51" s="180"/>
      <c r="CG51" s="181"/>
      <c r="CH51" s="180"/>
      <c r="CI51" s="181"/>
      <c r="CJ51" s="180"/>
      <c r="CK51" s="182"/>
      <c r="CM51" s="101"/>
      <c r="CN51" s="138"/>
      <c r="CO51" s="4" t="s">
        <v>9</v>
      </c>
      <c r="CP51" s="180"/>
      <c r="CQ51" s="181"/>
      <c r="CR51" s="180"/>
      <c r="CS51" s="181"/>
      <c r="CT51" s="180"/>
      <c r="CU51" s="182"/>
      <c r="CW51" s="101"/>
      <c r="CX51" s="138"/>
      <c r="CY51" s="4" t="s">
        <v>9</v>
      </c>
      <c r="CZ51" s="180"/>
      <c r="DA51" s="181"/>
      <c r="DB51" s="180"/>
      <c r="DC51" s="181"/>
      <c r="DD51" s="180"/>
      <c r="DE51" s="182"/>
      <c r="DG51" s="101"/>
      <c r="DH51" s="138"/>
      <c r="DI51" s="4" t="s">
        <v>9</v>
      </c>
      <c r="DJ51" s="142">
        <v>0</v>
      </c>
      <c r="DK51" s="143"/>
      <c r="DL51" s="142">
        <v>0</v>
      </c>
      <c r="DM51" s="143"/>
      <c r="DN51" s="142">
        <v>0</v>
      </c>
      <c r="DO51" s="134"/>
    </row>
    <row r="52" spans="1:119" ht="21.65" customHeight="1" thickTop="1" thickBot="1" x14ac:dyDescent="0.9">
      <c r="A52" s="104">
        <v>6</v>
      </c>
      <c r="B52" s="137" t="s">
        <v>30</v>
      </c>
      <c r="C52" s="2" t="s">
        <v>8</v>
      </c>
      <c r="D52" s="139"/>
      <c r="E52" s="140"/>
      <c r="F52" s="139"/>
      <c r="G52" s="140"/>
      <c r="H52" s="139"/>
      <c r="I52" s="141"/>
      <c r="K52" s="104">
        <v>6</v>
      </c>
      <c r="L52" s="137" t="s">
        <v>30</v>
      </c>
      <c r="M52" s="2" t="s">
        <v>8</v>
      </c>
      <c r="N52" s="139"/>
      <c r="O52" s="140"/>
      <c r="P52" s="139"/>
      <c r="Q52" s="140"/>
      <c r="R52" s="139"/>
      <c r="S52" s="141"/>
      <c r="U52" s="104">
        <v>6</v>
      </c>
      <c r="V52" s="137" t="s">
        <v>30</v>
      </c>
      <c r="W52" s="2" t="s">
        <v>8</v>
      </c>
      <c r="X52" s="139"/>
      <c r="Y52" s="140"/>
      <c r="Z52" s="139"/>
      <c r="AA52" s="140"/>
      <c r="AB52" s="139"/>
      <c r="AC52" s="141"/>
      <c r="AE52" s="104">
        <v>6</v>
      </c>
      <c r="AF52" s="137" t="s">
        <v>30</v>
      </c>
      <c r="AG52" s="2" t="s">
        <v>8</v>
      </c>
      <c r="AH52" s="139"/>
      <c r="AI52" s="140"/>
      <c r="AJ52" s="139"/>
      <c r="AK52" s="140"/>
      <c r="AL52" s="139"/>
      <c r="AM52" s="141"/>
      <c r="AO52" s="104">
        <v>6</v>
      </c>
      <c r="AP52" s="137" t="s">
        <v>30</v>
      </c>
      <c r="AQ52" s="2" t="s">
        <v>8</v>
      </c>
      <c r="AR52" s="139"/>
      <c r="AS52" s="140"/>
      <c r="AT52" s="139"/>
      <c r="AU52" s="140"/>
      <c r="AV52" s="139"/>
      <c r="AW52" s="141"/>
      <c r="AY52" s="104">
        <v>6</v>
      </c>
      <c r="AZ52" s="137" t="s">
        <v>30</v>
      </c>
      <c r="BA52" s="2" t="s">
        <v>8</v>
      </c>
      <c r="BB52" s="139"/>
      <c r="BC52" s="140"/>
      <c r="BD52" s="139"/>
      <c r="BE52" s="140"/>
      <c r="BF52" s="139"/>
      <c r="BG52" s="141"/>
      <c r="BI52" s="104">
        <v>6</v>
      </c>
      <c r="BJ52" s="137" t="s">
        <v>30</v>
      </c>
      <c r="BK52" s="2" t="s">
        <v>8</v>
      </c>
      <c r="BL52" s="139"/>
      <c r="BM52" s="140"/>
      <c r="BN52" s="139"/>
      <c r="BO52" s="140"/>
      <c r="BP52" s="139"/>
      <c r="BQ52" s="141"/>
      <c r="BS52" s="104">
        <v>6</v>
      </c>
      <c r="BT52" s="137" t="s">
        <v>30</v>
      </c>
      <c r="BU52" s="2" t="s">
        <v>8</v>
      </c>
      <c r="BV52" s="178"/>
      <c r="BW52" s="179"/>
      <c r="BX52" s="178"/>
      <c r="BY52" s="179"/>
      <c r="BZ52" s="178"/>
      <c r="CA52" s="166"/>
      <c r="CC52" s="104">
        <v>6</v>
      </c>
      <c r="CD52" s="137" t="s">
        <v>30</v>
      </c>
      <c r="CE52" s="2" t="s">
        <v>8</v>
      </c>
      <c r="CF52" s="178"/>
      <c r="CG52" s="179"/>
      <c r="CH52" s="178"/>
      <c r="CI52" s="179"/>
      <c r="CJ52" s="178"/>
      <c r="CK52" s="166"/>
      <c r="CM52" s="104">
        <v>6</v>
      </c>
      <c r="CN52" s="137" t="s">
        <v>30</v>
      </c>
      <c r="CO52" s="2" t="s">
        <v>8</v>
      </c>
      <c r="CP52" s="178"/>
      <c r="CQ52" s="179"/>
      <c r="CR52" s="178"/>
      <c r="CS52" s="179"/>
      <c r="CT52" s="178"/>
      <c r="CU52" s="166"/>
      <c r="CW52" s="104">
        <v>6</v>
      </c>
      <c r="CX52" s="137" t="s">
        <v>30</v>
      </c>
      <c r="CY52" s="2" t="s">
        <v>8</v>
      </c>
      <c r="CZ52" s="178"/>
      <c r="DA52" s="179"/>
      <c r="DB52" s="178"/>
      <c r="DC52" s="179"/>
      <c r="DD52" s="178"/>
      <c r="DE52" s="166"/>
      <c r="DG52" s="104">
        <v>6</v>
      </c>
      <c r="DH52" s="137" t="s">
        <v>30</v>
      </c>
      <c r="DI52" s="2" t="s">
        <v>8</v>
      </c>
      <c r="DJ52" s="139">
        <v>0</v>
      </c>
      <c r="DK52" s="140"/>
      <c r="DL52" s="139">
        <v>0</v>
      </c>
      <c r="DM52" s="140"/>
      <c r="DN52" s="139">
        <v>0</v>
      </c>
      <c r="DO52" s="141"/>
    </row>
    <row r="53" spans="1:119" ht="21.65" customHeight="1" thickBot="1" x14ac:dyDescent="0.9">
      <c r="A53" s="101"/>
      <c r="B53" s="138"/>
      <c r="C53" s="4" t="s">
        <v>9</v>
      </c>
      <c r="D53" s="142"/>
      <c r="E53" s="143"/>
      <c r="F53" s="142"/>
      <c r="G53" s="143"/>
      <c r="H53" s="142"/>
      <c r="I53" s="134"/>
      <c r="K53" s="101"/>
      <c r="L53" s="138"/>
      <c r="M53" s="4" t="s">
        <v>9</v>
      </c>
      <c r="N53" s="142"/>
      <c r="O53" s="143"/>
      <c r="P53" s="142"/>
      <c r="Q53" s="143"/>
      <c r="R53" s="142"/>
      <c r="S53" s="134"/>
      <c r="U53" s="101"/>
      <c r="V53" s="138"/>
      <c r="W53" s="4" t="s">
        <v>9</v>
      </c>
      <c r="X53" s="142"/>
      <c r="Y53" s="143"/>
      <c r="Z53" s="142"/>
      <c r="AA53" s="143"/>
      <c r="AB53" s="142"/>
      <c r="AC53" s="134"/>
      <c r="AE53" s="101"/>
      <c r="AF53" s="138"/>
      <c r="AG53" s="4" t="s">
        <v>9</v>
      </c>
      <c r="AH53" s="142"/>
      <c r="AI53" s="143"/>
      <c r="AJ53" s="142"/>
      <c r="AK53" s="143"/>
      <c r="AL53" s="142"/>
      <c r="AM53" s="134"/>
      <c r="AO53" s="101"/>
      <c r="AP53" s="138"/>
      <c r="AQ53" s="4" t="s">
        <v>9</v>
      </c>
      <c r="AR53" s="142"/>
      <c r="AS53" s="143"/>
      <c r="AT53" s="142"/>
      <c r="AU53" s="143"/>
      <c r="AV53" s="142"/>
      <c r="AW53" s="134"/>
      <c r="AY53" s="101"/>
      <c r="AZ53" s="138"/>
      <c r="BA53" s="4" t="s">
        <v>9</v>
      </c>
      <c r="BB53" s="142"/>
      <c r="BC53" s="143"/>
      <c r="BD53" s="142"/>
      <c r="BE53" s="143"/>
      <c r="BF53" s="142"/>
      <c r="BG53" s="134"/>
      <c r="BI53" s="101"/>
      <c r="BJ53" s="138"/>
      <c r="BK53" s="4" t="s">
        <v>9</v>
      </c>
      <c r="BL53" s="142"/>
      <c r="BM53" s="143"/>
      <c r="BN53" s="142"/>
      <c r="BO53" s="143"/>
      <c r="BP53" s="142"/>
      <c r="BQ53" s="134"/>
      <c r="BS53" s="101"/>
      <c r="BT53" s="138"/>
      <c r="BU53" s="4" t="s">
        <v>9</v>
      </c>
      <c r="BV53" s="180"/>
      <c r="BW53" s="181"/>
      <c r="BX53" s="180"/>
      <c r="BY53" s="181"/>
      <c r="BZ53" s="180"/>
      <c r="CA53" s="182"/>
      <c r="CC53" s="101"/>
      <c r="CD53" s="138"/>
      <c r="CE53" s="4" t="s">
        <v>9</v>
      </c>
      <c r="CF53" s="180"/>
      <c r="CG53" s="181"/>
      <c r="CH53" s="180"/>
      <c r="CI53" s="181"/>
      <c r="CJ53" s="180"/>
      <c r="CK53" s="182"/>
      <c r="CM53" s="101"/>
      <c r="CN53" s="138"/>
      <c r="CO53" s="4" t="s">
        <v>9</v>
      </c>
      <c r="CP53" s="180"/>
      <c r="CQ53" s="181"/>
      <c r="CR53" s="180"/>
      <c r="CS53" s="181"/>
      <c r="CT53" s="180"/>
      <c r="CU53" s="182"/>
      <c r="CW53" s="101"/>
      <c r="CX53" s="138"/>
      <c r="CY53" s="4" t="s">
        <v>9</v>
      </c>
      <c r="CZ53" s="180"/>
      <c r="DA53" s="181"/>
      <c r="DB53" s="180"/>
      <c r="DC53" s="181"/>
      <c r="DD53" s="180"/>
      <c r="DE53" s="182"/>
      <c r="DG53" s="101"/>
      <c r="DH53" s="138"/>
      <c r="DI53" s="4" t="s">
        <v>9</v>
      </c>
      <c r="DJ53" s="142">
        <v>0</v>
      </c>
      <c r="DK53" s="143"/>
      <c r="DL53" s="142">
        <v>0</v>
      </c>
      <c r="DM53" s="143"/>
      <c r="DN53" s="142">
        <v>0</v>
      </c>
      <c r="DO53" s="134"/>
    </row>
    <row r="54" spans="1:119" ht="21.65" customHeight="1" thickTop="1" thickBot="1" x14ac:dyDescent="0.9">
      <c r="A54" s="104">
        <v>7</v>
      </c>
      <c r="B54" s="137" t="s">
        <v>14</v>
      </c>
      <c r="C54" s="2" t="s">
        <v>8</v>
      </c>
      <c r="D54" s="139"/>
      <c r="E54" s="140"/>
      <c r="F54" s="139"/>
      <c r="G54" s="140"/>
      <c r="H54" s="139"/>
      <c r="I54" s="141"/>
      <c r="K54" s="104">
        <v>7</v>
      </c>
      <c r="L54" s="137" t="s">
        <v>14</v>
      </c>
      <c r="M54" s="2" t="s">
        <v>8</v>
      </c>
      <c r="N54" s="139"/>
      <c r="O54" s="140"/>
      <c r="P54" s="139"/>
      <c r="Q54" s="140"/>
      <c r="R54" s="139"/>
      <c r="S54" s="141"/>
      <c r="U54" s="104">
        <v>7</v>
      </c>
      <c r="V54" s="137" t="s">
        <v>14</v>
      </c>
      <c r="W54" s="2" t="s">
        <v>8</v>
      </c>
      <c r="X54" s="139"/>
      <c r="Y54" s="140"/>
      <c r="Z54" s="139"/>
      <c r="AA54" s="140"/>
      <c r="AB54" s="139"/>
      <c r="AC54" s="141"/>
      <c r="AE54" s="104">
        <v>7</v>
      </c>
      <c r="AF54" s="137" t="s">
        <v>14</v>
      </c>
      <c r="AG54" s="2" t="s">
        <v>8</v>
      </c>
      <c r="AH54" s="139"/>
      <c r="AI54" s="140"/>
      <c r="AJ54" s="139"/>
      <c r="AK54" s="140"/>
      <c r="AL54" s="139"/>
      <c r="AM54" s="141"/>
      <c r="AO54" s="104">
        <v>7</v>
      </c>
      <c r="AP54" s="137" t="s">
        <v>14</v>
      </c>
      <c r="AQ54" s="2" t="s">
        <v>8</v>
      </c>
      <c r="AR54" s="139"/>
      <c r="AS54" s="140"/>
      <c r="AT54" s="139"/>
      <c r="AU54" s="140"/>
      <c r="AV54" s="139"/>
      <c r="AW54" s="141"/>
      <c r="AY54" s="104">
        <v>7</v>
      </c>
      <c r="AZ54" s="137" t="s">
        <v>14</v>
      </c>
      <c r="BA54" s="2" t="s">
        <v>8</v>
      </c>
      <c r="BB54" s="139"/>
      <c r="BC54" s="140"/>
      <c r="BD54" s="139"/>
      <c r="BE54" s="140"/>
      <c r="BF54" s="139">
        <v>3</v>
      </c>
      <c r="BG54" s="141"/>
      <c r="BI54" s="104">
        <v>7</v>
      </c>
      <c r="BJ54" s="137" t="s">
        <v>14</v>
      </c>
      <c r="BK54" s="2" t="s">
        <v>8</v>
      </c>
      <c r="BL54" s="139"/>
      <c r="BM54" s="140"/>
      <c r="BN54" s="139">
        <v>0</v>
      </c>
      <c r="BO54" s="140"/>
      <c r="BP54" s="139">
        <v>1</v>
      </c>
      <c r="BQ54" s="141"/>
      <c r="BS54" s="104">
        <v>7</v>
      </c>
      <c r="BT54" s="137" t="s">
        <v>14</v>
      </c>
      <c r="BU54" s="2" t="s">
        <v>8</v>
      </c>
      <c r="BV54" s="178"/>
      <c r="BW54" s="179"/>
      <c r="BX54" s="178"/>
      <c r="BY54" s="179"/>
      <c r="BZ54" s="178"/>
      <c r="CA54" s="166"/>
      <c r="CC54" s="104">
        <v>7</v>
      </c>
      <c r="CD54" s="137" t="s">
        <v>14</v>
      </c>
      <c r="CE54" s="2" t="s">
        <v>8</v>
      </c>
      <c r="CF54" s="178"/>
      <c r="CG54" s="179"/>
      <c r="CH54" s="178"/>
      <c r="CI54" s="179"/>
      <c r="CJ54" s="178">
        <v>1</v>
      </c>
      <c r="CK54" s="166"/>
      <c r="CM54" s="104">
        <v>7</v>
      </c>
      <c r="CN54" s="137" t="s">
        <v>14</v>
      </c>
      <c r="CO54" s="2" t="s">
        <v>8</v>
      </c>
      <c r="CP54" s="178"/>
      <c r="CQ54" s="179"/>
      <c r="CR54" s="178"/>
      <c r="CS54" s="179"/>
      <c r="CT54" s="178">
        <v>1</v>
      </c>
      <c r="CU54" s="166"/>
      <c r="CW54" s="104">
        <v>7</v>
      </c>
      <c r="CX54" s="137" t="s">
        <v>14</v>
      </c>
      <c r="CY54" s="2" t="s">
        <v>8</v>
      </c>
      <c r="CZ54" s="178"/>
      <c r="DA54" s="179"/>
      <c r="DB54" s="178"/>
      <c r="DC54" s="179"/>
      <c r="DD54" s="178"/>
      <c r="DE54" s="166"/>
      <c r="DG54" s="104">
        <v>7</v>
      </c>
      <c r="DH54" s="137" t="s">
        <v>14</v>
      </c>
      <c r="DI54" s="2" t="s">
        <v>8</v>
      </c>
      <c r="DJ54" s="139">
        <v>0</v>
      </c>
      <c r="DK54" s="140"/>
      <c r="DL54" s="139">
        <v>0</v>
      </c>
      <c r="DM54" s="140"/>
      <c r="DN54" s="139">
        <v>0</v>
      </c>
      <c r="DO54" s="141"/>
    </row>
    <row r="55" spans="1:119" ht="21.65" customHeight="1" thickBot="1" x14ac:dyDescent="0.9">
      <c r="A55" s="101"/>
      <c r="B55" s="138"/>
      <c r="C55" s="4" t="s">
        <v>9</v>
      </c>
      <c r="D55" s="142"/>
      <c r="E55" s="143"/>
      <c r="F55" s="142"/>
      <c r="G55" s="143"/>
      <c r="H55" s="144"/>
      <c r="I55" s="145"/>
      <c r="K55" s="101"/>
      <c r="L55" s="138"/>
      <c r="M55" s="4" t="s">
        <v>9</v>
      </c>
      <c r="N55" s="142"/>
      <c r="O55" s="143"/>
      <c r="P55" s="142"/>
      <c r="Q55" s="143"/>
      <c r="R55" s="144"/>
      <c r="S55" s="145"/>
      <c r="U55" s="101"/>
      <c r="V55" s="138"/>
      <c r="W55" s="4" t="s">
        <v>9</v>
      </c>
      <c r="X55" s="142"/>
      <c r="Y55" s="143"/>
      <c r="Z55" s="142"/>
      <c r="AA55" s="143"/>
      <c r="AB55" s="144"/>
      <c r="AC55" s="145"/>
      <c r="AE55" s="101"/>
      <c r="AF55" s="138"/>
      <c r="AG55" s="4" t="s">
        <v>9</v>
      </c>
      <c r="AH55" s="142"/>
      <c r="AI55" s="143"/>
      <c r="AJ55" s="142"/>
      <c r="AK55" s="143"/>
      <c r="AL55" s="144"/>
      <c r="AM55" s="145"/>
      <c r="AO55" s="101"/>
      <c r="AP55" s="138"/>
      <c r="AQ55" s="4" t="s">
        <v>9</v>
      </c>
      <c r="AR55" s="142"/>
      <c r="AS55" s="143"/>
      <c r="AT55" s="142"/>
      <c r="AU55" s="143"/>
      <c r="AV55" s="144"/>
      <c r="AW55" s="145"/>
      <c r="AY55" s="101"/>
      <c r="AZ55" s="138"/>
      <c r="BA55" s="4" t="s">
        <v>9</v>
      </c>
      <c r="BB55" s="142"/>
      <c r="BC55" s="143"/>
      <c r="BD55" s="142"/>
      <c r="BE55" s="143"/>
      <c r="BF55" s="144">
        <v>3</v>
      </c>
      <c r="BG55" s="145"/>
      <c r="BI55" s="101"/>
      <c r="BJ55" s="138"/>
      <c r="BK55" s="4" t="s">
        <v>9</v>
      </c>
      <c r="BL55" s="142"/>
      <c r="BM55" s="143"/>
      <c r="BN55" s="142">
        <v>0</v>
      </c>
      <c r="BO55" s="143"/>
      <c r="BP55" s="144">
        <v>4</v>
      </c>
      <c r="BQ55" s="145"/>
      <c r="BS55" s="101"/>
      <c r="BT55" s="138"/>
      <c r="BU55" s="4" t="s">
        <v>9</v>
      </c>
      <c r="BV55" s="180"/>
      <c r="BW55" s="181"/>
      <c r="BX55" s="180"/>
      <c r="BY55" s="181"/>
      <c r="BZ55" s="183"/>
      <c r="CA55" s="184"/>
      <c r="CC55" s="101"/>
      <c r="CD55" s="138"/>
      <c r="CE55" s="4" t="s">
        <v>9</v>
      </c>
      <c r="CF55" s="180"/>
      <c r="CG55" s="181"/>
      <c r="CH55" s="180"/>
      <c r="CI55" s="181"/>
      <c r="CJ55" s="183"/>
      <c r="CK55" s="184"/>
      <c r="CM55" s="101"/>
      <c r="CN55" s="138"/>
      <c r="CO55" s="4" t="s">
        <v>9</v>
      </c>
      <c r="CP55" s="180"/>
      <c r="CQ55" s="181"/>
      <c r="CR55" s="180"/>
      <c r="CS55" s="181"/>
      <c r="CT55" s="183">
        <v>1</v>
      </c>
      <c r="CU55" s="184"/>
      <c r="CW55" s="101"/>
      <c r="CX55" s="138"/>
      <c r="CY55" s="4" t="s">
        <v>9</v>
      </c>
      <c r="CZ55" s="180"/>
      <c r="DA55" s="181"/>
      <c r="DB55" s="180"/>
      <c r="DC55" s="181"/>
      <c r="DD55" s="183"/>
      <c r="DE55" s="184"/>
      <c r="DG55" s="101"/>
      <c r="DH55" s="138"/>
      <c r="DI55" s="4" t="s">
        <v>9</v>
      </c>
      <c r="DJ55" s="142">
        <v>0</v>
      </c>
      <c r="DK55" s="143"/>
      <c r="DL55" s="142">
        <v>0</v>
      </c>
      <c r="DM55" s="143"/>
      <c r="DN55" s="144">
        <v>0</v>
      </c>
      <c r="DO55" s="145"/>
    </row>
    <row r="56" spans="1:119" ht="21.65" customHeight="1" thickTop="1" thickBot="1" x14ac:dyDescent="0.9">
      <c r="A56" s="118" t="s">
        <v>15</v>
      </c>
      <c r="B56" s="119"/>
      <c r="C56" s="38" t="s">
        <v>8</v>
      </c>
      <c r="D56" s="122">
        <f>D42+D44+D48+D50+D52+D54</f>
        <v>0</v>
      </c>
      <c r="E56" s="123"/>
      <c r="F56" s="122">
        <f>F44+F48+F50+F52+F54</f>
        <v>0</v>
      </c>
      <c r="G56" s="123"/>
      <c r="H56" s="124">
        <f>H44+H48+H50+H52+H54</f>
        <v>21</v>
      </c>
      <c r="I56" s="125"/>
      <c r="K56" s="118" t="s">
        <v>15</v>
      </c>
      <c r="L56" s="119"/>
      <c r="M56" s="38" t="s">
        <v>8</v>
      </c>
      <c r="N56" s="122">
        <f>N42+N44+N48+N50+N52+N54</f>
        <v>0</v>
      </c>
      <c r="O56" s="123"/>
      <c r="P56" s="122">
        <f>P44+P48+P50+P52+P54</f>
        <v>3</v>
      </c>
      <c r="Q56" s="123"/>
      <c r="R56" s="124">
        <f>R44+R48+R50+R52+R54</f>
        <v>13</v>
      </c>
      <c r="S56" s="125"/>
      <c r="U56" s="118" t="s">
        <v>15</v>
      </c>
      <c r="V56" s="119"/>
      <c r="W56" s="38" t="s">
        <v>8</v>
      </c>
      <c r="X56" s="122">
        <f>X42+X44+X48+X50+X52+X54</f>
        <v>0</v>
      </c>
      <c r="Y56" s="123"/>
      <c r="Z56" s="122">
        <f>Z44+Z48+Z50+Z52+Z54</f>
        <v>0</v>
      </c>
      <c r="AA56" s="123"/>
      <c r="AB56" s="124">
        <f>AB44+AB48+AB50+AB52+AB54</f>
        <v>22</v>
      </c>
      <c r="AC56" s="125"/>
      <c r="AE56" s="118" t="s">
        <v>15</v>
      </c>
      <c r="AF56" s="119"/>
      <c r="AG56" s="38" t="s">
        <v>8</v>
      </c>
      <c r="AH56" s="122">
        <f>AH42+AH44+AH48+AH50+AH52+AH54</f>
        <v>0</v>
      </c>
      <c r="AI56" s="123"/>
      <c r="AJ56" s="122">
        <f>AJ44+AJ48+AJ50+AJ52+AJ54</f>
        <v>0</v>
      </c>
      <c r="AK56" s="123"/>
      <c r="AL56" s="124">
        <f>AL44+AL48+AL50+AL52+AL54</f>
        <v>7</v>
      </c>
      <c r="AM56" s="125"/>
      <c r="AO56" s="118" t="s">
        <v>15</v>
      </c>
      <c r="AP56" s="119"/>
      <c r="AQ56" s="38" t="s">
        <v>8</v>
      </c>
      <c r="AR56" s="122">
        <f>AR42+AR44+AR48+AR50+AR52+AR54</f>
        <v>0</v>
      </c>
      <c r="AS56" s="123"/>
      <c r="AT56" s="122">
        <f>AT44+AT48+AT50+AT52+AT54</f>
        <v>1</v>
      </c>
      <c r="AU56" s="123"/>
      <c r="AV56" s="124">
        <f>AV44+AV48+AV50+AV52+AV54</f>
        <v>9</v>
      </c>
      <c r="AW56" s="125"/>
      <c r="AY56" s="118" t="s">
        <v>15</v>
      </c>
      <c r="AZ56" s="119"/>
      <c r="BA56" s="38" t="s">
        <v>8</v>
      </c>
      <c r="BB56" s="122">
        <f>BB42+BB44+BB48+BB50+BB52+BB54</f>
        <v>0</v>
      </c>
      <c r="BC56" s="123"/>
      <c r="BD56" s="122">
        <f>BD44+BD48+BD50+BD52+BD54</f>
        <v>1</v>
      </c>
      <c r="BE56" s="123"/>
      <c r="BF56" s="124">
        <f>BF44+BF48+BF50+BF52+BF54</f>
        <v>17</v>
      </c>
      <c r="BG56" s="125"/>
      <c r="BI56" s="118" t="s">
        <v>15</v>
      </c>
      <c r="BJ56" s="119"/>
      <c r="BK56" s="38" t="s">
        <v>8</v>
      </c>
      <c r="BL56" s="122">
        <f>BL42+BL44+BL48+BL50+BL52+BL54</f>
        <v>0</v>
      </c>
      <c r="BM56" s="123"/>
      <c r="BN56" s="122">
        <f>BN44+BN48+BN50+BN52+BN54</f>
        <v>1</v>
      </c>
      <c r="BO56" s="123"/>
      <c r="BP56" s="124">
        <f>BP44+BP48+BP50+BP52+BP54</f>
        <v>4</v>
      </c>
      <c r="BQ56" s="125"/>
      <c r="BS56" s="118" t="s">
        <v>15</v>
      </c>
      <c r="BT56" s="119"/>
      <c r="BU56" s="38" t="s">
        <v>8</v>
      </c>
      <c r="BV56" s="122">
        <f>BV42+BV44+BV48+BV50+BV52+BV54</f>
        <v>0</v>
      </c>
      <c r="BW56" s="123"/>
      <c r="BX56" s="122">
        <f>BX44+BX48+BX50+BX52+BX54</f>
        <v>2</v>
      </c>
      <c r="BY56" s="123"/>
      <c r="BZ56" s="124">
        <f>BZ44+BZ48+BZ50+BZ52+BZ54</f>
        <v>7</v>
      </c>
      <c r="CA56" s="125"/>
      <c r="CC56" s="118" t="s">
        <v>15</v>
      </c>
      <c r="CD56" s="119"/>
      <c r="CE56" s="38" t="s">
        <v>8</v>
      </c>
      <c r="CF56" s="122">
        <f>CF42+CF44+CF48+CF50+CF52+CF54</f>
        <v>0</v>
      </c>
      <c r="CG56" s="123"/>
      <c r="CH56" s="122">
        <f>CH44+CH48+CH50+CH52+CH54</f>
        <v>0</v>
      </c>
      <c r="CI56" s="123"/>
      <c r="CJ56" s="124">
        <f>CJ44+CJ48+CJ50+CJ52+CJ54</f>
        <v>4</v>
      </c>
      <c r="CK56" s="125"/>
      <c r="CM56" s="118" t="s">
        <v>15</v>
      </c>
      <c r="CN56" s="119"/>
      <c r="CO56" s="38" t="s">
        <v>8</v>
      </c>
      <c r="CP56" s="122">
        <f>CP42+CP44+CP48+CP50+CP52+CP54</f>
        <v>0</v>
      </c>
      <c r="CQ56" s="123"/>
      <c r="CR56" s="122">
        <f>CR44+CR48+CR50+CR52+CR54</f>
        <v>0</v>
      </c>
      <c r="CS56" s="123"/>
      <c r="CT56" s="124">
        <f>CT44+CT48+CT50+CT52+CT54</f>
        <v>5</v>
      </c>
      <c r="CU56" s="125"/>
      <c r="CW56" s="118" t="s">
        <v>15</v>
      </c>
      <c r="CX56" s="119"/>
      <c r="CY56" s="38" t="s">
        <v>8</v>
      </c>
      <c r="CZ56" s="122">
        <f>CZ42+CZ44+CZ48+CZ50+CZ52+CZ54</f>
        <v>1</v>
      </c>
      <c r="DA56" s="123"/>
      <c r="DB56" s="122">
        <f>DB44+DB48+DB50+DB52+DB54</f>
        <v>0</v>
      </c>
      <c r="DC56" s="123"/>
      <c r="DD56" s="124">
        <f>DD44+DD48+DD50+DD52+DD54</f>
        <v>4</v>
      </c>
      <c r="DE56" s="125"/>
      <c r="DG56" s="118" t="s">
        <v>15</v>
      </c>
      <c r="DH56" s="119"/>
      <c r="DI56" s="38" t="s">
        <v>8</v>
      </c>
      <c r="DJ56" s="122">
        <f>DJ42+DJ44+DJ48+DJ50+DJ52+DJ54</f>
        <v>0</v>
      </c>
      <c r="DK56" s="123"/>
      <c r="DL56" s="122">
        <f>DL44+DL48+DL50+DL52+DL54</f>
        <v>4</v>
      </c>
      <c r="DM56" s="123"/>
      <c r="DN56" s="124">
        <f>DN44+DN48+DN50+DN52+DN54</f>
        <v>8</v>
      </c>
      <c r="DO56" s="125"/>
    </row>
    <row r="57" spans="1:119" ht="21.65" customHeight="1" thickBot="1" x14ac:dyDescent="0.9">
      <c r="A57" s="120"/>
      <c r="B57" s="121"/>
      <c r="C57" s="39" t="s">
        <v>9</v>
      </c>
      <c r="D57" s="126">
        <f>D43+D45+D46+D47+D49+D51+D53+D55</f>
        <v>0</v>
      </c>
      <c r="E57" s="127"/>
      <c r="F57" s="126">
        <f>F45+F46+F47+F49+F51+F53+F55</f>
        <v>0</v>
      </c>
      <c r="G57" s="127"/>
      <c r="H57" s="124">
        <f>H45+H46+H47+H49+H51+H53+H55</f>
        <v>4</v>
      </c>
      <c r="I57" s="125"/>
      <c r="K57" s="120"/>
      <c r="L57" s="121"/>
      <c r="M57" s="39" t="s">
        <v>9</v>
      </c>
      <c r="N57" s="126">
        <f>N43+N45+N46+N47+N49+N51+N53+N55</f>
        <v>0</v>
      </c>
      <c r="O57" s="127"/>
      <c r="P57" s="126">
        <f>P45+P46+P47+P49+P51+P53+P55</f>
        <v>0</v>
      </c>
      <c r="Q57" s="127"/>
      <c r="R57" s="124">
        <f>R45+R46+R47+R49+R51+R53+R55</f>
        <v>7</v>
      </c>
      <c r="S57" s="125"/>
      <c r="U57" s="120"/>
      <c r="V57" s="121"/>
      <c r="W57" s="39" t="s">
        <v>9</v>
      </c>
      <c r="X57" s="126">
        <f>X43+X45+X46+X47+X49+X51+X53+X55</f>
        <v>0</v>
      </c>
      <c r="Y57" s="127"/>
      <c r="Z57" s="126">
        <f>Z45+Z46+Z47+Z49+Z51+Z53+Z55</f>
        <v>0</v>
      </c>
      <c r="AA57" s="127"/>
      <c r="AB57" s="124">
        <f>AB45+AB46+AB47+AB49+AB51+AB53+AB55</f>
        <v>10</v>
      </c>
      <c r="AC57" s="125"/>
      <c r="AE57" s="120"/>
      <c r="AF57" s="121"/>
      <c r="AG57" s="39" t="s">
        <v>9</v>
      </c>
      <c r="AH57" s="126">
        <f>AH43+AH45+AH46+AH47+AH49+AH51+AH53+AH55</f>
        <v>0</v>
      </c>
      <c r="AI57" s="127"/>
      <c r="AJ57" s="126">
        <f>AJ45+AJ46+AJ47+AJ49+AJ51+AJ53+AJ55</f>
        <v>1</v>
      </c>
      <c r="AK57" s="127"/>
      <c r="AL57" s="124">
        <f>AL45+AL46+AL47+AL49+AL51+AL53+AL55</f>
        <v>5</v>
      </c>
      <c r="AM57" s="125"/>
      <c r="AO57" s="120"/>
      <c r="AP57" s="121"/>
      <c r="AQ57" s="39" t="s">
        <v>9</v>
      </c>
      <c r="AR57" s="126">
        <f>AR43+AR45+AR46+AR47+AR49+AR51+AR53+AR55</f>
        <v>0</v>
      </c>
      <c r="AS57" s="127"/>
      <c r="AT57" s="126">
        <f>AT45+AT46+AT47+AT49+AT51+AT53+AT55</f>
        <v>0</v>
      </c>
      <c r="AU57" s="127"/>
      <c r="AV57" s="124">
        <f>AV45+AV46+AV47+AV49+AV51+AV53+AV55</f>
        <v>3</v>
      </c>
      <c r="AW57" s="125"/>
      <c r="AY57" s="120"/>
      <c r="AZ57" s="121"/>
      <c r="BA57" s="39" t="s">
        <v>9</v>
      </c>
      <c r="BB57" s="126">
        <f>BB43+BB45+BB46+BB47+BB49+BB51+BB53+BB55</f>
        <v>0</v>
      </c>
      <c r="BC57" s="127"/>
      <c r="BD57" s="126">
        <f>BD45+BD46+BD47+BD49+BD51+BD53+BD55</f>
        <v>0</v>
      </c>
      <c r="BE57" s="127"/>
      <c r="BF57" s="124">
        <f>BF45+BF46+BF47+BF49+BF51+BF53+BF55</f>
        <v>6</v>
      </c>
      <c r="BG57" s="125"/>
      <c r="BI57" s="120"/>
      <c r="BJ57" s="121"/>
      <c r="BK57" s="39" t="s">
        <v>9</v>
      </c>
      <c r="BL57" s="126">
        <f>BL43+BL45+BL46+BL47+BL49+BL51+BL53+BL55</f>
        <v>0</v>
      </c>
      <c r="BM57" s="127"/>
      <c r="BN57" s="126">
        <f>BN45+BN46+BN47+BN49+BN51+BN53+BN55</f>
        <v>0</v>
      </c>
      <c r="BO57" s="127"/>
      <c r="BP57" s="124">
        <f>BP45+BP46+BP47+BP49+BP51+BP53+BP55</f>
        <v>6</v>
      </c>
      <c r="BQ57" s="125"/>
      <c r="BS57" s="120"/>
      <c r="BT57" s="121"/>
      <c r="BU57" s="39" t="s">
        <v>9</v>
      </c>
      <c r="BV57" s="126">
        <f>BV43+BV45+BV46+BV47+BV49+BV51+BV53+BV55</f>
        <v>0</v>
      </c>
      <c r="BW57" s="127"/>
      <c r="BX57" s="126">
        <f>BX45+BX46+BX47+BX49+BX51+BX53+BX55</f>
        <v>0</v>
      </c>
      <c r="BY57" s="127"/>
      <c r="BZ57" s="124">
        <f>BZ45+BZ46+BZ47+BZ49+BZ51+BZ53+BZ55</f>
        <v>6</v>
      </c>
      <c r="CA57" s="125"/>
      <c r="CC57" s="120"/>
      <c r="CD57" s="121"/>
      <c r="CE57" s="39" t="s">
        <v>9</v>
      </c>
      <c r="CF57" s="126">
        <f>CF43+CF45+CF46+CF47+CF49+CF51+CF53+CF55</f>
        <v>0</v>
      </c>
      <c r="CG57" s="127"/>
      <c r="CH57" s="126">
        <f>CH45+CH46+CH47+CH49+CH51+CH53+CH55</f>
        <v>1</v>
      </c>
      <c r="CI57" s="127"/>
      <c r="CJ57" s="124">
        <f>CJ45+CJ46+CJ47+CJ49+CJ51+CJ53+CJ55</f>
        <v>1</v>
      </c>
      <c r="CK57" s="125"/>
      <c r="CM57" s="120"/>
      <c r="CN57" s="121"/>
      <c r="CO57" s="39" t="s">
        <v>9</v>
      </c>
      <c r="CP57" s="126">
        <f>CP43+CP45+CP46+CP47+CP49+CP51+CP53+CP55</f>
        <v>0</v>
      </c>
      <c r="CQ57" s="127"/>
      <c r="CR57" s="126">
        <f>CR45+CR46+CR47+CR49+CR51+CR53+CR55</f>
        <v>0</v>
      </c>
      <c r="CS57" s="127"/>
      <c r="CT57" s="124">
        <f>CT45+CT46+CT47+CT49+CT51+CT53+CT55</f>
        <v>2</v>
      </c>
      <c r="CU57" s="125"/>
      <c r="CW57" s="120"/>
      <c r="CX57" s="121"/>
      <c r="CY57" s="39" t="s">
        <v>9</v>
      </c>
      <c r="CZ57" s="126">
        <f>CZ43+CZ45+CZ46+CZ47+CZ49+CZ51+CZ53+CZ55</f>
        <v>0</v>
      </c>
      <c r="DA57" s="127"/>
      <c r="DB57" s="126">
        <f>DB45+DB46+DB47+DB49+DB51+DB53+DB55</f>
        <v>1</v>
      </c>
      <c r="DC57" s="127"/>
      <c r="DD57" s="124">
        <f>DD45+DD46+DD47+DD49+DD51+DD53+DD55</f>
        <v>7</v>
      </c>
      <c r="DE57" s="125"/>
      <c r="DG57" s="120"/>
      <c r="DH57" s="121"/>
      <c r="DI57" s="39" t="s">
        <v>9</v>
      </c>
      <c r="DJ57" s="126">
        <f>DJ43+DJ45+DJ46+DJ47+DJ49+DJ51+DJ53+DJ55</f>
        <v>0</v>
      </c>
      <c r="DK57" s="127"/>
      <c r="DL57" s="126">
        <f>DL45+DL46+DL47+DL49+DL51+DL53+DL55</f>
        <v>1</v>
      </c>
      <c r="DM57" s="127"/>
      <c r="DN57" s="124">
        <f>DN45+DN46+DN47+DN49+DN51+DN53+DN55</f>
        <v>3</v>
      </c>
      <c r="DO57" s="125"/>
    </row>
    <row r="58" spans="1:119" ht="21.65" customHeight="1" thickTop="1" thickBot="1" x14ac:dyDescent="0.9">
      <c r="A58" s="128" t="s">
        <v>31</v>
      </c>
      <c r="B58" s="128"/>
      <c r="C58" s="128"/>
      <c r="D58" s="128"/>
      <c r="E58" s="128"/>
      <c r="F58" s="128"/>
      <c r="G58" s="128"/>
      <c r="H58" s="128"/>
      <c r="I58" s="128"/>
      <c r="K58" s="128" t="s">
        <v>31</v>
      </c>
      <c r="L58" s="128"/>
      <c r="M58" s="128"/>
      <c r="N58" s="128"/>
      <c r="O58" s="128"/>
      <c r="P58" s="128"/>
      <c r="Q58" s="128"/>
      <c r="R58" s="128"/>
      <c r="S58" s="128"/>
      <c r="U58" s="128" t="s">
        <v>31</v>
      </c>
      <c r="V58" s="128"/>
      <c r="W58" s="128"/>
      <c r="X58" s="128"/>
      <c r="Y58" s="128"/>
      <c r="Z58" s="128"/>
      <c r="AA58" s="128"/>
      <c r="AB58" s="128"/>
      <c r="AC58" s="128"/>
      <c r="AE58" s="128" t="s">
        <v>31</v>
      </c>
      <c r="AF58" s="128"/>
      <c r="AG58" s="128"/>
      <c r="AH58" s="128"/>
      <c r="AI58" s="128"/>
      <c r="AJ58" s="128"/>
      <c r="AK58" s="128"/>
      <c r="AL58" s="128"/>
      <c r="AM58" s="128"/>
      <c r="AO58" s="128" t="s">
        <v>31</v>
      </c>
      <c r="AP58" s="128"/>
      <c r="AQ58" s="128"/>
      <c r="AR58" s="128"/>
      <c r="AS58" s="128"/>
      <c r="AT58" s="128"/>
      <c r="AU58" s="128"/>
      <c r="AV58" s="128"/>
      <c r="AW58" s="128"/>
      <c r="AY58" s="128" t="s">
        <v>31</v>
      </c>
      <c r="AZ58" s="128"/>
      <c r="BA58" s="128"/>
      <c r="BB58" s="128"/>
      <c r="BC58" s="128"/>
      <c r="BD58" s="128"/>
      <c r="BE58" s="128"/>
      <c r="BF58" s="128"/>
      <c r="BG58" s="128"/>
      <c r="BI58" s="128" t="s">
        <v>31</v>
      </c>
      <c r="BJ58" s="128"/>
      <c r="BK58" s="128"/>
      <c r="BL58" s="128"/>
      <c r="BM58" s="128"/>
      <c r="BN58" s="128"/>
      <c r="BO58" s="128"/>
      <c r="BP58" s="128"/>
      <c r="BQ58" s="128"/>
      <c r="BS58" s="128" t="s">
        <v>31</v>
      </c>
      <c r="BT58" s="128"/>
      <c r="BU58" s="128"/>
      <c r="BV58" s="128"/>
      <c r="BW58" s="128"/>
      <c r="BX58" s="128"/>
      <c r="BY58" s="128"/>
      <c r="BZ58" s="128"/>
      <c r="CA58" s="128"/>
      <c r="CC58" s="128" t="s">
        <v>31</v>
      </c>
      <c r="CD58" s="128"/>
      <c r="CE58" s="128"/>
      <c r="CF58" s="128"/>
      <c r="CG58" s="128"/>
      <c r="CH58" s="128"/>
      <c r="CI58" s="128"/>
      <c r="CJ58" s="128"/>
      <c r="CK58" s="128"/>
      <c r="CM58" s="128" t="s">
        <v>31</v>
      </c>
      <c r="CN58" s="128"/>
      <c r="CO58" s="128"/>
      <c r="CP58" s="128"/>
      <c r="CQ58" s="128"/>
      <c r="CR58" s="128"/>
      <c r="CS58" s="128"/>
      <c r="CT58" s="128"/>
      <c r="CU58" s="128"/>
      <c r="CW58" s="128" t="s">
        <v>31</v>
      </c>
      <c r="CX58" s="128"/>
      <c r="CY58" s="128"/>
      <c r="CZ58" s="128"/>
      <c r="DA58" s="128"/>
      <c r="DB58" s="128"/>
      <c r="DC58" s="128"/>
      <c r="DD58" s="128"/>
      <c r="DE58" s="128"/>
      <c r="DG58" s="128" t="s">
        <v>31</v>
      </c>
      <c r="DH58" s="128"/>
      <c r="DI58" s="128"/>
      <c r="DJ58" s="128"/>
      <c r="DK58" s="128"/>
      <c r="DL58" s="128"/>
      <c r="DM58" s="128"/>
      <c r="DN58" s="128"/>
      <c r="DO58" s="128"/>
    </row>
    <row r="59" spans="1:119" ht="21.65" customHeight="1" thickBot="1" x14ac:dyDescent="0.9">
      <c r="A59" s="129" t="s">
        <v>32</v>
      </c>
      <c r="B59" s="130"/>
      <c r="C59" s="131" t="s">
        <v>2</v>
      </c>
      <c r="D59" s="133" t="s">
        <v>3</v>
      </c>
      <c r="E59" s="134"/>
      <c r="F59" s="133" t="s">
        <v>4</v>
      </c>
      <c r="G59" s="134"/>
      <c r="H59" s="135" t="s">
        <v>5</v>
      </c>
      <c r="I59" s="136"/>
      <c r="K59" s="129" t="s">
        <v>32</v>
      </c>
      <c r="L59" s="130"/>
      <c r="M59" s="131" t="s">
        <v>2</v>
      </c>
      <c r="N59" s="133" t="s">
        <v>3</v>
      </c>
      <c r="O59" s="134"/>
      <c r="P59" s="133" t="s">
        <v>4</v>
      </c>
      <c r="Q59" s="134"/>
      <c r="R59" s="135" t="s">
        <v>5</v>
      </c>
      <c r="S59" s="136"/>
      <c r="U59" s="129" t="s">
        <v>32</v>
      </c>
      <c r="V59" s="130"/>
      <c r="W59" s="131" t="s">
        <v>2</v>
      </c>
      <c r="X59" s="133" t="s">
        <v>3</v>
      </c>
      <c r="Y59" s="134"/>
      <c r="Z59" s="133" t="s">
        <v>4</v>
      </c>
      <c r="AA59" s="134"/>
      <c r="AB59" s="135" t="s">
        <v>5</v>
      </c>
      <c r="AC59" s="136"/>
      <c r="AE59" s="129" t="s">
        <v>32</v>
      </c>
      <c r="AF59" s="130"/>
      <c r="AG59" s="131" t="s">
        <v>2</v>
      </c>
      <c r="AH59" s="133" t="s">
        <v>3</v>
      </c>
      <c r="AI59" s="134"/>
      <c r="AJ59" s="133" t="s">
        <v>4</v>
      </c>
      <c r="AK59" s="134"/>
      <c r="AL59" s="135" t="s">
        <v>5</v>
      </c>
      <c r="AM59" s="136"/>
      <c r="AO59" s="129" t="s">
        <v>32</v>
      </c>
      <c r="AP59" s="130"/>
      <c r="AQ59" s="131" t="s">
        <v>2</v>
      </c>
      <c r="AR59" s="133" t="s">
        <v>3</v>
      </c>
      <c r="AS59" s="134"/>
      <c r="AT59" s="133" t="s">
        <v>4</v>
      </c>
      <c r="AU59" s="134"/>
      <c r="AV59" s="135" t="s">
        <v>5</v>
      </c>
      <c r="AW59" s="136"/>
      <c r="AY59" s="129" t="s">
        <v>32</v>
      </c>
      <c r="AZ59" s="130"/>
      <c r="BA59" s="131" t="s">
        <v>2</v>
      </c>
      <c r="BB59" s="133" t="s">
        <v>3</v>
      </c>
      <c r="BC59" s="134"/>
      <c r="BD59" s="133" t="s">
        <v>4</v>
      </c>
      <c r="BE59" s="134"/>
      <c r="BF59" s="135" t="s">
        <v>5</v>
      </c>
      <c r="BG59" s="136"/>
      <c r="BI59" s="129" t="s">
        <v>32</v>
      </c>
      <c r="BJ59" s="130"/>
      <c r="BK59" s="131" t="s">
        <v>2</v>
      </c>
      <c r="BL59" s="133" t="s">
        <v>3</v>
      </c>
      <c r="BM59" s="134"/>
      <c r="BN59" s="133" t="s">
        <v>4</v>
      </c>
      <c r="BO59" s="134"/>
      <c r="BP59" s="135" t="s">
        <v>5</v>
      </c>
      <c r="BQ59" s="136"/>
      <c r="BS59" s="129" t="s">
        <v>32</v>
      </c>
      <c r="BT59" s="130"/>
      <c r="BU59" s="131" t="s">
        <v>2</v>
      </c>
      <c r="BV59" s="133" t="s">
        <v>3</v>
      </c>
      <c r="BW59" s="134"/>
      <c r="BX59" s="133" t="s">
        <v>4</v>
      </c>
      <c r="BY59" s="134"/>
      <c r="BZ59" s="135" t="s">
        <v>5</v>
      </c>
      <c r="CA59" s="136"/>
      <c r="CC59" s="129" t="s">
        <v>32</v>
      </c>
      <c r="CD59" s="130"/>
      <c r="CE59" s="131" t="s">
        <v>2</v>
      </c>
      <c r="CF59" s="133" t="s">
        <v>3</v>
      </c>
      <c r="CG59" s="134"/>
      <c r="CH59" s="133" t="s">
        <v>4</v>
      </c>
      <c r="CI59" s="134"/>
      <c r="CJ59" s="135" t="s">
        <v>5</v>
      </c>
      <c r="CK59" s="136"/>
      <c r="CM59" s="129" t="s">
        <v>32</v>
      </c>
      <c r="CN59" s="130"/>
      <c r="CO59" s="131" t="s">
        <v>2</v>
      </c>
      <c r="CP59" s="133" t="s">
        <v>3</v>
      </c>
      <c r="CQ59" s="134"/>
      <c r="CR59" s="133" t="s">
        <v>4</v>
      </c>
      <c r="CS59" s="134"/>
      <c r="CT59" s="135" t="s">
        <v>5</v>
      </c>
      <c r="CU59" s="136"/>
      <c r="CW59" s="129" t="s">
        <v>32</v>
      </c>
      <c r="CX59" s="130"/>
      <c r="CY59" s="131" t="s">
        <v>2</v>
      </c>
      <c r="CZ59" s="133" t="s">
        <v>3</v>
      </c>
      <c r="DA59" s="134"/>
      <c r="DB59" s="133" t="s">
        <v>4</v>
      </c>
      <c r="DC59" s="134"/>
      <c r="DD59" s="135" t="s">
        <v>5</v>
      </c>
      <c r="DE59" s="136"/>
      <c r="DG59" s="129" t="s">
        <v>32</v>
      </c>
      <c r="DH59" s="130"/>
      <c r="DI59" s="131" t="s">
        <v>2</v>
      </c>
      <c r="DJ59" s="133" t="s">
        <v>3</v>
      </c>
      <c r="DK59" s="134"/>
      <c r="DL59" s="133" t="s">
        <v>4</v>
      </c>
      <c r="DM59" s="134"/>
      <c r="DN59" s="135" t="s">
        <v>5</v>
      </c>
      <c r="DO59" s="136"/>
    </row>
    <row r="60" spans="1:119" ht="21.65" customHeight="1" thickTop="1" thickBot="1" x14ac:dyDescent="0.9">
      <c r="A60" s="111"/>
      <c r="B60" s="113"/>
      <c r="C60" s="132"/>
      <c r="D60" s="7" t="s">
        <v>33</v>
      </c>
      <c r="E60" s="30" t="s">
        <v>34</v>
      </c>
      <c r="F60" s="7" t="s">
        <v>33</v>
      </c>
      <c r="G60" s="30" t="s">
        <v>34</v>
      </c>
      <c r="H60" s="7" t="s">
        <v>33</v>
      </c>
      <c r="I60" s="30" t="s">
        <v>34</v>
      </c>
      <c r="K60" s="111"/>
      <c r="L60" s="113"/>
      <c r="M60" s="132"/>
      <c r="N60" s="7" t="s">
        <v>33</v>
      </c>
      <c r="O60" s="30" t="s">
        <v>34</v>
      </c>
      <c r="P60" s="7" t="s">
        <v>33</v>
      </c>
      <c r="Q60" s="30" t="s">
        <v>34</v>
      </c>
      <c r="R60" s="7" t="s">
        <v>33</v>
      </c>
      <c r="S60" s="30" t="s">
        <v>34</v>
      </c>
      <c r="U60" s="111"/>
      <c r="V60" s="113"/>
      <c r="W60" s="132"/>
      <c r="X60" s="7" t="s">
        <v>33</v>
      </c>
      <c r="Y60" s="30" t="s">
        <v>34</v>
      </c>
      <c r="Z60" s="7" t="s">
        <v>33</v>
      </c>
      <c r="AA60" s="30" t="s">
        <v>34</v>
      </c>
      <c r="AB60" s="7" t="s">
        <v>33</v>
      </c>
      <c r="AC60" s="30" t="s">
        <v>34</v>
      </c>
      <c r="AE60" s="111"/>
      <c r="AF60" s="113"/>
      <c r="AG60" s="132"/>
      <c r="AH60" s="7" t="s">
        <v>33</v>
      </c>
      <c r="AI60" s="30" t="s">
        <v>34</v>
      </c>
      <c r="AJ60" s="7" t="s">
        <v>33</v>
      </c>
      <c r="AK60" s="30" t="s">
        <v>34</v>
      </c>
      <c r="AL60" s="7" t="s">
        <v>33</v>
      </c>
      <c r="AM60" s="30" t="s">
        <v>34</v>
      </c>
      <c r="AO60" s="111"/>
      <c r="AP60" s="113"/>
      <c r="AQ60" s="132"/>
      <c r="AR60" s="7" t="s">
        <v>33</v>
      </c>
      <c r="AS60" s="30" t="s">
        <v>34</v>
      </c>
      <c r="AT60" s="7" t="s">
        <v>33</v>
      </c>
      <c r="AU60" s="30" t="s">
        <v>34</v>
      </c>
      <c r="AV60" s="7" t="s">
        <v>33</v>
      </c>
      <c r="AW60" s="30" t="s">
        <v>34</v>
      </c>
      <c r="AY60" s="111"/>
      <c r="AZ60" s="113"/>
      <c r="BA60" s="132"/>
      <c r="BB60" s="7" t="s">
        <v>33</v>
      </c>
      <c r="BC60" s="30" t="s">
        <v>34</v>
      </c>
      <c r="BD60" s="7" t="s">
        <v>33</v>
      </c>
      <c r="BE60" s="30" t="s">
        <v>34</v>
      </c>
      <c r="BF60" s="7" t="s">
        <v>33</v>
      </c>
      <c r="BG60" s="30" t="s">
        <v>34</v>
      </c>
      <c r="BI60" s="111"/>
      <c r="BJ60" s="113"/>
      <c r="BK60" s="132"/>
      <c r="BL60" s="7" t="s">
        <v>33</v>
      </c>
      <c r="BM60" s="30" t="s">
        <v>34</v>
      </c>
      <c r="BN60" s="7" t="s">
        <v>33</v>
      </c>
      <c r="BO60" s="30" t="s">
        <v>34</v>
      </c>
      <c r="BP60" s="7" t="s">
        <v>33</v>
      </c>
      <c r="BQ60" s="30" t="s">
        <v>34</v>
      </c>
      <c r="BS60" s="111"/>
      <c r="BT60" s="113"/>
      <c r="BU60" s="132"/>
      <c r="BV60" s="7" t="s">
        <v>33</v>
      </c>
      <c r="BW60" s="30" t="s">
        <v>34</v>
      </c>
      <c r="BX60" s="7" t="s">
        <v>33</v>
      </c>
      <c r="BY60" s="30" t="s">
        <v>34</v>
      </c>
      <c r="BZ60" s="7" t="s">
        <v>33</v>
      </c>
      <c r="CA60" s="30" t="s">
        <v>34</v>
      </c>
      <c r="CC60" s="111"/>
      <c r="CD60" s="113"/>
      <c r="CE60" s="132"/>
      <c r="CF60" s="7" t="s">
        <v>33</v>
      </c>
      <c r="CG60" s="30" t="s">
        <v>34</v>
      </c>
      <c r="CH60" s="7" t="s">
        <v>33</v>
      </c>
      <c r="CI60" s="30" t="s">
        <v>34</v>
      </c>
      <c r="CJ60" s="7" t="s">
        <v>33</v>
      </c>
      <c r="CK60" s="30" t="s">
        <v>34</v>
      </c>
      <c r="CM60" s="111"/>
      <c r="CN60" s="113"/>
      <c r="CO60" s="132"/>
      <c r="CP60" s="7" t="s">
        <v>33</v>
      </c>
      <c r="CQ60" s="30" t="s">
        <v>34</v>
      </c>
      <c r="CR60" s="7" t="s">
        <v>33</v>
      </c>
      <c r="CS60" s="30" t="s">
        <v>34</v>
      </c>
      <c r="CT60" s="7" t="s">
        <v>33</v>
      </c>
      <c r="CU60" s="30" t="s">
        <v>34</v>
      </c>
      <c r="CW60" s="111"/>
      <c r="CX60" s="113"/>
      <c r="CY60" s="132"/>
      <c r="CZ60" s="7" t="s">
        <v>33</v>
      </c>
      <c r="DA60" s="30" t="s">
        <v>34</v>
      </c>
      <c r="DB60" s="7" t="s">
        <v>33</v>
      </c>
      <c r="DC60" s="30" t="s">
        <v>34</v>
      </c>
      <c r="DD60" s="7" t="s">
        <v>33</v>
      </c>
      <c r="DE60" s="30" t="s">
        <v>34</v>
      </c>
      <c r="DG60" s="111"/>
      <c r="DH60" s="113"/>
      <c r="DI60" s="132"/>
      <c r="DJ60" s="7" t="s">
        <v>33</v>
      </c>
      <c r="DK60" s="30" t="s">
        <v>34</v>
      </c>
      <c r="DL60" s="7" t="s">
        <v>33</v>
      </c>
      <c r="DM60" s="30" t="s">
        <v>34</v>
      </c>
      <c r="DN60" s="7" t="s">
        <v>33</v>
      </c>
      <c r="DO60" s="30" t="s">
        <v>34</v>
      </c>
    </row>
    <row r="61" spans="1:119" ht="21.65" customHeight="1" thickTop="1" thickBot="1" x14ac:dyDescent="0.9">
      <c r="A61" s="104" t="s">
        <v>35</v>
      </c>
      <c r="B61" s="105" t="s">
        <v>36</v>
      </c>
      <c r="C61" s="8" t="s">
        <v>8</v>
      </c>
      <c r="D61" s="40"/>
      <c r="E61" s="41"/>
      <c r="F61" s="40"/>
      <c r="G61" s="41"/>
      <c r="H61" s="40"/>
      <c r="I61" s="41"/>
      <c r="K61" s="104" t="s">
        <v>35</v>
      </c>
      <c r="L61" s="105" t="s">
        <v>36</v>
      </c>
      <c r="M61" s="8" t="s">
        <v>8</v>
      </c>
      <c r="N61" s="40"/>
      <c r="O61" s="41"/>
      <c r="P61" s="40"/>
      <c r="Q61" s="41"/>
      <c r="R61" s="40"/>
      <c r="S61" s="41"/>
      <c r="U61" s="104" t="s">
        <v>35</v>
      </c>
      <c r="V61" s="105" t="s">
        <v>36</v>
      </c>
      <c r="W61" s="8" t="s">
        <v>8</v>
      </c>
      <c r="X61" s="40"/>
      <c r="Y61" s="41"/>
      <c r="Z61" s="40"/>
      <c r="AA61" s="41"/>
      <c r="AB61" s="40"/>
      <c r="AC61" s="41"/>
      <c r="AE61" s="104" t="s">
        <v>35</v>
      </c>
      <c r="AF61" s="105" t="s">
        <v>36</v>
      </c>
      <c r="AG61" s="8" t="s">
        <v>8</v>
      </c>
      <c r="AH61" s="40"/>
      <c r="AI61" s="41"/>
      <c r="AJ61" s="40"/>
      <c r="AK61" s="41"/>
      <c r="AL61" s="40"/>
      <c r="AM61" s="41"/>
      <c r="AO61" s="104" t="s">
        <v>35</v>
      </c>
      <c r="AP61" s="105" t="s">
        <v>36</v>
      </c>
      <c r="AQ61" s="8" t="s">
        <v>8</v>
      </c>
      <c r="AR61" s="40"/>
      <c r="AS61" s="41"/>
      <c r="AT61" s="40"/>
      <c r="AU61" s="41"/>
      <c r="AV61" s="40"/>
      <c r="AW61" s="41"/>
      <c r="AY61" s="104" t="s">
        <v>35</v>
      </c>
      <c r="AZ61" s="105" t="s">
        <v>36</v>
      </c>
      <c r="BA61" s="8" t="s">
        <v>8</v>
      </c>
      <c r="BB61" s="40"/>
      <c r="BC61" s="41"/>
      <c r="BD61" s="40"/>
      <c r="BE61" s="41"/>
      <c r="BF61" s="40"/>
      <c r="BG61" s="41"/>
      <c r="BI61" s="104" t="s">
        <v>35</v>
      </c>
      <c r="BJ61" s="105" t="s">
        <v>36</v>
      </c>
      <c r="BK61" s="8" t="s">
        <v>8</v>
      </c>
      <c r="BL61" s="40"/>
      <c r="BM61" s="41"/>
      <c r="BN61" s="40"/>
      <c r="BO61" s="41"/>
      <c r="BP61" s="40"/>
      <c r="BQ61" s="41"/>
      <c r="BS61" s="104" t="s">
        <v>35</v>
      </c>
      <c r="BT61" s="105" t="s">
        <v>36</v>
      </c>
      <c r="BU61" s="8" t="s">
        <v>8</v>
      </c>
      <c r="BV61" s="9"/>
      <c r="BW61" s="10"/>
      <c r="BX61" s="9"/>
      <c r="BY61" s="10"/>
      <c r="BZ61" s="9"/>
      <c r="CA61" s="10"/>
      <c r="CC61" s="104" t="s">
        <v>35</v>
      </c>
      <c r="CD61" s="105" t="s">
        <v>36</v>
      </c>
      <c r="CE61" s="8" t="s">
        <v>8</v>
      </c>
      <c r="CF61" s="9"/>
      <c r="CG61" s="10"/>
      <c r="CH61" s="9"/>
      <c r="CI61" s="10"/>
      <c r="CJ61" s="9"/>
      <c r="CK61" s="10"/>
      <c r="CM61" s="104" t="s">
        <v>35</v>
      </c>
      <c r="CN61" s="105" t="s">
        <v>36</v>
      </c>
      <c r="CO61" s="8" t="s">
        <v>8</v>
      </c>
      <c r="CP61" s="40"/>
      <c r="CQ61" s="94"/>
      <c r="CR61" s="40"/>
      <c r="CS61" s="94"/>
      <c r="CT61" s="40"/>
      <c r="CU61" s="94"/>
      <c r="CW61" s="104" t="s">
        <v>35</v>
      </c>
      <c r="CX61" s="105" t="s">
        <v>36</v>
      </c>
      <c r="CY61" s="8" t="s">
        <v>8</v>
      </c>
      <c r="CZ61" s="40"/>
      <c r="DA61" s="94"/>
      <c r="DB61" s="40"/>
      <c r="DC61" s="94"/>
      <c r="DD61" s="40"/>
      <c r="DE61" s="94"/>
      <c r="DG61" s="104" t="s">
        <v>35</v>
      </c>
      <c r="DH61" s="105" t="s">
        <v>36</v>
      </c>
      <c r="DI61" s="8" t="s">
        <v>8</v>
      </c>
      <c r="DJ61" s="40"/>
      <c r="DK61" s="41"/>
      <c r="DL61" s="40"/>
      <c r="DM61" s="41"/>
      <c r="DN61" s="40"/>
      <c r="DO61" s="41"/>
    </row>
    <row r="62" spans="1:119" ht="21.65" customHeight="1" thickBot="1" x14ac:dyDescent="0.9">
      <c r="A62" s="101"/>
      <c r="B62" s="103"/>
      <c r="C62" s="11" t="s">
        <v>9</v>
      </c>
      <c r="D62" s="7"/>
      <c r="E62" s="17"/>
      <c r="F62" s="9">
        <v>2</v>
      </c>
      <c r="G62" s="16">
        <v>0</v>
      </c>
      <c r="H62" s="9">
        <v>34</v>
      </c>
      <c r="I62" s="16">
        <v>1</v>
      </c>
      <c r="K62" s="101"/>
      <c r="L62" s="103"/>
      <c r="M62" s="11" t="s">
        <v>9</v>
      </c>
      <c r="N62" s="7"/>
      <c r="O62" s="17"/>
      <c r="P62" s="9"/>
      <c r="Q62" s="16"/>
      <c r="R62" s="9">
        <v>19</v>
      </c>
      <c r="S62" s="16">
        <v>0</v>
      </c>
      <c r="U62" s="101"/>
      <c r="V62" s="103"/>
      <c r="W62" s="11" t="s">
        <v>9</v>
      </c>
      <c r="X62" s="7"/>
      <c r="Y62" s="17"/>
      <c r="Z62" s="9"/>
      <c r="AA62" s="16"/>
      <c r="AB62" s="9">
        <v>16</v>
      </c>
      <c r="AC62" s="16">
        <v>2</v>
      </c>
      <c r="AE62" s="101"/>
      <c r="AF62" s="103"/>
      <c r="AG62" s="11" t="s">
        <v>9</v>
      </c>
      <c r="AH62" s="7"/>
      <c r="AI62" s="17"/>
      <c r="AJ62" s="9">
        <v>1</v>
      </c>
      <c r="AK62" s="16">
        <v>1</v>
      </c>
      <c r="AL62" s="9">
        <v>4</v>
      </c>
      <c r="AM62" s="16">
        <v>0</v>
      </c>
      <c r="AO62" s="101"/>
      <c r="AP62" s="103"/>
      <c r="AQ62" s="11" t="s">
        <v>9</v>
      </c>
      <c r="AR62" s="7"/>
      <c r="AS62" s="17"/>
      <c r="AT62" s="9"/>
      <c r="AU62" s="16"/>
      <c r="AV62" s="9">
        <v>14</v>
      </c>
      <c r="AW62" s="16">
        <v>0</v>
      </c>
      <c r="AY62" s="101"/>
      <c r="AZ62" s="103"/>
      <c r="BA62" s="11" t="s">
        <v>9</v>
      </c>
      <c r="BB62" s="7"/>
      <c r="BC62" s="17"/>
      <c r="BD62" s="9"/>
      <c r="BE62" s="16"/>
      <c r="BF62" s="9">
        <v>2</v>
      </c>
      <c r="BG62" s="16">
        <v>0</v>
      </c>
      <c r="BI62" s="101"/>
      <c r="BJ62" s="103"/>
      <c r="BK62" s="11" t="s">
        <v>9</v>
      </c>
      <c r="BL62" s="7"/>
      <c r="BM62" s="17"/>
      <c r="BN62" s="9"/>
      <c r="BO62" s="16"/>
      <c r="BP62" s="9">
        <v>5</v>
      </c>
      <c r="BQ62" s="16">
        <v>0</v>
      </c>
      <c r="BS62" s="101"/>
      <c r="BT62" s="103"/>
      <c r="BU62" s="11" t="s">
        <v>9</v>
      </c>
      <c r="BV62" s="7"/>
      <c r="BW62" s="30"/>
      <c r="BX62" s="9"/>
      <c r="BY62" s="10"/>
      <c r="BZ62" s="9">
        <v>4</v>
      </c>
      <c r="CA62" s="10">
        <v>1</v>
      </c>
      <c r="CC62" s="101"/>
      <c r="CD62" s="103"/>
      <c r="CE62" s="11" t="s">
        <v>9</v>
      </c>
      <c r="CF62" s="7"/>
      <c r="CG62" s="30"/>
      <c r="CH62" s="9"/>
      <c r="CI62" s="89"/>
      <c r="CJ62" s="90">
        <v>1</v>
      </c>
      <c r="CK62" s="89">
        <v>0</v>
      </c>
      <c r="CM62" s="101"/>
      <c r="CN62" s="103"/>
      <c r="CO62" s="11" t="s">
        <v>9</v>
      </c>
      <c r="CP62" s="7"/>
      <c r="CQ62" s="30"/>
      <c r="CR62" s="9"/>
      <c r="CS62" s="10"/>
      <c r="CT62" s="9">
        <v>1</v>
      </c>
      <c r="CU62" s="10">
        <v>0</v>
      </c>
      <c r="CW62" s="101"/>
      <c r="CX62" s="103"/>
      <c r="CY62" s="11" t="s">
        <v>9</v>
      </c>
      <c r="CZ62" s="7"/>
      <c r="DA62" s="30"/>
      <c r="DB62" s="9"/>
      <c r="DC62" s="10"/>
      <c r="DD62" s="9">
        <v>5</v>
      </c>
      <c r="DE62" s="10">
        <v>1</v>
      </c>
      <c r="DG62" s="101"/>
      <c r="DH62" s="103"/>
      <c r="DI62" s="11" t="s">
        <v>9</v>
      </c>
      <c r="DJ62" s="7">
        <v>0</v>
      </c>
      <c r="DK62" s="17">
        <v>0</v>
      </c>
      <c r="DL62" s="9">
        <v>0</v>
      </c>
      <c r="DM62" s="16">
        <v>0</v>
      </c>
      <c r="DN62" s="9">
        <v>5</v>
      </c>
      <c r="DO62" s="16">
        <v>1</v>
      </c>
    </row>
    <row r="63" spans="1:119" ht="21.65" customHeight="1" thickTop="1" thickBot="1" x14ac:dyDescent="0.9">
      <c r="A63" s="104" t="s">
        <v>37</v>
      </c>
      <c r="B63" s="105" t="s">
        <v>38</v>
      </c>
      <c r="C63" s="8" t="s">
        <v>8</v>
      </c>
      <c r="D63" s="9"/>
      <c r="E63" s="16"/>
      <c r="F63" s="9">
        <v>1</v>
      </c>
      <c r="G63" s="16">
        <v>0</v>
      </c>
      <c r="H63" s="9">
        <v>20</v>
      </c>
      <c r="I63" s="16">
        <v>0</v>
      </c>
      <c r="K63" s="104" t="s">
        <v>37</v>
      </c>
      <c r="L63" s="105" t="s">
        <v>38</v>
      </c>
      <c r="M63" s="8" t="s">
        <v>8</v>
      </c>
      <c r="N63" s="9"/>
      <c r="O63" s="16"/>
      <c r="P63" s="9"/>
      <c r="Q63" s="16"/>
      <c r="R63" s="9">
        <v>16</v>
      </c>
      <c r="S63" s="16">
        <v>0</v>
      </c>
      <c r="U63" s="104" t="s">
        <v>37</v>
      </c>
      <c r="V63" s="105" t="s">
        <v>38</v>
      </c>
      <c r="W63" s="8" t="s">
        <v>8</v>
      </c>
      <c r="X63" s="9"/>
      <c r="Y63" s="16"/>
      <c r="Z63" s="9"/>
      <c r="AA63" s="16"/>
      <c r="AB63" s="9">
        <v>18</v>
      </c>
      <c r="AC63" s="16">
        <v>1</v>
      </c>
      <c r="AE63" s="104" t="s">
        <v>37</v>
      </c>
      <c r="AF63" s="105" t="s">
        <v>38</v>
      </c>
      <c r="AG63" s="8" t="s">
        <v>8</v>
      </c>
      <c r="AH63" s="9"/>
      <c r="AI63" s="16"/>
      <c r="AJ63" s="9">
        <v>1</v>
      </c>
      <c r="AK63" s="16">
        <v>0</v>
      </c>
      <c r="AL63" s="9">
        <v>11</v>
      </c>
      <c r="AM63" s="16">
        <v>0</v>
      </c>
      <c r="AO63" s="104" t="s">
        <v>37</v>
      </c>
      <c r="AP63" s="105" t="s">
        <v>38</v>
      </c>
      <c r="AQ63" s="8" t="s">
        <v>8</v>
      </c>
      <c r="AR63" s="9"/>
      <c r="AS63" s="16"/>
      <c r="AT63" s="9">
        <v>1</v>
      </c>
      <c r="AU63" s="16">
        <v>0</v>
      </c>
      <c r="AV63" s="9">
        <v>20</v>
      </c>
      <c r="AW63" s="16">
        <v>2</v>
      </c>
      <c r="AY63" s="104" t="s">
        <v>37</v>
      </c>
      <c r="AZ63" s="105" t="s">
        <v>38</v>
      </c>
      <c r="BA63" s="8" t="s">
        <v>8</v>
      </c>
      <c r="BB63" s="9"/>
      <c r="BC63" s="16"/>
      <c r="BD63" s="9"/>
      <c r="BE63" s="16"/>
      <c r="BF63" s="9">
        <v>26</v>
      </c>
      <c r="BG63" s="16">
        <v>4</v>
      </c>
      <c r="BI63" s="104" t="s">
        <v>37</v>
      </c>
      <c r="BJ63" s="105" t="s">
        <v>38</v>
      </c>
      <c r="BK63" s="8" t="s">
        <v>8</v>
      </c>
      <c r="BL63" s="9"/>
      <c r="BM63" s="16"/>
      <c r="BN63" s="9"/>
      <c r="BO63" s="16"/>
      <c r="BP63" s="9">
        <v>19</v>
      </c>
      <c r="BQ63" s="16">
        <v>2</v>
      </c>
      <c r="BS63" s="104" t="s">
        <v>37</v>
      </c>
      <c r="BT63" s="105" t="s">
        <v>38</v>
      </c>
      <c r="BU63" s="8" t="s">
        <v>8</v>
      </c>
      <c r="BV63" s="9"/>
      <c r="BW63" s="10"/>
      <c r="BX63" s="9"/>
      <c r="BY63" s="10"/>
      <c r="BZ63" s="9">
        <v>13</v>
      </c>
      <c r="CA63" s="10">
        <v>1</v>
      </c>
      <c r="CC63" s="104" t="s">
        <v>37</v>
      </c>
      <c r="CD63" s="105" t="s">
        <v>38</v>
      </c>
      <c r="CE63" s="8" t="s">
        <v>8</v>
      </c>
      <c r="CF63" s="9"/>
      <c r="CG63" s="10"/>
      <c r="CH63" s="9"/>
      <c r="CI63" s="89"/>
      <c r="CJ63" s="90">
        <v>7</v>
      </c>
      <c r="CK63" s="89">
        <v>1</v>
      </c>
      <c r="CM63" s="104" t="s">
        <v>37</v>
      </c>
      <c r="CN63" s="105" t="s">
        <v>38</v>
      </c>
      <c r="CO63" s="8" t="s">
        <v>8</v>
      </c>
      <c r="CP63" s="9"/>
      <c r="CQ63" s="10"/>
      <c r="CR63" s="9"/>
      <c r="CS63" s="10"/>
      <c r="CT63" s="9">
        <v>6</v>
      </c>
      <c r="CU63" s="10">
        <v>1</v>
      </c>
      <c r="CW63" s="104" t="s">
        <v>37</v>
      </c>
      <c r="CX63" s="105" t="s">
        <v>38</v>
      </c>
      <c r="CY63" s="8" t="s">
        <v>8</v>
      </c>
      <c r="CZ63" s="9"/>
      <c r="DA63" s="10"/>
      <c r="DB63" s="9">
        <v>1</v>
      </c>
      <c r="DC63" s="10">
        <v>1</v>
      </c>
      <c r="DD63" s="9">
        <v>5</v>
      </c>
      <c r="DE63" s="10">
        <v>2</v>
      </c>
      <c r="DG63" s="104" t="s">
        <v>37</v>
      </c>
      <c r="DH63" s="105" t="s">
        <v>38</v>
      </c>
      <c r="DI63" s="8" t="s">
        <v>8</v>
      </c>
      <c r="DJ63" s="9">
        <v>0</v>
      </c>
      <c r="DK63" s="16">
        <v>0</v>
      </c>
      <c r="DL63" s="9">
        <v>1</v>
      </c>
      <c r="DM63" s="16">
        <v>0</v>
      </c>
      <c r="DN63" s="9">
        <v>3</v>
      </c>
      <c r="DO63" s="16">
        <v>3</v>
      </c>
    </row>
    <row r="64" spans="1:119" ht="21.65" customHeight="1" thickBot="1" x14ac:dyDescent="0.9">
      <c r="A64" s="101"/>
      <c r="B64" s="103"/>
      <c r="C64" s="11" t="s">
        <v>9</v>
      </c>
      <c r="D64" s="42"/>
      <c r="E64" s="43"/>
      <c r="F64" s="42"/>
      <c r="G64" s="43"/>
      <c r="H64" s="42"/>
      <c r="I64" s="43"/>
      <c r="K64" s="101"/>
      <c r="L64" s="103"/>
      <c r="M64" s="11" t="s">
        <v>9</v>
      </c>
      <c r="N64" s="42"/>
      <c r="O64" s="43"/>
      <c r="P64" s="42"/>
      <c r="Q64" s="43"/>
      <c r="R64" s="42"/>
      <c r="S64" s="43"/>
      <c r="U64" s="101"/>
      <c r="V64" s="103"/>
      <c r="W64" s="11" t="s">
        <v>9</v>
      </c>
      <c r="X64" s="42"/>
      <c r="Y64" s="43"/>
      <c r="Z64" s="42"/>
      <c r="AA64" s="43"/>
      <c r="AB64" s="42"/>
      <c r="AC64" s="43"/>
      <c r="AE64" s="101"/>
      <c r="AF64" s="103"/>
      <c r="AG64" s="11" t="s">
        <v>9</v>
      </c>
      <c r="AH64" s="42"/>
      <c r="AI64" s="43"/>
      <c r="AJ64" s="42"/>
      <c r="AK64" s="43"/>
      <c r="AL64" s="42"/>
      <c r="AM64" s="43"/>
      <c r="AO64" s="101"/>
      <c r="AP64" s="103"/>
      <c r="AQ64" s="11" t="s">
        <v>9</v>
      </c>
      <c r="AR64" s="42"/>
      <c r="AS64" s="43"/>
      <c r="AT64" s="42"/>
      <c r="AU64" s="43"/>
      <c r="AV64" s="42"/>
      <c r="AW64" s="43"/>
      <c r="AY64" s="101"/>
      <c r="AZ64" s="103"/>
      <c r="BA64" s="11" t="s">
        <v>9</v>
      </c>
      <c r="BB64" s="42"/>
      <c r="BC64" s="43"/>
      <c r="BD64" s="42"/>
      <c r="BE64" s="43"/>
      <c r="BF64" s="42"/>
      <c r="BG64" s="43"/>
      <c r="BI64" s="101"/>
      <c r="BJ64" s="103"/>
      <c r="BK64" s="11" t="s">
        <v>9</v>
      </c>
      <c r="BL64" s="42"/>
      <c r="BM64" s="43"/>
      <c r="BN64" s="42"/>
      <c r="BO64" s="43"/>
      <c r="BP64" s="42"/>
      <c r="BQ64" s="43"/>
      <c r="BS64" s="101"/>
      <c r="BT64" s="103"/>
      <c r="BU64" s="11" t="s">
        <v>9</v>
      </c>
      <c r="BV64" s="7"/>
      <c r="BW64" s="30"/>
      <c r="BX64" s="7"/>
      <c r="BY64" s="30"/>
      <c r="BZ64" s="7"/>
      <c r="CA64" s="30"/>
      <c r="CC64" s="101"/>
      <c r="CD64" s="103"/>
      <c r="CE64" s="11" t="s">
        <v>9</v>
      </c>
      <c r="CF64" s="7"/>
      <c r="CG64" s="30"/>
      <c r="CH64" s="7"/>
      <c r="CI64" s="30"/>
      <c r="CJ64" s="7"/>
      <c r="CK64" s="30"/>
      <c r="CM64" s="101"/>
      <c r="CN64" s="103"/>
      <c r="CO64" s="11" t="s">
        <v>9</v>
      </c>
      <c r="CP64" s="7"/>
      <c r="CQ64" s="30"/>
      <c r="CR64" s="7"/>
      <c r="CS64" s="30"/>
      <c r="CT64" s="7"/>
      <c r="CU64" s="30"/>
      <c r="CW64" s="101"/>
      <c r="CX64" s="103"/>
      <c r="CY64" s="11" t="s">
        <v>9</v>
      </c>
      <c r="CZ64" s="7"/>
      <c r="DA64" s="30"/>
      <c r="DB64" s="7"/>
      <c r="DC64" s="30"/>
      <c r="DD64" s="7"/>
      <c r="DE64" s="30"/>
      <c r="DG64" s="101"/>
      <c r="DH64" s="103"/>
      <c r="DI64" s="11" t="s">
        <v>9</v>
      </c>
      <c r="DJ64" s="42"/>
      <c r="DK64" s="43"/>
      <c r="DL64" s="42"/>
      <c r="DM64" s="43"/>
      <c r="DN64" s="42"/>
      <c r="DO64" s="43"/>
    </row>
    <row r="65" spans="1:119" ht="21.65" customHeight="1" thickTop="1" thickBot="1" x14ac:dyDescent="0.9">
      <c r="A65" s="5" t="s">
        <v>39</v>
      </c>
      <c r="B65" s="12" t="s">
        <v>40</v>
      </c>
      <c r="C65" s="8" t="s">
        <v>8</v>
      </c>
      <c r="D65" s="9"/>
      <c r="E65" s="16"/>
      <c r="F65" s="9">
        <v>1</v>
      </c>
      <c r="G65" s="16">
        <v>0</v>
      </c>
      <c r="H65" s="9">
        <v>15</v>
      </c>
      <c r="I65" s="16">
        <v>5</v>
      </c>
      <c r="K65" s="5" t="s">
        <v>39</v>
      </c>
      <c r="L65" s="12" t="s">
        <v>40</v>
      </c>
      <c r="M65" s="8" t="s">
        <v>8</v>
      </c>
      <c r="N65" s="9"/>
      <c r="O65" s="16"/>
      <c r="P65" s="9">
        <v>3</v>
      </c>
      <c r="Q65" s="16">
        <v>1</v>
      </c>
      <c r="R65" s="9">
        <v>13</v>
      </c>
      <c r="S65" s="16">
        <v>3</v>
      </c>
      <c r="U65" s="5" t="s">
        <v>39</v>
      </c>
      <c r="V65" s="12" t="s">
        <v>40</v>
      </c>
      <c r="W65" s="8" t="s">
        <v>8</v>
      </c>
      <c r="X65" s="9"/>
      <c r="Y65" s="16"/>
      <c r="Z65" s="9">
        <v>2</v>
      </c>
      <c r="AA65" s="16">
        <v>0</v>
      </c>
      <c r="AB65" s="9">
        <v>6</v>
      </c>
      <c r="AC65" s="16">
        <v>1</v>
      </c>
      <c r="AE65" s="5" t="s">
        <v>39</v>
      </c>
      <c r="AF65" s="12" t="s">
        <v>40</v>
      </c>
      <c r="AG65" s="8" t="s">
        <v>8</v>
      </c>
      <c r="AH65" s="9"/>
      <c r="AI65" s="16"/>
      <c r="AJ65" s="9">
        <v>1</v>
      </c>
      <c r="AK65" s="16">
        <v>0</v>
      </c>
      <c r="AL65" s="9">
        <v>4</v>
      </c>
      <c r="AM65" s="16">
        <v>1</v>
      </c>
      <c r="AO65" s="5" t="s">
        <v>39</v>
      </c>
      <c r="AP65" s="12" t="s">
        <v>40</v>
      </c>
      <c r="AQ65" s="8" t="s">
        <v>8</v>
      </c>
      <c r="AR65" s="9"/>
      <c r="AS65" s="16"/>
      <c r="AT65" s="9">
        <v>0</v>
      </c>
      <c r="AU65" s="16">
        <v>0</v>
      </c>
      <c r="AV65" s="9">
        <v>5</v>
      </c>
      <c r="AW65" s="16">
        <v>2</v>
      </c>
      <c r="AY65" s="5" t="s">
        <v>39</v>
      </c>
      <c r="AZ65" s="12" t="s">
        <v>40</v>
      </c>
      <c r="BA65" s="8" t="s">
        <v>8</v>
      </c>
      <c r="BB65" s="9"/>
      <c r="BC65" s="16"/>
      <c r="BD65" s="9"/>
      <c r="BE65" s="16"/>
      <c r="BF65" s="9">
        <v>5</v>
      </c>
      <c r="BG65" s="16">
        <v>2</v>
      </c>
      <c r="BI65" s="5" t="s">
        <v>39</v>
      </c>
      <c r="BJ65" s="12" t="s">
        <v>40</v>
      </c>
      <c r="BK65" s="8" t="s">
        <v>8</v>
      </c>
      <c r="BL65" s="9"/>
      <c r="BM65" s="16"/>
      <c r="BN65" s="9">
        <v>3</v>
      </c>
      <c r="BO65" s="16">
        <v>1</v>
      </c>
      <c r="BP65" s="9">
        <v>3</v>
      </c>
      <c r="BQ65" s="16">
        <v>1</v>
      </c>
      <c r="BS65" s="5" t="s">
        <v>39</v>
      </c>
      <c r="BT65" s="12" t="s">
        <v>40</v>
      </c>
      <c r="BU65" s="8" t="s">
        <v>8</v>
      </c>
      <c r="BV65" s="9"/>
      <c r="BW65" s="10"/>
      <c r="BX65" s="9">
        <v>1</v>
      </c>
      <c r="BY65" s="10">
        <v>0</v>
      </c>
      <c r="BZ65" s="9">
        <v>3</v>
      </c>
      <c r="CA65" s="10">
        <v>1</v>
      </c>
      <c r="CC65" s="5" t="s">
        <v>39</v>
      </c>
      <c r="CD65" s="12" t="s">
        <v>40</v>
      </c>
      <c r="CE65" s="8" t="s">
        <v>8</v>
      </c>
      <c r="CF65" s="9"/>
      <c r="CG65" s="10"/>
      <c r="CH65" s="9">
        <v>2</v>
      </c>
      <c r="CI65" s="10">
        <v>0</v>
      </c>
      <c r="CJ65" s="9">
        <v>2</v>
      </c>
      <c r="CK65" s="10">
        <v>1</v>
      </c>
      <c r="CM65" s="5" t="s">
        <v>39</v>
      </c>
      <c r="CN65" s="12" t="s">
        <v>40</v>
      </c>
      <c r="CO65" s="8" t="s">
        <v>8</v>
      </c>
      <c r="CP65" s="9"/>
      <c r="CQ65" s="10"/>
      <c r="CR65" s="9"/>
      <c r="CS65" s="10"/>
      <c r="CT65" s="9">
        <v>3</v>
      </c>
      <c r="CU65" s="10">
        <v>2</v>
      </c>
      <c r="CW65" s="5" t="s">
        <v>39</v>
      </c>
      <c r="CX65" s="12" t="s">
        <v>40</v>
      </c>
      <c r="CY65" s="8" t="s">
        <v>8</v>
      </c>
      <c r="CZ65" s="9"/>
      <c r="DA65" s="10"/>
      <c r="DB65" s="9"/>
      <c r="DC65" s="10"/>
      <c r="DD65" s="9">
        <v>2</v>
      </c>
      <c r="DE65" s="10">
        <v>2</v>
      </c>
      <c r="DG65" s="5" t="s">
        <v>39</v>
      </c>
      <c r="DH65" s="12" t="s">
        <v>40</v>
      </c>
      <c r="DI65" s="8" t="s">
        <v>8</v>
      </c>
      <c r="DJ65" s="9">
        <v>0</v>
      </c>
      <c r="DK65" s="16">
        <v>0</v>
      </c>
      <c r="DL65" s="9">
        <v>2</v>
      </c>
      <c r="DM65" s="16">
        <v>1</v>
      </c>
      <c r="DN65" s="9">
        <v>5</v>
      </c>
      <c r="DO65" s="16">
        <v>3</v>
      </c>
    </row>
    <row r="66" spans="1:119" ht="21.65" customHeight="1" thickBot="1" x14ac:dyDescent="0.9">
      <c r="A66" s="5" t="s">
        <v>41</v>
      </c>
      <c r="B66" s="12" t="s">
        <v>42</v>
      </c>
      <c r="C66" s="8" t="s">
        <v>8</v>
      </c>
      <c r="D66" s="9"/>
      <c r="E66" s="16"/>
      <c r="F66" s="9">
        <v>1</v>
      </c>
      <c r="G66" s="16">
        <v>0</v>
      </c>
      <c r="H66" s="9">
        <v>2</v>
      </c>
      <c r="I66" s="16">
        <v>1</v>
      </c>
      <c r="K66" s="5" t="s">
        <v>41</v>
      </c>
      <c r="L66" s="12" t="s">
        <v>42</v>
      </c>
      <c r="M66" s="8" t="s">
        <v>8</v>
      </c>
      <c r="N66" s="9"/>
      <c r="O66" s="16"/>
      <c r="P66" s="9">
        <v>1</v>
      </c>
      <c r="Q66" s="16">
        <v>0</v>
      </c>
      <c r="R66" s="9">
        <v>1</v>
      </c>
      <c r="S66" s="16">
        <v>0</v>
      </c>
      <c r="U66" s="5" t="s">
        <v>41</v>
      </c>
      <c r="V66" s="12" t="s">
        <v>42</v>
      </c>
      <c r="W66" s="8" t="s">
        <v>8</v>
      </c>
      <c r="X66" s="9"/>
      <c r="Y66" s="16"/>
      <c r="Z66" s="9"/>
      <c r="AA66" s="16"/>
      <c r="AB66" s="9"/>
      <c r="AC66" s="16"/>
      <c r="AE66" s="5" t="s">
        <v>41</v>
      </c>
      <c r="AF66" s="12" t="s">
        <v>42</v>
      </c>
      <c r="AG66" s="8" t="s">
        <v>8</v>
      </c>
      <c r="AH66" s="9"/>
      <c r="AI66" s="16"/>
      <c r="AJ66" s="9"/>
      <c r="AK66" s="16"/>
      <c r="AL66" s="9">
        <v>1</v>
      </c>
      <c r="AM66" s="16">
        <v>0</v>
      </c>
      <c r="AO66" s="5" t="s">
        <v>41</v>
      </c>
      <c r="AP66" s="12" t="s">
        <v>42</v>
      </c>
      <c r="AQ66" s="8" t="s">
        <v>8</v>
      </c>
      <c r="AR66" s="9"/>
      <c r="AS66" s="16"/>
      <c r="AT66" s="9"/>
      <c r="AU66" s="16"/>
      <c r="AV66" s="9">
        <v>0</v>
      </c>
      <c r="AW66" s="16">
        <v>0</v>
      </c>
      <c r="AY66" s="5" t="s">
        <v>41</v>
      </c>
      <c r="AZ66" s="12" t="s">
        <v>42</v>
      </c>
      <c r="BA66" s="8" t="s">
        <v>8</v>
      </c>
      <c r="BB66" s="9"/>
      <c r="BC66" s="16"/>
      <c r="BD66" s="9">
        <v>1</v>
      </c>
      <c r="BE66" s="16">
        <v>0</v>
      </c>
      <c r="BF66" s="9">
        <v>1</v>
      </c>
      <c r="BG66" s="16">
        <v>0</v>
      </c>
      <c r="BI66" s="5" t="s">
        <v>41</v>
      </c>
      <c r="BJ66" s="12" t="s">
        <v>42</v>
      </c>
      <c r="BK66" s="8" t="s">
        <v>8</v>
      </c>
      <c r="BL66" s="9"/>
      <c r="BM66" s="16"/>
      <c r="BN66" s="9"/>
      <c r="BO66" s="16"/>
      <c r="BP66" s="9"/>
      <c r="BQ66" s="16"/>
      <c r="BS66" s="5" t="s">
        <v>41</v>
      </c>
      <c r="BT66" s="12" t="s">
        <v>42</v>
      </c>
      <c r="BU66" s="8" t="s">
        <v>8</v>
      </c>
      <c r="BV66" s="9"/>
      <c r="BW66" s="10"/>
      <c r="BX66" s="9"/>
      <c r="BY66" s="10"/>
      <c r="BZ66" s="9"/>
      <c r="CA66" s="10"/>
      <c r="CC66" s="5" t="s">
        <v>41</v>
      </c>
      <c r="CD66" s="12" t="s">
        <v>42</v>
      </c>
      <c r="CE66" s="8" t="s">
        <v>8</v>
      </c>
      <c r="CF66" s="9"/>
      <c r="CG66" s="10"/>
      <c r="CH66" s="9"/>
      <c r="CI66" s="10"/>
      <c r="CJ66" s="9"/>
      <c r="CK66" s="10"/>
      <c r="CM66" s="5" t="s">
        <v>41</v>
      </c>
      <c r="CN66" s="12" t="s">
        <v>42</v>
      </c>
      <c r="CO66" s="8" t="s">
        <v>8</v>
      </c>
      <c r="CP66" s="9"/>
      <c r="CQ66" s="10"/>
      <c r="CR66" s="9"/>
      <c r="CS66" s="10"/>
      <c r="CT66" s="9"/>
      <c r="CU66" s="10"/>
      <c r="CW66" s="5" t="s">
        <v>41</v>
      </c>
      <c r="CX66" s="12" t="s">
        <v>42</v>
      </c>
      <c r="CY66" s="8" t="s">
        <v>8</v>
      </c>
      <c r="CZ66" s="9"/>
      <c r="DA66" s="10"/>
      <c r="DB66" s="9"/>
      <c r="DC66" s="10"/>
      <c r="DD66" s="9"/>
      <c r="DE66" s="10"/>
      <c r="DG66" s="5" t="s">
        <v>41</v>
      </c>
      <c r="DH66" s="12" t="s">
        <v>42</v>
      </c>
      <c r="DI66" s="8" t="s">
        <v>8</v>
      </c>
      <c r="DJ66" s="9">
        <v>0</v>
      </c>
      <c r="DK66" s="16">
        <v>0</v>
      </c>
      <c r="DL66" s="9">
        <v>0</v>
      </c>
      <c r="DM66" s="16">
        <v>0</v>
      </c>
      <c r="DN66" s="9">
        <v>1</v>
      </c>
      <c r="DO66" s="16">
        <v>1</v>
      </c>
    </row>
    <row r="67" spans="1:119" ht="21.65" customHeight="1" thickBot="1" x14ac:dyDescent="0.9">
      <c r="A67" s="100" t="s">
        <v>43</v>
      </c>
      <c r="B67" s="102" t="s">
        <v>44</v>
      </c>
      <c r="C67" s="8" t="s">
        <v>8</v>
      </c>
      <c r="D67" s="9"/>
      <c r="E67" s="16"/>
      <c r="F67" s="9"/>
      <c r="G67" s="16"/>
      <c r="H67" s="9">
        <v>8</v>
      </c>
      <c r="I67" s="16">
        <v>0</v>
      </c>
      <c r="K67" s="100" t="s">
        <v>43</v>
      </c>
      <c r="L67" s="102" t="s">
        <v>44</v>
      </c>
      <c r="M67" s="8" t="s">
        <v>8</v>
      </c>
      <c r="N67" s="9"/>
      <c r="O67" s="16"/>
      <c r="P67" s="9"/>
      <c r="Q67" s="16"/>
      <c r="R67" s="9">
        <v>2</v>
      </c>
      <c r="S67" s="16">
        <v>0</v>
      </c>
      <c r="U67" s="100" t="s">
        <v>43</v>
      </c>
      <c r="V67" s="102" t="s">
        <v>44</v>
      </c>
      <c r="W67" s="8" t="s">
        <v>8</v>
      </c>
      <c r="X67" s="9"/>
      <c r="Y67" s="16"/>
      <c r="Z67" s="9"/>
      <c r="AA67" s="16"/>
      <c r="AB67" s="9">
        <v>5</v>
      </c>
      <c r="AC67" s="16">
        <v>0</v>
      </c>
      <c r="AE67" s="100" t="s">
        <v>43</v>
      </c>
      <c r="AF67" s="102" t="s">
        <v>44</v>
      </c>
      <c r="AG67" s="8" t="s">
        <v>8</v>
      </c>
      <c r="AH67" s="9"/>
      <c r="AI67" s="16"/>
      <c r="AJ67" s="9"/>
      <c r="AK67" s="16"/>
      <c r="AL67" s="9">
        <v>4</v>
      </c>
      <c r="AM67" s="16">
        <v>0</v>
      </c>
      <c r="AO67" s="100" t="s">
        <v>43</v>
      </c>
      <c r="AP67" s="102" t="s">
        <v>44</v>
      </c>
      <c r="AQ67" s="8" t="s">
        <v>8</v>
      </c>
      <c r="AR67" s="9"/>
      <c r="AS67" s="16"/>
      <c r="AT67" s="9"/>
      <c r="AU67" s="16"/>
      <c r="AV67" s="9">
        <v>3</v>
      </c>
      <c r="AW67" s="16">
        <v>1</v>
      </c>
      <c r="AY67" s="100" t="s">
        <v>43</v>
      </c>
      <c r="AZ67" s="102" t="s">
        <v>44</v>
      </c>
      <c r="BA67" s="8" t="s">
        <v>8</v>
      </c>
      <c r="BB67" s="9"/>
      <c r="BC67" s="16"/>
      <c r="BD67" s="9"/>
      <c r="BE67" s="16"/>
      <c r="BF67" s="9"/>
      <c r="BG67" s="16"/>
      <c r="BI67" s="100" t="s">
        <v>43</v>
      </c>
      <c r="BJ67" s="102" t="s">
        <v>44</v>
      </c>
      <c r="BK67" s="8" t="s">
        <v>8</v>
      </c>
      <c r="BL67" s="9"/>
      <c r="BM67" s="16"/>
      <c r="BN67" s="9"/>
      <c r="BO67" s="16"/>
      <c r="BP67" s="9"/>
      <c r="BQ67" s="16"/>
      <c r="BS67" s="100" t="s">
        <v>43</v>
      </c>
      <c r="BT67" s="102" t="s">
        <v>44</v>
      </c>
      <c r="BU67" s="8" t="s">
        <v>8</v>
      </c>
      <c r="BV67" s="9"/>
      <c r="BW67" s="10"/>
      <c r="BX67" s="9"/>
      <c r="BY67" s="10"/>
      <c r="BZ67" s="9"/>
      <c r="CA67" s="10"/>
      <c r="CC67" s="100" t="s">
        <v>43</v>
      </c>
      <c r="CD67" s="102" t="s">
        <v>44</v>
      </c>
      <c r="CE67" s="8" t="s">
        <v>8</v>
      </c>
      <c r="CF67" s="90"/>
      <c r="CG67" s="89"/>
      <c r="CH67" s="90"/>
      <c r="CI67" s="89"/>
      <c r="CJ67" s="90">
        <v>1</v>
      </c>
      <c r="CK67" s="89">
        <v>0</v>
      </c>
      <c r="CM67" s="100" t="s">
        <v>43</v>
      </c>
      <c r="CN67" s="102" t="s">
        <v>44</v>
      </c>
      <c r="CO67" s="8" t="s">
        <v>8</v>
      </c>
      <c r="CP67" s="9"/>
      <c r="CQ67" s="10"/>
      <c r="CR67" s="9"/>
      <c r="CS67" s="10"/>
      <c r="CT67" s="9"/>
      <c r="CU67" s="10"/>
      <c r="CW67" s="100" t="s">
        <v>43</v>
      </c>
      <c r="CX67" s="102" t="s">
        <v>44</v>
      </c>
      <c r="CY67" s="8" t="s">
        <v>8</v>
      </c>
      <c r="CZ67" s="9"/>
      <c r="DA67" s="10"/>
      <c r="DB67" s="9"/>
      <c r="DC67" s="10"/>
      <c r="DD67" s="9">
        <v>1</v>
      </c>
      <c r="DE67" s="10">
        <v>0</v>
      </c>
      <c r="DG67" s="100" t="s">
        <v>43</v>
      </c>
      <c r="DH67" s="102" t="s">
        <v>44</v>
      </c>
      <c r="DI67" s="8" t="s">
        <v>8</v>
      </c>
      <c r="DJ67" s="9">
        <v>0</v>
      </c>
      <c r="DK67" s="16">
        <v>0</v>
      </c>
      <c r="DL67" s="9">
        <v>0</v>
      </c>
      <c r="DM67" s="16">
        <v>0</v>
      </c>
      <c r="DN67" s="9">
        <v>0</v>
      </c>
      <c r="DO67" s="16">
        <v>0</v>
      </c>
    </row>
    <row r="68" spans="1:119" ht="21.65" customHeight="1" thickBot="1" x14ac:dyDescent="0.9">
      <c r="A68" s="101"/>
      <c r="B68" s="103"/>
      <c r="C68" s="11" t="s">
        <v>9</v>
      </c>
      <c r="D68" s="7"/>
      <c r="E68" s="17"/>
      <c r="F68" s="7"/>
      <c r="G68" s="17"/>
      <c r="H68" s="7"/>
      <c r="I68" s="17"/>
      <c r="K68" s="101"/>
      <c r="L68" s="103"/>
      <c r="M68" s="11" t="s">
        <v>9</v>
      </c>
      <c r="N68" s="7"/>
      <c r="O68" s="17"/>
      <c r="P68" s="7"/>
      <c r="Q68" s="17"/>
      <c r="R68" s="7"/>
      <c r="S68" s="17"/>
      <c r="U68" s="101"/>
      <c r="V68" s="103"/>
      <c r="W68" s="11" t="s">
        <v>9</v>
      </c>
      <c r="X68" s="7"/>
      <c r="Y68" s="17"/>
      <c r="Z68" s="7"/>
      <c r="AA68" s="17"/>
      <c r="AB68" s="7"/>
      <c r="AC68" s="17"/>
      <c r="AE68" s="101"/>
      <c r="AF68" s="103"/>
      <c r="AG68" s="11" t="s">
        <v>9</v>
      </c>
      <c r="AH68" s="7"/>
      <c r="AI68" s="17"/>
      <c r="AJ68" s="7"/>
      <c r="AK68" s="17"/>
      <c r="AL68" s="7"/>
      <c r="AM68" s="17"/>
      <c r="AO68" s="101"/>
      <c r="AP68" s="103"/>
      <c r="AQ68" s="11" t="s">
        <v>9</v>
      </c>
      <c r="AR68" s="7"/>
      <c r="AS68" s="17"/>
      <c r="AT68" s="7"/>
      <c r="AU68" s="17"/>
      <c r="AV68" s="7">
        <v>1</v>
      </c>
      <c r="AW68" s="17">
        <v>0</v>
      </c>
      <c r="AY68" s="101"/>
      <c r="AZ68" s="103"/>
      <c r="BA68" s="11" t="s">
        <v>9</v>
      </c>
      <c r="BB68" s="7"/>
      <c r="BC68" s="17"/>
      <c r="BD68" s="7"/>
      <c r="BE68" s="17"/>
      <c r="BF68" s="7"/>
      <c r="BG68" s="17"/>
      <c r="BI68" s="101"/>
      <c r="BJ68" s="103"/>
      <c r="BK68" s="11" t="s">
        <v>9</v>
      </c>
      <c r="BL68" s="7"/>
      <c r="BM68" s="17"/>
      <c r="BN68" s="7"/>
      <c r="BO68" s="17"/>
      <c r="BP68" s="7"/>
      <c r="BQ68" s="17"/>
      <c r="BS68" s="101"/>
      <c r="BT68" s="103"/>
      <c r="BU68" s="11" t="s">
        <v>9</v>
      </c>
      <c r="BV68" s="7"/>
      <c r="BW68" s="30"/>
      <c r="BX68" s="7"/>
      <c r="BY68" s="30"/>
      <c r="BZ68" s="7">
        <v>1</v>
      </c>
      <c r="CA68" s="30">
        <v>0</v>
      </c>
      <c r="CC68" s="101"/>
      <c r="CD68" s="103"/>
      <c r="CE68" s="11" t="s">
        <v>9</v>
      </c>
      <c r="CF68" s="91"/>
      <c r="CG68" s="92"/>
      <c r="CH68" s="91"/>
      <c r="CI68" s="92"/>
      <c r="CJ68" s="91">
        <v>1</v>
      </c>
      <c r="CK68" s="92">
        <v>0</v>
      </c>
      <c r="CM68" s="101"/>
      <c r="CN68" s="103"/>
      <c r="CO68" s="11" t="s">
        <v>9</v>
      </c>
      <c r="CP68" s="7"/>
      <c r="CQ68" s="30"/>
      <c r="CR68" s="7"/>
      <c r="CS68" s="30"/>
      <c r="CT68" s="7"/>
      <c r="CU68" s="30"/>
      <c r="CW68" s="101"/>
      <c r="CX68" s="103"/>
      <c r="CY68" s="11" t="s">
        <v>9</v>
      </c>
      <c r="CZ68" s="7"/>
      <c r="DA68" s="30"/>
      <c r="DB68" s="7"/>
      <c r="DC68" s="30"/>
      <c r="DD68" s="7"/>
      <c r="DE68" s="30"/>
      <c r="DG68" s="101"/>
      <c r="DH68" s="103"/>
      <c r="DI68" s="11" t="s">
        <v>9</v>
      </c>
      <c r="DJ68" s="7">
        <v>0</v>
      </c>
      <c r="DK68" s="17">
        <v>0</v>
      </c>
      <c r="DL68" s="7">
        <v>0</v>
      </c>
      <c r="DM68" s="17">
        <v>0</v>
      </c>
      <c r="DN68" s="7">
        <v>0</v>
      </c>
      <c r="DO68" s="17">
        <v>0</v>
      </c>
    </row>
    <row r="69" spans="1:119" ht="21.65" customHeight="1" thickTop="1" thickBot="1" x14ac:dyDescent="0.9">
      <c r="A69" s="104" t="s">
        <v>45</v>
      </c>
      <c r="B69" s="105" t="s">
        <v>46</v>
      </c>
      <c r="C69" s="8" t="s">
        <v>8</v>
      </c>
      <c r="D69" s="9"/>
      <c r="E69" s="16"/>
      <c r="F69" s="9"/>
      <c r="G69" s="16"/>
      <c r="H69" s="9"/>
      <c r="I69" s="16"/>
      <c r="K69" s="104" t="s">
        <v>45</v>
      </c>
      <c r="L69" s="105" t="s">
        <v>46</v>
      </c>
      <c r="M69" s="8" t="s">
        <v>8</v>
      </c>
      <c r="N69" s="9"/>
      <c r="O69" s="16"/>
      <c r="P69" s="9"/>
      <c r="Q69" s="16"/>
      <c r="R69" s="9"/>
      <c r="S69" s="16"/>
      <c r="U69" s="104" t="s">
        <v>45</v>
      </c>
      <c r="V69" s="105" t="s">
        <v>46</v>
      </c>
      <c r="W69" s="8" t="s">
        <v>8</v>
      </c>
      <c r="X69" s="9"/>
      <c r="Y69" s="16"/>
      <c r="Z69" s="9"/>
      <c r="AA69" s="16"/>
      <c r="AB69" s="9"/>
      <c r="AC69" s="16"/>
      <c r="AE69" s="104" t="s">
        <v>45</v>
      </c>
      <c r="AF69" s="105" t="s">
        <v>46</v>
      </c>
      <c r="AG69" s="8" t="s">
        <v>8</v>
      </c>
      <c r="AH69" s="9"/>
      <c r="AI69" s="16"/>
      <c r="AJ69" s="9"/>
      <c r="AK69" s="16"/>
      <c r="AL69" s="9"/>
      <c r="AM69" s="16"/>
      <c r="AO69" s="104" t="s">
        <v>45</v>
      </c>
      <c r="AP69" s="105" t="s">
        <v>46</v>
      </c>
      <c r="AQ69" s="8" t="s">
        <v>8</v>
      </c>
      <c r="AR69" s="9"/>
      <c r="AS69" s="16"/>
      <c r="AT69" s="9"/>
      <c r="AU69" s="16"/>
      <c r="AV69" s="9"/>
      <c r="AW69" s="16"/>
      <c r="AY69" s="104" t="s">
        <v>45</v>
      </c>
      <c r="AZ69" s="105" t="s">
        <v>46</v>
      </c>
      <c r="BA69" s="8" t="s">
        <v>8</v>
      </c>
      <c r="BB69" s="9"/>
      <c r="BC69" s="16"/>
      <c r="BD69" s="9"/>
      <c r="BE69" s="16"/>
      <c r="BF69" s="9"/>
      <c r="BG69" s="16"/>
      <c r="BI69" s="104" t="s">
        <v>45</v>
      </c>
      <c r="BJ69" s="105" t="s">
        <v>46</v>
      </c>
      <c r="BK69" s="8" t="s">
        <v>8</v>
      </c>
      <c r="BL69" s="9"/>
      <c r="BM69" s="16"/>
      <c r="BN69" s="9"/>
      <c r="BO69" s="16"/>
      <c r="BP69" s="9"/>
      <c r="BQ69" s="16"/>
      <c r="BS69" s="104" t="s">
        <v>45</v>
      </c>
      <c r="BT69" s="105" t="s">
        <v>46</v>
      </c>
      <c r="BU69" s="8" t="s">
        <v>8</v>
      </c>
      <c r="BV69" s="9"/>
      <c r="BW69" s="10"/>
      <c r="BX69" s="9"/>
      <c r="BY69" s="10"/>
      <c r="BZ69" s="9"/>
      <c r="CA69" s="10"/>
      <c r="CC69" s="104" t="s">
        <v>45</v>
      </c>
      <c r="CD69" s="105" t="s">
        <v>46</v>
      </c>
      <c r="CE69" s="8" t="s">
        <v>8</v>
      </c>
      <c r="CF69" s="9"/>
      <c r="CG69" s="10"/>
      <c r="CH69" s="9"/>
      <c r="CI69" s="10"/>
      <c r="CJ69" s="9"/>
      <c r="CK69" s="10"/>
      <c r="CM69" s="104" t="s">
        <v>45</v>
      </c>
      <c r="CN69" s="105" t="s">
        <v>46</v>
      </c>
      <c r="CO69" s="8" t="s">
        <v>8</v>
      </c>
      <c r="CP69" s="9"/>
      <c r="CQ69" s="10"/>
      <c r="CR69" s="9"/>
      <c r="CS69" s="10"/>
      <c r="CT69" s="9"/>
      <c r="CU69" s="10"/>
      <c r="CW69" s="104" t="s">
        <v>45</v>
      </c>
      <c r="CX69" s="105" t="s">
        <v>46</v>
      </c>
      <c r="CY69" s="8" t="s">
        <v>8</v>
      </c>
      <c r="CZ69" s="9"/>
      <c r="DA69" s="10"/>
      <c r="DB69" s="9"/>
      <c r="DC69" s="10"/>
      <c r="DD69" s="9"/>
      <c r="DE69" s="10"/>
      <c r="DG69" s="104" t="s">
        <v>45</v>
      </c>
      <c r="DH69" s="105" t="s">
        <v>46</v>
      </c>
      <c r="DI69" s="8" t="s">
        <v>8</v>
      </c>
      <c r="DJ69" s="9">
        <v>0</v>
      </c>
      <c r="DK69" s="16">
        <v>0</v>
      </c>
      <c r="DL69" s="9">
        <v>0</v>
      </c>
      <c r="DM69" s="16">
        <v>0</v>
      </c>
      <c r="DN69" s="9">
        <v>0</v>
      </c>
      <c r="DO69" s="16">
        <v>0</v>
      </c>
    </row>
    <row r="70" spans="1:119" ht="21.65" customHeight="1" thickBot="1" x14ac:dyDescent="0.9">
      <c r="A70" s="101"/>
      <c r="B70" s="103"/>
      <c r="C70" s="11" t="s">
        <v>9</v>
      </c>
      <c r="D70" s="7"/>
      <c r="E70" s="17"/>
      <c r="F70" s="7"/>
      <c r="G70" s="17"/>
      <c r="H70" s="7"/>
      <c r="I70" s="17"/>
      <c r="K70" s="101"/>
      <c r="L70" s="103"/>
      <c r="M70" s="11" t="s">
        <v>9</v>
      </c>
      <c r="N70" s="7"/>
      <c r="O70" s="17"/>
      <c r="P70" s="7"/>
      <c r="Q70" s="17"/>
      <c r="R70" s="7"/>
      <c r="S70" s="17"/>
      <c r="U70" s="101"/>
      <c r="V70" s="103"/>
      <c r="W70" s="11" t="s">
        <v>9</v>
      </c>
      <c r="X70" s="7"/>
      <c r="Y70" s="17"/>
      <c r="Z70" s="7"/>
      <c r="AA70" s="17"/>
      <c r="AB70" s="7"/>
      <c r="AC70" s="17"/>
      <c r="AE70" s="101"/>
      <c r="AF70" s="103"/>
      <c r="AG70" s="11" t="s">
        <v>9</v>
      </c>
      <c r="AH70" s="7"/>
      <c r="AI70" s="17"/>
      <c r="AJ70" s="7"/>
      <c r="AK70" s="17"/>
      <c r="AL70" s="7"/>
      <c r="AM70" s="17"/>
      <c r="AO70" s="101"/>
      <c r="AP70" s="103"/>
      <c r="AQ70" s="11" t="s">
        <v>9</v>
      </c>
      <c r="AR70" s="7"/>
      <c r="AS70" s="17"/>
      <c r="AT70" s="7"/>
      <c r="AU70" s="17"/>
      <c r="AV70" s="7"/>
      <c r="AW70" s="17"/>
      <c r="AY70" s="101"/>
      <c r="AZ70" s="103"/>
      <c r="BA70" s="11" t="s">
        <v>9</v>
      </c>
      <c r="BB70" s="7"/>
      <c r="BC70" s="17"/>
      <c r="BD70" s="7"/>
      <c r="BE70" s="17"/>
      <c r="BF70" s="7"/>
      <c r="BG70" s="17"/>
      <c r="BI70" s="101"/>
      <c r="BJ70" s="103"/>
      <c r="BK70" s="11" t="s">
        <v>9</v>
      </c>
      <c r="BL70" s="7"/>
      <c r="BM70" s="17"/>
      <c r="BN70" s="7"/>
      <c r="BO70" s="17"/>
      <c r="BP70" s="7"/>
      <c r="BQ70" s="17"/>
      <c r="BS70" s="101"/>
      <c r="BT70" s="103"/>
      <c r="BU70" s="11" t="s">
        <v>9</v>
      </c>
      <c r="BV70" s="7"/>
      <c r="BW70" s="30"/>
      <c r="BX70" s="7"/>
      <c r="BY70" s="30"/>
      <c r="BZ70" s="7"/>
      <c r="CA70" s="30"/>
      <c r="CC70" s="101"/>
      <c r="CD70" s="103"/>
      <c r="CE70" s="11" t="s">
        <v>9</v>
      </c>
      <c r="CF70" s="7"/>
      <c r="CG70" s="30"/>
      <c r="CH70" s="7"/>
      <c r="CI70" s="30"/>
      <c r="CJ70" s="7"/>
      <c r="CK70" s="30"/>
      <c r="CM70" s="101"/>
      <c r="CN70" s="103"/>
      <c r="CO70" s="11" t="s">
        <v>9</v>
      </c>
      <c r="CP70" s="7"/>
      <c r="CQ70" s="30"/>
      <c r="CR70" s="7"/>
      <c r="CS70" s="30"/>
      <c r="CT70" s="7"/>
      <c r="CU70" s="30"/>
      <c r="CW70" s="101"/>
      <c r="CX70" s="103"/>
      <c r="CY70" s="11" t="s">
        <v>9</v>
      </c>
      <c r="CZ70" s="7"/>
      <c r="DA70" s="30"/>
      <c r="DB70" s="7"/>
      <c r="DC70" s="30"/>
      <c r="DD70" s="7"/>
      <c r="DE70" s="30"/>
      <c r="DG70" s="101"/>
      <c r="DH70" s="103"/>
      <c r="DI70" s="11" t="s">
        <v>9</v>
      </c>
      <c r="DJ70" s="7">
        <v>0</v>
      </c>
      <c r="DK70" s="17">
        <v>0</v>
      </c>
      <c r="DL70" s="7">
        <v>0</v>
      </c>
      <c r="DM70" s="17">
        <v>0</v>
      </c>
      <c r="DN70" s="7">
        <v>0</v>
      </c>
      <c r="DO70" s="17">
        <v>0</v>
      </c>
    </row>
    <row r="71" spans="1:119" ht="21.65" customHeight="1" thickTop="1" thickBot="1" x14ac:dyDescent="0.9">
      <c r="A71" s="104" t="s">
        <v>47</v>
      </c>
      <c r="B71" s="105" t="s">
        <v>48</v>
      </c>
      <c r="C71" s="8" t="s">
        <v>8</v>
      </c>
      <c r="D71" s="9"/>
      <c r="E71" s="16"/>
      <c r="F71" s="9"/>
      <c r="G71" s="16"/>
      <c r="H71" s="9"/>
      <c r="I71" s="16"/>
      <c r="K71" s="104" t="s">
        <v>47</v>
      </c>
      <c r="L71" s="105" t="s">
        <v>48</v>
      </c>
      <c r="M71" s="8" t="s">
        <v>8</v>
      </c>
      <c r="N71" s="9"/>
      <c r="O71" s="16"/>
      <c r="P71" s="9"/>
      <c r="Q71" s="16"/>
      <c r="R71" s="9"/>
      <c r="S71" s="16"/>
      <c r="U71" s="104" t="s">
        <v>47</v>
      </c>
      <c r="V71" s="105" t="s">
        <v>48</v>
      </c>
      <c r="W71" s="8" t="s">
        <v>8</v>
      </c>
      <c r="X71" s="9"/>
      <c r="Y71" s="16"/>
      <c r="Z71" s="9"/>
      <c r="AA71" s="16"/>
      <c r="AB71" s="9"/>
      <c r="AC71" s="16"/>
      <c r="AE71" s="104" t="s">
        <v>47</v>
      </c>
      <c r="AF71" s="105" t="s">
        <v>48</v>
      </c>
      <c r="AG71" s="8" t="s">
        <v>8</v>
      </c>
      <c r="AH71" s="9"/>
      <c r="AI71" s="16"/>
      <c r="AJ71" s="9"/>
      <c r="AK71" s="16"/>
      <c r="AL71" s="9"/>
      <c r="AM71" s="16"/>
      <c r="AO71" s="104" t="s">
        <v>47</v>
      </c>
      <c r="AP71" s="105" t="s">
        <v>48</v>
      </c>
      <c r="AQ71" s="8" t="s">
        <v>8</v>
      </c>
      <c r="AR71" s="9"/>
      <c r="AS71" s="16"/>
      <c r="AT71" s="9"/>
      <c r="AU71" s="16"/>
      <c r="AV71" s="9"/>
      <c r="AW71" s="16"/>
      <c r="AY71" s="104" t="s">
        <v>47</v>
      </c>
      <c r="AZ71" s="105" t="s">
        <v>48</v>
      </c>
      <c r="BA71" s="8" t="s">
        <v>8</v>
      </c>
      <c r="BB71" s="9"/>
      <c r="BC71" s="16"/>
      <c r="BD71" s="9"/>
      <c r="BE71" s="16"/>
      <c r="BF71" s="9"/>
      <c r="BG71" s="16"/>
      <c r="BI71" s="104" t="s">
        <v>47</v>
      </c>
      <c r="BJ71" s="105" t="s">
        <v>48</v>
      </c>
      <c r="BK71" s="8" t="s">
        <v>8</v>
      </c>
      <c r="BL71" s="9"/>
      <c r="BM71" s="16"/>
      <c r="BN71" s="9"/>
      <c r="BO71" s="16"/>
      <c r="BP71" s="9"/>
      <c r="BQ71" s="16"/>
      <c r="BS71" s="104" t="s">
        <v>47</v>
      </c>
      <c r="BT71" s="105" t="s">
        <v>48</v>
      </c>
      <c r="BU71" s="8" t="s">
        <v>8</v>
      </c>
      <c r="BV71" s="9"/>
      <c r="BW71" s="10"/>
      <c r="BX71" s="9"/>
      <c r="BY71" s="10"/>
      <c r="BZ71" s="9"/>
      <c r="CA71" s="10"/>
      <c r="CC71" s="104" t="s">
        <v>47</v>
      </c>
      <c r="CD71" s="105" t="s">
        <v>48</v>
      </c>
      <c r="CE71" s="8" t="s">
        <v>8</v>
      </c>
      <c r="CF71" s="9"/>
      <c r="CG71" s="10"/>
      <c r="CH71" s="9"/>
      <c r="CI71" s="10"/>
      <c r="CJ71" s="9"/>
      <c r="CK71" s="10"/>
      <c r="CM71" s="104" t="s">
        <v>47</v>
      </c>
      <c r="CN71" s="105" t="s">
        <v>48</v>
      </c>
      <c r="CO71" s="8" t="s">
        <v>8</v>
      </c>
      <c r="CP71" s="9"/>
      <c r="CQ71" s="10"/>
      <c r="CR71" s="9"/>
      <c r="CS71" s="10"/>
      <c r="CT71" s="9"/>
      <c r="CU71" s="10"/>
      <c r="CW71" s="104" t="s">
        <v>47</v>
      </c>
      <c r="CX71" s="105" t="s">
        <v>48</v>
      </c>
      <c r="CY71" s="8" t="s">
        <v>8</v>
      </c>
      <c r="CZ71" s="9"/>
      <c r="DA71" s="10"/>
      <c r="DB71" s="9"/>
      <c r="DC71" s="10"/>
      <c r="DD71" s="9"/>
      <c r="DE71" s="10"/>
      <c r="DG71" s="104" t="s">
        <v>47</v>
      </c>
      <c r="DH71" s="105" t="s">
        <v>48</v>
      </c>
      <c r="DI71" s="8" t="s">
        <v>8</v>
      </c>
      <c r="DJ71" s="9">
        <v>0</v>
      </c>
      <c r="DK71" s="16">
        <v>0</v>
      </c>
      <c r="DL71" s="9">
        <v>0</v>
      </c>
      <c r="DM71" s="16">
        <v>0</v>
      </c>
      <c r="DN71" s="9">
        <v>0</v>
      </c>
      <c r="DO71" s="16">
        <v>0</v>
      </c>
    </row>
    <row r="72" spans="1:119" ht="21.65" customHeight="1" thickBot="1" x14ac:dyDescent="0.9">
      <c r="A72" s="101"/>
      <c r="B72" s="103"/>
      <c r="C72" s="11" t="s">
        <v>9</v>
      </c>
      <c r="D72" s="7"/>
      <c r="E72" s="17"/>
      <c r="F72" s="7"/>
      <c r="G72" s="17"/>
      <c r="H72" s="7"/>
      <c r="I72" s="17"/>
      <c r="K72" s="101"/>
      <c r="L72" s="103"/>
      <c r="M72" s="11" t="s">
        <v>9</v>
      </c>
      <c r="N72" s="7"/>
      <c r="O72" s="17"/>
      <c r="P72" s="7"/>
      <c r="Q72" s="17"/>
      <c r="R72" s="7"/>
      <c r="S72" s="17"/>
      <c r="U72" s="101"/>
      <c r="V72" s="103"/>
      <c r="W72" s="11" t="s">
        <v>9</v>
      </c>
      <c r="X72" s="7"/>
      <c r="Y72" s="17"/>
      <c r="Z72" s="7"/>
      <c r="AA72" s="17"/>
      <c r="AB72" s="7"/>
      <c r="AC72" s="17"/>
      <c r="AE72" s="101"/>
      <c r="AF72" s="103"/>
      <c r="AG72" s="11" t="s">
        <v>9</v>
      </c>
      <c r="AH72" s="7"/>
      <c r="AI72" s="17"/>
      <c r="AJ72" s="7"/>
      <c r="AK72" s="17"/>
      <c r="AL72" s="7"/>
      <c r="AM72" s="17"/>
      <c r="AO72" s="101"/>
      <c r="AP72" s="103"/>
      <c r="AQ72" s="11" t="s">
        <v>9</v>
      </c>
      <c r="AR72" s="7"/>
      <c r="AS72" s="17"/>
      <c r="AT72" s="7"/>
      <c r="AU72" s="17"/>
      <c r="AV72" s="7"/>
      <c r="AW72" s="17"/>
      <c r="AY72" s="101"/>
      <c r="AZ72" s="103"/>
      <c r="BA72" s="11" t="s">
        <v>9</v>
      </c>
      <c r="BB72" s="7"/>
      <c r="BC72" s="17"/>
      <c r="BD72" s="7"/>
      <c r="BE72" s="17"/>
      <c r="BF72" s="7"/>
      <c r="BG72" s="17"/>
      <c r="BI72" s="101"/>
      <c r="BJ72" s="103"/>
      <c r="BK72" s="11" t="s">
        <v>9</v>
      </c>
      <c r="BL72" s="7"/>
      <c r="BM72" s="17"/>
      <c r="BN72" s="7"/>
      <c r="BO72" s="17"/>
      <c r="BP72" s="7"/>
      <c r="BQ72" s="17"/>
      <c r="BS72" s="101"/>
      <c r="BT72" s="103"/>
      <c r="BU72" s="11" t="s">
        <v>9</v>
      </c>
      <c r="BV72" s="7"/>
      <c r="BW72" s="30"/>
      <c r="BX72" s="7"/>
      <c r="BY72" s="30"/>
      <c r="BZ72" s="7"/>
      <c r="CA72" s="30"/>
      <c r="CC72" s="101"/>
      <c r="CD72" s="103"/>
      <c r="CE72" s="11" t="s">
        <v>9</v>
      </c>
      <c r="CF72" s="7"/>
      <c r="CG72" s="30"/>
      <c r="CH72" s="7"/>
      <c r="CI72" s="30"/>
      <c r="CJ72" s="7"/>
      <c r="CK72" s="30"/>
      <c r="CM72" s="101"/>
      <c r="CN72" s="103"/>
      <c r="CO72" s="11" t="s">
        <v>9</v>
      </c>
      <c r="CP72" s="7"/>
      <c r="CQ72" s="30"/>
      <c r="CR72" s="7"/>
      <c r="CS72" s="30"/>
      <c r="CT72" s="7"/>
      <c r="CU72" s="30"/>
      <c r="CW72" s="101"/>
      <c r="CX72" s="103"/>
      <c r="CY72" s="11" t="s">
        <v>9</v>
      </c>
      <c r="CZ72" s="7"/>
      <c r="DA72" s="30"/>
      <c r="DB72" s="7"/>
      <c r="DC72" s="30"/>
      <c r="DD72" s="7"/>
      <c r="DE72" s="30"/>
      <c r="DG72" s="101"/>
      <c r="DH72" s="103"/>
      <c r="DI72" s="11" t="s">
        <v>9</v>
      </c>
      <c r="DJ72" s="7">
        <v>0</v>
      </c>
      <c r="DK72" s="17">
        <v>0</v>
      </c>
      <c r="DL72" s="7">
        <v>0</v>
      </c>
      <c r="DM72" s="17">
        <v>0</v>
      </c>
      <c r="DN72" s="7">
        <v>0</v>
      </c>
      <c r="DO72" s="17">
        <v>0</v>
      </c>
    </row>
    <row r="73" spans="1:119" ht="21.65" customHeight="1" thickTop="1" thickBot="1" x14ac:dyDescent="0.9">
      <c r="A73" s="104" t="s">
        <v>49</v>
      </c>
      <c r="B73" s="105" t="s">
        <v>50</v>
      </c>
      <c r="C73" s="8" t="s">
        <v>8</v>
      </c>
      <c r="D73" s="9"/>
      <c r="E73" s="16"/>
      <c r="F73" s="9"/>
      <c r="G73" s="16"/>
      <c r="H73" s="9"/>
      <c r="I73" s="16"/>
      <c r="K73" s="104" t="s">
        <v>49</v>
      </c>
      <c r="L73" s="105" t="s">
        <v>50</v>
      </c>
      <c r="M73" s="8" t="s">
        <v>8</v>
      </c>
      <c r="N73" s="9"/>
      <c r="O73" s="16"/>
      <c r="P73" s="9"/>
      <c r="Q73" s="16"/>
      <c r="R73" s="9">
        <v>5</v>
      </c>
      <c r="S73" s="16">
        <v>0</v>
      </c>
      <c r="U73" s="104" t="s">
        <v>49</v>
      </c>
      <c r="V73" s="105" t="s">
        <v>50</v>
      </c>
      <c r="W73" s="8" t="s">
        <v>8</v>
      </c>
      <c r="X73" s="9"/>
      <c r="Y73" s="16"/>
      <c r="Z73" s="9"/>
      <c r="AA73" s="16"/>
      <c r="AB73" s="9">
        <v>3</v>
      </c>
      <c r="AC73" s="16">
        <v>0</v>
      </c>
      <c r="AE73" s="104" t="s">
        <v>49</v>
      </c>
      <c r="AF73" s="105" t="s">
        <v>50</v>
      </c>
      <c r="AG73" s="8" t="s">
        <v>8</v>
      </c>
      <c r="AH73" s="9"/>
      <c r="AI73" s="16"/>
      <c r="AJ73" s="9"/>
      <c r="AK73" s="16"/>
      <c r="AL73" s="9">
        <v>3</v>
      </c>
      <c r="AM73" s="16">
        <v>1</v>
      </c>
      <c r="AO73" s="104" t="s">
        <v>49</v>
      </c>
      <c r="AP73" s="105" t="s">
        <v>50</v>
      </c>
      <c r="AQ73" s="8" t="s">
        <v>8</v>
      </c>
      <c r="AR73" s="9"/>
      <c r="AS73" s="16"/>
      <c r="AT73" s="9"/>
      <c r="AU73" s="16"/>
      <c r="AV73" s="9">
        <v>2</v>
      </c>
      <c r="AW73" s="16">
        <v>0</v>
      </c>
      <c r="AY73" s="104" t="s">
        <v>49</v>
      </c>
      <c r="AZ73" s="105" t="s">
        <v>50</v>
      </c>
      <c r="BA73" s="8" t="s">
        <v>8</v>
      </c>
      <c r="BB73" s="9"/>
      <c r="BC73" s="16"/>
      <c r="BD73" s="9"/>
      <c r="BE73" s="16"/>
      <c r="BF73" s="9">
        <v>5</v>
      </c>
      <c r="BG73" s="16">
        <v>0</v>
      </c>
      <c r="BI73" s="104" t="s">
        <v>49</v>
      </c>
      <c r="BJ73" s="105" t="s">
        <v>50</v>
      </c>
      <c r="BK73" s="8" t="s">
        <v>8</v>
      </c>
      <c r="BL73" s="9"/>
      <c r="BM73" s="16"/>
      <c r="BN73" s="9"/>
      <c r="BO73" s="16"/>
      <c r="BP73" s="9">
        <v>3</v>
      </c>
      <c r="BQ73" s="16">
        <v>0</v>
      </c>
      <c r="BS73" s="104" t="s">
        <v>49</v>
      </c>
      <c r="BT73" s="105" t="s">
        <v>50</v>
      </c>
      <c r="BU73" s="8" t="s">
        <v>8</v>
      </c>
      <c r="BV73" s="9"/>
      <c r="BW73" s="10"/>
      <c r="BX73" s="9">
        <v>1</v>
      </c>
      <c r="BY73" s="10">
        <v>0</v>
      </c>
      <c r="BZ73" s="9">
        <v>1</v>
      </c>
      <c r="CA73" s="10">
        <v>0</v>
      </c>
      <c r="CC73" s="104" t="s">
        <v>49</v>
      </c>
      <c r="CD73" s="105" t="s">
        <v>50</v>
      </c>
      <c r="CE73" s="8" t="s">
        <v>8</v>
      </c>
      <c r="CF73" s="9"/>
      <c r="CG73" s="10"/>
      <c r="CH73" s="9"/>
      <c r="CI73" s="10"/>
      <c r="CJ73" s="9"/>
      <c r="CK73" s="10"/>
      <c r="CM73" s="104" t="s">
        <v>49</v>
      </c>
      <c r="CN73" s="105" t="s">
        <v>50</v>
      </c>
      <c r="CO73" s="8" t="s">
        <v>8</v>
      </c>
      <c r="CP73" s="9"/>
      <c r="CQ73" s="10"/>
      <c r="CR73" s="9"/>
      <c r="CS73" s="10"/>
      <c r="CT73" s="9"/>
      <c r="CU73" s="10"/>
      <c r="CW73" s="104" t="s">
        <v>49</v>
      </c>
      <c r="CX73" s="105" t="s">
        <v>50</v>
      </c>
      <c r="CY73" s="8" t="s">
        <v>8</v>
      </c>
      <c r="CZ73" s="9"/>
      <c r="DA73" s="10"/>
      <c r="DB73" s="9"/>
      <c r="DC73" s="10"/>
      <c r="DD73" s="9">
        <v>2</v>
      </c>
      <c r="DE73" s="10">
        <v>0</v>
      </c>
      <c r="DG73" s="104" t="s">
        <v>49</v>
      </c>
      <c r="DH73" s="105" t="s">
        <v>50</v>
      </c>
      <c r="DI73" s="8" t="s">
        <v>8</v>
      </c>
      <c r="DJ73" s="9">
        <v>0</v>
      </c>
      <c r="DK73" s="16">
        <v>0</v>
      </c>
      <c r="DL73" s="9">
        <v>0</v>
      </c>
      <c r="DM73" s="16">
        <v>0</v>
      </c>
      <c r="DN73" s="9">
        <v>2</v>
      </c>
      <c r="DO73" s="16">
        <v>0</v>
      </c>
    </row>
    <row r="74" spans="1:119" ht="21.65" customHeight="1" thickBot="1" x14ac:dyDescent="0.9">
      <c r="A74" s="101"/>
      <c r="B74" s="103"/>
      <c r="C74" s="11" t="s">
        <v>9</v>
      </c>
      <c r="D74" s="7"/>
      <c r="E74" s="17"/>
      <c r="F74" s="7"/>
      <c r="G74" s="17"/>
      <c r="H74" s="7">
        <v>10</v>
      </c>
      <c r="I74" s="17">
        <v>0</v>
      </c>
      <c r="K74" s="101"/>
      <c r="L74" s="103"/>
      <c r="M74" s="11" t="s">
        <v>9</v>
      </c>
      <c r="N74" s="7"/>
      <c r="O74" s="17"/>
      <c r="P74" s="7"/>
      <c r="Q74" s="17"/>
      <c r="R74" s="7">
        <v>23</v>
      </c>
      <c r="S74" s="17">
        <v>1</v>
      </c>
      <c r="U74" s="101"/>
      <c r="V74" s="103"/>
      <c r="W74" s="11" t="s">
        <v>9</v>
      </c>
      <c r="X74" s="7"/>
      <c r="Y74" s="17"/>
      <c r="Z74" s="7"/>
      <c r="AA74" s="17"/>
      <c r="AB74" s="7">
        <v>17</v>
      </c>
      <c r="AC74" s="17">
        <v>2</v>
      </c>
      <c r="AE74" s="101"/>
      <c r="AF74" s="103"/>
      <c r="AG74" s="11" t="s">
        <v>9</v>
      </c>
      <c r="AH74" s="7"/>
      <c r="AI74" s="17"/>
      <c r="AJ74" s="7"/>
      <c r="AK74" s="17"/>
      <c r="AL74" s="7">
        <v>12</v>
      </c>
      <c r="AM74" s="17">
        <v>0</v>
      </c>
      <c r="AO74" s="101"/>
      <c r="AP74" s="103"/>
      <c r="AQ74" s="11" t="s">
        <v>9</v>
      </c>
      <c r="AR74" s="7"/>
      <c r="AS74" s="17"/>
      <c r="AT74" s="7"/>
      <c r="AU74" s="17"/>
      <c r="AV74" s="7">
        <v>20</v>
      </c>
      <c r="AW74" s="17">
        <v>0</v>
      </c>
      <c r="AY74" s="101"/>
      <c r="AZ74" s="103"/>
      <c r="BA74" s="11" t="s">
        <v>9</v>
      </c>
      <c r="BB74" s="7"/>
      <c r="BC74" s="17"/>
      <c r="BD74" s="7"/>
      <c r="BE74" s="17"/>
      <c r="BF74" s="7">
        <v>19</v>
      </c>
      <c r="BG74" s="17">
        <v>1</v>
      </c>
      <c r="BI74" s="101"/>
      <c r="BJ74" s="103"/>
      <c r="BK74" s="11" t="s">
        <v>9</v>
      </c>
      <c r="BL74" s="7"/>
      <c r="BM74" s="17"/>
      <c r="BN74" s="7"/>
      <c r="BO74" s="17"/>
      <c r="BP74" s="7">
        <v>14</v>
      </c>
      <c r="BQ74" s="17">
        <v>0</v>
      </c>
      <c r="BS74" s="101"/>
      <c r="BT74" s="103"/>
      <c r="BU74" s="11" t="s">
        <v>9</v>
      </c>
      <c r="BV74" s="7"/>
      <c r="BW74" s="30"/>
      <c r="BX74" s="7"/>
      <c r="BY74" s="30"/>
      <c r="BZ74" s="7">
        <v>7</v>
      </c>
      <c r="CA74" s="30">
        <v>0</v>
      </c>
      <c r="CC74" s="101"/>
      <c r="CD74" s="103"/>
      <c r="CE74" s="11" t="s">
        <v>9</v>
      </c>
      <c r="CF74" s="91"/>
      <c r="CG74" s="92"/>
      <c r="CH74" s="91">
        <v>1</v>
      </c>
      <c r="CI74" s="92">
        <v>1</v>
      </c>
      <c r="CJ74" s="91">
        <v>2</v>
      </c>
      <c r="CK74" s="92">
        <v>0</v>
      </c>
      <c r="CM74" s="101"/>
      <c r="CN74" s="103"/>
      <c r="CO74" s="11" t="s">
        <v>9</v>
      </c>
      <c r="CP74" s="7"/>
      <c r="CQ74" s="30"/>
      <c r="CR74" s="7"/>
      <c r="CS74" s="30"/>
      <c r="CT74" s="7">
        <v>3</v>
      </c>
      <c r="CU74" s="30">
        <v>0</v>
      </c>
      <c r="CW74" s="101"/>
      <c r="CX74" s="103"/>
      <c r="CY74" s="11" t="s">
        <v>9</v>
      </c>
      <c r="CZ74" s="7"/>
      <c r="DA74" s="30"/>
      <c r="DB74" s="7"/>
      <c r="DC74" s="30"/>
      <c r="DD74" s="7">
        <v>4</v>
      </c>
      <c r="DE74" s="30">
        <v>1</v>
      </c>
      <c r="DG74" s="101"/>
      <c r="DH74" s="103"/>
      <c r="DI74" s="11" t="s">
        <v>9</v>
      </c>
      <c r="DJ74" s="7">
        <v>0</v>
      </c>
      <c r="DK74" s="17">
        <v>0</v>
      </c>
      <c r="DL74" s="7">
        <v>0</v>
      </c>
      <c r="DM74" s="17">
        <v>0</v>
      </c>
      <c r="DN74" s="7">
        <v>2</v>
      </c>
      <c r="DO74" s="17">
        <v>1</v>
      </c>
    </row>
    <row r="75" spans="1:119" ht="21.65" customHeight="1" thickTop="1" thickBot="1" x14ac:dyDescent="0.9">
      <c r="A75" s="104" t="s">
        <v>51</v>
      </c>
      <c r="B75" s="105" t="s">
        <v>14</v>
      </c>
      <c r="C75" s="8" t="s">
        <v>8</v>
      </c>
      <c r="D75" s="9">
        <v>1</v>
      </c>
      <c r="E75" s="16">
        <v>0</v>
      </c>
      <c r="F75" s="9">
        <v>6</v>
      </c>
      <c r="G75" s="16">
        <v>0</v>
      </c>
      <c r="H75" s="9">
        <v>10</v>
      </c>
      <c r="I75" s="16">
        <v>4</v>
      </c>
      <c r="K75" s="104" t="s">
        <v>51</v>
      </c>
      <c r="L75" s="105" t="s">
        <v>14</v>
      </c>
      <c r="M75" s="8" t="s">
        <v>8</v>
      </c>
      <c r="N75" s="9">
        <v>2</v>
      </c>
      <c r="O75" s="16">
        <v>0</v>
      </c>
      <c r="P75" s="9">
        <v>1</v>
      </c>
      <c r="Q75" s="16">
        <v>0</v>
      </c>
      <c r="R75" s="9">
        <v>12</v>
      </c>
      <c r="S75" s="16">
        <v>0</v>
      </c>
      <c r="U75" s="104" t="s">
        <v>51</v>
      </c>
      <c r="V75" s="105" t="s">
        <v>14</v>
      </c>
      <c r="W75" s="8" t="s">
        <v>8</v>
      </c>
      <c r="X75" s="9">
        <v>1</v>
      </c>
      <c r="Y75" s="16">
        <v>0</v>
      </c>
      <c r="Z75" s="9">
        <v>4</v>
      </c>
      <c r="AA75" s="16">
        <v>0</v>
      </c>
      <c r="AB75" s="9">
        <v>8</v>
      </c>
      <c r="AC75" s="16">
        <v>1</v>
      </c>
      <c r="AE75" s="104" t="s">
        <v>51</v>
      </c>
      <c r="AF75" s="105" t="s">
        <v>14</v>
      </c>
      <c r="AG75" s="8" t="s">
        <v>8</v>
      </c>
      <c r="AH75" s="9">
        <v>1</v>
      </c>
      <c r="AI75" s="16">
        <v>0</v>
      </c>
      <c r="AJ75" s="9">
        <v>3</v>
      </c>
      <c r="AK75" s="16">
        <v>0</v>
      </c>
      <c r="AL75" s="9">
        <v>6</v>
      </c>
      <c r="AM75" s="16">
        <v>0</v>
      </c>
      <c r="AO75" s="104" t="s">
        <v>51</v>
      </c>
      <c r="AP75" s="105" t="s">
        <v>14</v>
      </c>
      <c r="AQ75" s="8" t="s">
        <v>8</v>
      </c>
      <c r="AR75" s="9">
        <v>5</v>
      </c>
      <c r="AS75" s="16">
        <v>0</v>
      </c>
      <c r="AT75" s="9">
        <v>2</v>
      </c>
      <c r="AU75" s="16">
        <v>0</v>
      </c>
      <c r="AV75" s="9">
        <v>8</v>
      </c>
      <c r="AW75" s="16">
        <v>2</v>
      </c>
      <c r="AY75" s="104" t="s">
        <v>51</v>
      </c>
      <c r="AZ75" s="105" t="s">
        <v>14</v>
      </c>
      <c r="BA75" s="8" t="s">
        <v>8</v>
      </c>
      <c r="BB75" s="9">
        <v>1</v>
      </c>
      <c r="BC75" s="16">
        <v>0</v>
      </c>
      <c r="BD75" s="9">
        <v>1</v>
      </c>
      <c r="BE75" s="16">
        <v>0</v>
      </c>
      <c r="BF75" s="9">
        <v>13</v>
      </c>
      <c r="BG75" s="16">
        <v>0</v>
      </c>
      <c r="BI75" s="104" t="s">
        <v>51</v>
      </c>
      <c r="BJ75" s="105" t="s">
        <v>14</v>
      </c>
      <c r="BK75" s="8" t="s">
        <v>8</v>
      </c>
      <c r="BL75" s="9">
        <v>1</v>
      </c>
      <c r="BM75" s="16">
        <v>0</v>
      </c>
      <c r="BN75" s="9">
        <v>3</v>
      </c>
      <c r="BO75" s="16">
        <v>0</v>
      </c>
      <c r="BP75" s="9">
        <v>10</v>
      </c>
      <c r="BQ75" s="16">
        <v>0</v>
      </c>
      <c r="BS75" s="104" t="s">
        <v>51</v>
      </c>
      <c r="BT75" s="105" t="s">
        <v>14</v>
      </c>
      <c r="BU75" s="8" t="s">
        <v>8</v>
      </c>
      <c r="BV75" s="9"/>
      <c r="BW75" s="10"/>
      <c r="BX75" s="9">
        <v>1</v>
      </c>
      <c r="BY75" s="10">
        <v>0</v>
      </c>
      <c r="BZ75" s="9">
        <v>14</v>
      </c>
      <c r="CA75" s="10">
        <v>1</v>
      </c>
      <c r="CC75" s="104" t="s">
        <v>51</v>
      </c>
      <c r="CD75" s="105" t="s">
        <v>14</v>
      </c>
      <c r="CE75" s="8" t="s">
        <v>8</v>
      </c>
      <c r="CF75" s="9">
        <v>2</v>
      </c>
      <c r="CG75" s="10">
        <v>0</v>
      </c>
      <c r="CH75" s="9">
        <v>5</v>
      </c>
      <c r="CI75" s="10">
        <v>0</v>
      </c>
      <c r="CJ75" s="9">
        <v>21</v>
      </c>
      <c r="CK75" s="10">
        <v>3</v>
      </c>
      <c r="CM75" s="104" t="s">
        <v>51</v>
      </c>
      <c r="CN75" s="105" t="s">
        <v>14</v>
      </c>
      <c r="CO75" s="8" t="s">
        <v>8</v>
      </c>
      <c r="CP75" s="9">
        <v>5</v>
      </c>
      <c r="CQ75" s="10">
        <v>0</v>
      </c>
      <c r="CR75" s="9">
        <v>3</v>
      </c>
      <c r="CS75" s="10">
        <v>0</v>
      </c>
      <c r="CT75" s="9">
        <v>12</v>
      </c>
      <c r="CU75" s="10">
        <v>0</v>
      </c>
      <c r="CW75" s="104" t="s">
        <v>51</v>
      </c>
      <c r="CX75" s="105" t="s">
        <v>14</v>
      </c>
      <c r="CY75" s="8" t="s">
        <v>8</v>
      </c>
      <c r="CZ75" s="9">
        <v>4</v>
      </c>
      <c r="DA75" s="10">
        <v>1</v>
      </c>
      <c r="DB75" s="9">
        <v>2</v>
      </c>
      <c r="DC75" s="10">
        <v>0</v>
      </c>
      <c r="DD75" s="9">
        <v>11</v>
      </c>
      <c r="DE75" s="10">
        <v>2</v>
      </c>
      <c r="DG75" s="104" t="s">
        <v>51</v>
      </c>
      <c r="DH75" s="105" t="s">
        <v>14</v>
      </c>
      <c r="DI75" s="8" t="s">
        <v>8</v>
      </c>
      <c r="DJ75" s="9">
        <v>0</v>
      </c>
      <c r="DK75" s="16">
        <v>0</v>
      </c>
      <c r="DL75" s="9">
        <v>2</v>
      </c>
      <c r="DM75" s="16">
        <v>0</v>
      </c>
      <c r="DN75" s="9">
        <v>14</v>
      </c>
      <c r="DO75" s="16">
        <v>1</v>
      </c>
    </row>
    <row r="76" spans="1:119" ht="21.65" customHeight="1" thickBot="1" x14ac:dyDescent="0.9">
      <c r="A76" s="101"/>
      <c r="B76" s="103"/>
      <c r="C76" s="11" t="s">
        <v>9</v>
      </c>
      <c r="D76" s="7">
        <v>3</v>
      </c>
      <c r="E76" s="17">
        <v>0</v>
      </c>
      <c r="F76" s="7">
        <v>9</v>
      </c>
      <c r="G76" s="17">
        <v>0</v>
      </c>
      <c r="H76" s="7">
        <v>27</v>
      </c>
      <c r="I76" s="17">
        <v>2</v>
      </c>
      <c r="K76" s="101"/>
      <c r="L76" s="103"/>
      <c r="M76" s="11" t="s">
        <v>9</v>
      </c>
      <c r="N76" s="7">
        <v>3</v>
      </c>
      <c r="O76" s="17">
        <v>0</v>
      </c>
      <c r="P76" s="7">
        <v>8</v>
      </c>
      <c r="Q76" s="17">
        <v>1</v>
      </c>
      <c r="R76" s="7">
        <v>37</v>
      </c>
      <c r="S76" s="17">
        <v>1</v>
      </c>
      <c r="U76" s="101"/>
      <c r="V76" s="103"/>
      <c r="W76" s="11" t="s">
        <v>9</v>
      </c>
      <c r="X76" s="7">
        <v>4</v>
      </c>
      <c r="Y76" s="17">
        <v>0</v>
      </c>
      <c r="Z76" s="7">
        <v>7</v>
      </c>
      <c r="AA76" s="17">
        <v>0</v>
      </c>
      <c r="AB76" s="7">
        <v>34</v>
      </c>
      <c r="AC76" s="17">
        <v>3</v>
      </c>
      <c r="AE76" s="101"/>
      <c r="AF76" s="103"/>
      <c r="AG76" s="11" t="s">
        <v>9</v>
      </c>
      <c r="AH76" s="7"/>
      <c r="AI76" s="17"/>
      <c r="AJ76" s="7">
        <v>3</v>
      </c>
      <c r="AK76" s="17">
        <v>0</v>
      </c>
      <c r="AL76" s="7">
        <v>18</v>
      </c>
      <c r="AM76" s="17">
        <v>3</v>
      </c>
      <c r="AO76" s="101"/>
      <c r="AP76" s="103"/>
      <c r="AQ76" s="11" t="s">
        <v>9</v>
      </c>
      <c r="AR76" s="7">
        <v>1</v>
      </c>
      <c r="AS76" s="17">
        <v>0</v>
      </c>
      <c r="AT76" s="7">
        <v>5</v>
      </c>
      <c r="AU76" s="17">
        <v>0</v>
      </c>
      <c r="AV76" s="7">
        <v>20</v>
      </c>
      <c r="AW76" s="17">
        <v>1</v>
      </c>
      <c r="AY76" s="101"/>
      <c r="AZ76" s="103"/>
      <c r="BA76" s="11" t="s">
        <v>9</v>
      </c>
      <c r="BB76" s="7">
        <v>2</v>
      </c>
      <c r="BC76" s="17">
        <v>0</v>
      </c>
      <c r="BD76" s="7">
        <v>9</v>
      </c>
      <c r="BE76" s="17">
        <v>0</v>
      </c>
      <c r="BF76" s="7">
        <v>28</v>
      </c>
      <c r="BG76" s="17">
        <v>1</v>
      </c>
      <c r="BI76" s="101"/>
      <c r="BJ76" s="103"/>
      <c r="BK76" s="11" t="s">
        <v>9</v>
      </c>
      <c r="BL76" s="7">
        <v>3</v>
      </c>
      <c r="BM76" s="17">
        <v>0</v>
      </c>
      <c r="BN76" s="7">
        <v>8</v>
      </c>
      <c r="BO76" s="17">
        <v>0</v>
      </c>
      <c r="BP76" s="7">
        <v>28</v>
      </c>
      <c r="BQ76" s="17">
        <v>1</v>
      </c>
      <c r="BS76" s="101"/>
      <c r="BT76" s="103"/>
      <c r="BU76" s="11" t="s">
        <v>9</v>
      </c>
      <c r="BV76" s="7">
        <v>2</v>
      </c>
      <c r="BW76" s="30">
        <v>0</v>
      </c>
      <c r="BX76" s="7">
        <v>1</v>
      </c>
      <c r="BY76" s="30">
        <v>0</v>
      </c>
      <c r="BZ76" s="7">
        <v>26</v>
      </c>
      <c r="CA76" s="30">
        <v>2</v>
      </c>
      <c r="CC76" s="101"/>
      <c r="CD76" s="103"/>
      <c r="CE76" s="11" t="s">
        <v>9</v>
      </c>
      <c r="CF76" s="7">
        <v>1</v>
      </c>
      <c r="CG76" s="30">
        <v>0</v>
      </c>
      <c r="CH76" s="7">
        <v>4</v>
      </c>
      <c r="CI76" s="30">
        <v>0</v>
      </c>
      <c r="CJ76" s="7">
        <v>35</v>
      </c>
      <c r="CK76" s="30">
        <v>1</v>
      </c>
      <c r="CM76" s="101"/>
      <c r="CN76" s="103"/>
      <c r="CO76" s="11" t="s">
        <v>9</v>
      </c>
      <c r="CP76" s="7">
        <v>3</v>
      </c>
      <c r="CQ76" s="30">
        <v>0</v>
      </c>
      <c r="CR76" s="7">
        <v>2</v>
      </c>
      <c r="CS76" s="30">
        <v>0</v>
      </c>
      <c r="CT76" s="7">
        <v>71</v>
      </c>
      <c r="CU76" s="30">
        <v>1</v>
      </c>
      <c r="CW76" s="101"/>
      <c r="CX76" s="103"/>
      <c r="CY76" s="11" t="s">
        <v>9</v>
      </c>
      <c r="CZ76" s="7">
        <v>3</v>
      </c>
      <c r="DA76" s="30">
        <v>0</v>
      </c>
      <c r="DB76" s="7">
        <v>3</v>
      </c>
      <c r="DC76" s="30">
        <v>1</v>
      </c>
      <c r="DD76" s="7">
        <v>89</v>
      </c>
      <c r="DE76" s="30">
        <v>6</v>
      </c>
      <c r="DG76" s="101"/>
      <c r="DH76" s="103"/>
      <c r="DI76" s="11" t="s">
        <v>9</v>
      </c>
      <c r="DJ76" s="7">
        <v>1</v>
      </c>
      <c r="DK76" s="17">
        <v>0</v>
      </c>
      <c r="DL76" s="7">
        <v>10</v>
      </c>
      <c r="DM76" s="17">
        <v>0</v>
      </c>
      <c r="DN76" s="7">
        <v>74</v>
      </c>
      <c r="DO76" s="17">
        <v>0</v>
      </c>
    </row>
    <row r="77" spans="1:119" ht="21.65" customHeight="1" thickTop="1" thickBot="1" x14ac:dyDescent="0.9">
      <c r="A77" s="106" t="s">
        <v>52</v>
      </c>
      <c r="B77" s="107"/>
      <c r="C77" s="107"/>
      <c r="D77" s="107"/>
      <c r="E77" s="107"/>
      <c r="F77" s="107"/>
      <c r="G77" s="107"/>
      <c r="H77" s="107"/>
      <c r="I77" s="108"/>
      <c r="K77" s="106" t="s">
        <v>52</v>
      </c>
      <c r="L77" s="107"/>
      <c r="M77" s="107"/>
      <c r="N77" s="107"/>
      <c r="O77" s="107"/>
      <c r="P77" s="107"/>
      <c r="Q77" s="107"/>
      <c r="R77" s="107"/>
      <c r="S77" s="108"/>
      <c r="U77" s="106" t="s">
        <v>52</v>
      </c>
      <c r="V77" s="107"/>
      <c r="W77" s="107"/>
      <c r="X77" s="107"/>
      <c r="Y77" s="107"/>
      <c r="Z77" s="107"/>
      <c r="AA77" s="107"/>
      <c r="AB77" s="107"/>
      <c r="AC77" s="108"/>
      <c r="AE77" s="106" t="s">
        <v>52</v>
      </c>
      <c r="AF77" s="107"/>
      <c r="AG77" s="107"/>
      <c r="AH77" s="107"/>
      <c r="AI77" s="107"/>
      <c r="AJ77" s="107"/>
      <c r="AK77" s="107"/>
      <c r="AL77" s="107"/>
      <c r="AM77" s="108"/>
      <c r="AO77" s="106" t="s">
        <v>52</v>
      </c>
      <c r="AP77" s="107"/>
      <c r="AQ77" s="107"/>
      <c r="AR77" s="107"/>
      <c r="AS77" s="107"/>
      <c r="AT77" s="107"/>
      <c r="AU77" s="107"/>
      <c r="AV77" s="107"/>
      <c r="AW77" s="108"/>
      <c r="AY77" s="106" t="s">
        <v>52</v>
      </c>
      <c r="AZ77" s="107"/>
      <c r="BA77" s="107"/>
      <c r="BB77" s="107"/>
      <c r="BC77" s="107"/>
      <c r="BD77" s="107"/>
      <c r="BE77" s="107"/>
      <c r="BF77" s="107"/>
      <c r="BG77" s="108"/>
      <c r="BI77" s="106" t="s">
        <v>52</v>
      </c>
      <c r="BJ77" s="107"/>
      <c r="BK77" s="107"/>
      <c r="BL77" s="107"/>
      <c r="BM77" s="107"/>
      <c r="BN77" s="107"/>
      <c r="BO77" s="107"/>
      <c r="BP77" s="107"/>
      <c r="BQ77" s="108"/>
      <c r="BS77" s="106" t="s">
        <v>52</v>
      </c>
      <c r="BT77" s="107"/>
      <c r="BU77" s="107"/>
      <c r="BV77" s="107"/>
      <c r="BW77" s="107"/>
      <c r="BX77" s="107"/>
      <c r="BY77" s="107"/>
      <c r="BZ77" s="107"/>
      <c r="CA77" s="108"/>
      <c r="CC77" s="106" t="s">
        <v>52</v>
      </c>
      <c r="CD77" s="107"/>
      <c r="CE77" s="107"/>
      <c r="CF77" s="107"/>
      <c r="CG77" s="107"/>
      <c r="CH77" s="107"/>
      <c r="CI77" s="107"/>
      <c r="CJ77" s="107"/>
      <c r="CK77" s="108"/>
      <c r="CM77" s="106" t="s">
        <v>52</v>
      </c>
      <c r="CN77" s="107"/>
      <c r="CO77" s="107"/>
      <c r="CP77" s="107"/>
      <c r="CQ77" s="107"/>
      <c r="CR77" s="107"/>
      <c r="CS77" s="107"/>
      <c r="CT77" s="107"/>
      <c r="CU77" s="108"/>
      <c r="CW77" s="106" t="s">
        <v>52</v>
      </c>
      <c r="CX77" s="107"/>
      <c r="CY77" s="107"/>
      <c r="CZ77" s="107"/>
      <c r="DA77" s="107"/>
      <c r="DB77" s="107"/>
      <c r="DC77" s="107"/>
      <c r="DD77" s="107"/>
      <c r="DE77" s="108"/>
      <c r="DG77" s="106" t="s">
        <v>52</v>
      </c>
      <c r="DH77" s="107"/>
      <c r="DI77" s="107"/>
      <c r="DJ77" s="107"/>
      <c r="DK77" s="107"/>
      <c r="DL77" s="107"/>
      <c r="DM77" s="107"/>
      <c r="DN77" s="107"/>
      <c r="DO77" s="108"/>
    </row>
    <row r="78" spans="1:119" ht="21.65" customHeight="1" thickTop="1" thickBot="1" x14ac:dyDescent="0.9">
      <c r="A78" s="109"/>
      <c r="B78" s="105" t="s">
        <v>53</v>
      </c>
      <c r="C78" s="8" t="s">
        <v>26</v>
      </c>
      <c r="D78" s="9"/>
      <c r="E78" s="16"/>
      <c r="F78" s="9"/>
      <c r="G78" s="16"/>
      <c r="H78" s="9">
        <v>1</v>
      </c>
      <c r="I78" s="16">
        <v>0</v>
      </c>
      <c r="K78" s="109"/>
      <c r="L78" s="105" t="s">
        <v>53</v>
      </c>
      <c r="M78" s="8" t="s">
        <v>26</v>
      </c>
      <c r="N78" s="9"/>
      <c r="O78" s="16"/>
      <c r="P78" s="9">
        <v>1</v>
      </c>
      <c r="Q78" s="16">
        <v>0</v>
      </c>
      <c r="R78" s="9">
        <v>1</v>
      </c>
      <c r="S78" s="16">
        <v>0</v>
      </c>
      <c r="U78" s="109"/>
      <c r="V78" s="105" t="s">
        <v>53</v>
      </c>
      <c r="W78" s="8" t="s">
        <v>26</v>
      </c>
      <c r="X78" s="9"/>
      <c r="Y78" s="16"/>
      <c r="Z78" s="9">
        <v>2</v>
      </c>
      <c r="AA78" s="16">
        <v>0</v>
      </c>
      <c r="AB78" s="9">
        <v>1</v>
      </c>
      <c r="AC78" s="16">
        <v>0</v>
      </c>
      <c r="AE78" s="109"/>
      <c r="AF78" s="105" t="s">
        <v>53</v>
      </c>
      <c r="AG78" s="8" t="s">
        <v>26</v>
      </c>
      <c r="AH78" s="9"/>
      <c r="AI78" s="16"/>
      <c r="AJ78" s="9"/>
      <c r="AK78" s="16"/>
      <c r="AL78" s="9">
        <v>0</v>
      </c>
      <c r="AM78" s="16">
        <v>0</v>
      </c>
      <c r="AO78" s="109"/>
      <c r="AP78" s="105" t="s">
        <v>53</v>
      </c>
      <c r="AQ78" s="8" t="s">
        <v>26</v>
      </c>
      <c r="AR78" s="9"/>
      <c r="AS78" s="16"/>
      <c r="AT78" s="9">
        <v>1</v>
      </c>
      <c r="AU78" s="16">
        <v>0</v>
      </c>
      <c r="AV78" s="9">
        <v>0</v>
      </c>
      <c r="AW78" s="16">
        <v>0</v>
      </c>
      <c r="AY78" s="109"/>
      <c r="AZ78" s="105" t="s">
        <v>53</v>
      </c>
      <c r="BA78" s="8" t="s">
        <v>26</v>
      </c>
      <c r="BB78" s="9"/>
      <c r="BC78" s="16"/>
      <c r="BD78" s="9">
        <v>3</v>
      </c>
      <c r="BE78" s="16">
        <v>0</v>
      </c>
      <c r="BF78" s="9">
        <v>0</v>
      </c>
      <c r="BG78" s="16">
        <v>0</v>
      </c>
      <c r="BI78" s="109"/>
      <c r="BJ78" s="105" t="s">
        <v>53</v>
      </c>
      <c r="BK78" s="8" t="s">
        <v>26</v>
      </c>
      <c r="BL78" s="9"/>
      <c r="BM78" s="16"/>
      <c r="BN78" s="9">
        <v>0</v>
      </c>
      <c r="BO78" s="16">
        <v>0</v>
      </c>
      <c r="BP78" s="9">
        <v>1</v>
      </c>
      <c r="BQ78" s="16">
        <v>0</v>
      </c>
      <c r="BS78" s="109"/>
      <c r="BT78" s="105" t="s">
        <v>53</v>
      </c>
      <c r="BU78" s="8" t="s">
        <v>26</v>
      </c>
      <c r="BV78" s="9"/>
      <c r="BW78" s="10"/>
      <c r="BX78" s="9">
        <v>4</v>
      </c>
      <c r="BY78" s="10">
        <v>0</v>
      </c>
      <c r="BZ78" s="9">
        <v>1</v>
      </c>
      <c r="CA78" s="10">
        <v>0</v>
      </c>
      <c r="CC78" s="109"/>
      <c r="CD78" s="105" t="s">
        <v>53</v>
      </c>
      <c r="CE78" s="8" t="s">
        <v>26</v>
      </c>
      <c r="CF78" s="9"/>
      <c r="CG78" s="10"/>
      <c r="CH78" s="9"/>
      <c r="CI78" s="10"/>
      <c r="CJ78" s="9"/>
      <c r="CK78" s="10"/>
      <c r="CM78" s="109"/>
      <c r="CN78" s="105" t="s">
        <v>53</v>
      </c>
      <c r="CO78" s="8" t="s">
        <v>26</v>
      </c>
      <c r="CP78" s="9"/>
      <c r="CQ78" s="10"/>
      <c r="CR78" s="9"/>
      <c r="CS78" s="10"/>
      <c r="CT78" s="9">
        <v>2</v>
      </c>
      <c r="CU78" s="10">
        <v>0</v>
      </c>
      <c r="CW78" s="109"/>
      <c r="CX78" s="105" t="s">
        <v>53</v>
      </c>
      <c r="CY78" s="8" t="s">
        <v>26</v>
      </c>
      <c r="CZ78" s="9"/>
      <c r="DA78" s="10"/>
      <c r="DB78" s="9">
        <v>2</v>
      </c>
      <c r="DC78" s="10">
        <v>0</v>
      </c>
      <c r="DD78" s="9">
        <v>1</v>
      </c>
      <c r="DE78" s="10">
        <v>0</v>
      </c>
      <c r="DG78" s="109"/>
      <c r="DH78" s="105" t="s">
        <v>53</v>
      </c>
      <c r="DI78" s="8" t="s">
        <v>26</v>
      </c>
      <c r="DJ78" s="9">
        <v>0</v>
      </c>
      <c r="DK78" s="16">
        <v>0</v>
      </c>
      <c r="DL78" s="9">
        <v>1</v>
      </c>
      <c r="DM78" s="16">
        <v>0</v>
      </c>
      <c r="DN78" s="9">
        <v>0</v>
      </c>
      <c r="DO78" s="16">
        <v>0</v>
      </c>
    </row>
    <row r="79" spans="1:119" ht="21.65" customHeight="1" thickBot="1" x14ac:dyDescent="0.9">
      <c r="A79" s="110"/>
      <c r="B79" s="103"/>
      <c r="C79" s="11" t="s">
        <v>27</v>
      </c>
      <c r="D79" s="7"/>
      <c r="E79" s="17"/>
      <c r="F79" s="7"/>
      <c r="G79" s="17"/>
      <c r="H79" s="7">
        <v>7</v>
      </c>
      <c r="I79" s="16">
        <v>0</v>
      </c>
      <c r="K79" s="110"/>
      <c r="L79" s="103"/>
      <c r="M79" s="11" t="s">
        <v>27</v>
      </c>
      <c r="N79" s="7"/>
      <c r="O79" s="17"/>
      <c r="P79" s="7"/>
      <c r="Q79" s="17"/>
      <c r="R79" s="7">
        <v>6</v>
      </c>
      <c r="S79" s="16">
        <v>1</v>
      </c>
      <c r="U79" s="110"/>
      <c r="V79" s="103"/>
      <c r="W79" s="11" t="s">
        <v>27</v>
      </c>
      <c r="X79" s="7"/>
      <c r="Y79" s="17"/>
      <c r="Z79" s="7"/>
      <c r="AA79" s="17"/>
      <c r="AB79" s="7">
        <v>5</v>
      </c>
      <c r="AC79" s="16">
        <v>0</v>
      </c>
      <c r="AE79" s="110"/>
      <c r="AF79" s="103"/>
      <c r="AG79" s="11" t="s">
        <v>27</v>
      </c>
      <c r="AH79" s="7"/>
      <c r="AI79" s="17"/>
      <c r="AJ79" s="7"/>
      <c r="AK79" s="17"/>
      <c r="AL79" s="7">
        <v>1</v>
      </c>
      <c r="AM79" s="16">
        <v>0</v>
      </c>
      <c r="AO79" s="110"/>
      <c r="AP79" s="103"/>
      <c r="AQ79" s="11" t="s">
        <v>27</v>
      </c>
      <c r="AR79" s="7"/>
      <c r="AS79" s="17"/>
      <c r="AT79" s="7">
        <v>0</v>
      </c>
      <c r="AU79" s="17">
        <v>0</v>
      </c>
      <c r="AV79" s="7">
        <v>1</v>
      </c>
      <c r="AW79" s="16">
        <v>0</v>
      </c>
      <c r="AY79" s="110"/>
      <c r="AZ79" s="103"/>
      <c r="BA79" s="11" t="s">
        <v>27</v>
      </c>
      <c r="BB79" s="7"/>
      <c r="BC79" s="17"/>
      <c r="BD79" s="7">
        <v>0</v>
      </c>
      <c r="BE79" s="17">
        <v>0</v>
      </c>
      <c r="BF79" s="7">
        <v>4</v>
      </c>
      <c r="BG79" s="16">
        <v>0</v>
      </c>
      <c r="BI79" s="110"/>
      <c r="BJ79" s="103"/>
      <c r="BK79" s="11" t="s">
        <v>27</v>
      </c>
      <c r="BL79" s="7"/>
      <c r="BM79" s="17"/>
      <c r="BN79" s="7">
        <v>3</v>
      </c>
      <c r="BO79" s="17">
        <v>0</v>
      </c>
      <c r="BP79" s="7">
        <v>6</v>
      </c>
      <c r="BQ79" s="16">
        <v>0</v>
      </c>
      <c r="BS79" s="110"/>
      <c r="BT79" s="103"/>
      <c r="BU79" s="11" t="s">
        <v>27</v>
      </c>
      <c r="BV79" s="7"/>
      <c r="BW79" s="30"/>
      <c r="BX79" s="7">
        <v>2</v>
      </c>
      <c r="BY79" s="30">
        <v>0</v>
      </c>
      <c r="BZ79" s="7">
        <v>8</v>
      </c>
      <c r="CA79" s="10">
        <v>2</v>
      </c>
      <c r="CC79" s="110"/>
      <c r="CD79" s="103"/>
      <c r="CE79" s="11" t="s">
        <v>27</v>
      </c>
      <c r="CF79" s="7"/>
      <c r="CG79" s="30"/>
      <c r="CH79" s="7">
        <v>2</v>
      </c>
      <c r="CI79" s="30">
        <v>0</v>
      </c>
      <c r="CJ79" s="7">
        <v>3</v>
      </c>
      <c r="CK79" s="10">
        <v>0</v>
      </c>
      <c r="CM79" s="110"/>
      <c r="CN79" s="103"/>
      <c r="CO79" s="11" t="s">
        <v>27</v>
      </c>
      <c r="CP79" s="7"/>
      <c r="CQ79" s="30"/>
      <c r="CR79" s="7">
        <v>1</v>
      </c>
      <c r="CS79" s="30">
        <v>0</v>
      </c>
      <c r="CT79" s="7">
        <v>3</v>
      </c>
      <c r="CU79" s="10">
        <v>0</v>
      </c>
      <c r="CW79" s="110"/>
      <c r="CX79" s="103"/>
      <c r="CY79" s="11" t="s">
        <v>27</v>
      </c>
      <c r="CZ79" s="7"/>
      <c r="DA79" s="30"/>
      <c r="DB79" s="7">
        <v>1</v>
      </c>
      <c r="DC79" s="30">
        <v>0</v>
      </c>
      <c r="DD79" s="7">
        <v>3</v>
      </c>
      <c r="DE79" s="10">
        <v>0</v>
      </c>
      <c r="DG79" s="110"/>
      <c r="DH79" s="103"/>
      <c r="DI79" s="11" t="s">
        <v>27</v>
      </c>
      <c r="DJ79" s="7">
        <v>0</v>
      </c>
      <c r="DK79" s="17">
        <v>0</v>
      </c>
      <c r="DL79" s="7">
        <v>0</v>
      </c>
      <c r="DM79" s="17">
        <v>0</v>
      </c>
      <c r="DN79" s="7">
        <v>0</v>
      </c>
      <c r="DO79" s="16">
        <v>0</v>
      </c>
    </row>
    <row r="80" spans="1:119" ht="21.65" customHeight="1" thickTop="1" thickBot="1" x14ac:dyDescent="0.9">
      <c r="A80" s="111" t="s">
        <v>54</v>
      </c>
      <c r="B80" s="112"/>
      <c r="C80" s="112"/>
      <c r="D80" s="112"/>
      <c r="E80" s="112"/>
      <c r="F80" s="112"/>
      <c r="G80" s="112"/>
      <c r="H80" s="112"/>
      <c r="I80" s="113"/>
      <c r="K80" s="111" t="s">
        <v>54</v>
      </c>
      <c r="L80" s="112"/>
      <c r="M80" s="112"/>
      <c r="N80" s="112"/>
      <c r="O80" s="112"/>
      <c r="P80" s="112"/>
      <c r="Q80" s="112"/>
      <c r="R80" s="112"/>
      <c r="S80" s="113"/>
      <c r="U80" s="111" t="s">
        <v>54</v>
      </c>
      <c r="V80" s="112"/>
      <c r="W80" s="112"/>
      <c r="X80" s="112"/>
      <c r="Y80" s="112"/>
      <c r="Z80" s="112"/>
      <c r="AA80" s="112"/>
      <c r="AB80" s="112"/>
      <c r="AC80" s="113"/>
      <c r="AE80" s="111" t="s">
        <v>54</v>
      </c>
      <c r="AF80" s="112"/>
      <c r="AG80" s="112"/>
      <c r="AH80" s="112"/>
      <c r="AI80" s="112"/>
      <c r="AJ80" s="112"/>
      <c r="AK80" s="112"/>
      <c r="AL80" s="112"/>
      <c r="AM80" s="113"/>
      <c r="AO80" s="111" t="s">
        <v>54</v>
      </c>
      <c r="AP80" s="112"/>
      <c r="AQ80" s="112"/>
      <c r="AR80" s="112"/>
      <c r="AS80" s="112"/>
      <c r="AT80" s="112"/>
      <c r="AU80" s="112"/>
      <c r="AV80" s="112"/>
      <c r="AW80" s="113"/>
      <c r="AY80" s="111" t="s">
        <v>54</v>
      </c>
      <c r="AZ80" s="112"/>
      <c r="BA80" s="112"/>
      <c r="BB80" s="112"/>
      <c r="BC80" s="112"/>
      <c r="BD80" s="112"/>
      <c r="BE80" s="112"/>
      <c r="BF80" s="112"/>
      <c r="BG80" s="113"/>
      <c r="BI80" s="111" t="s">
        <v>54</v>
      </c>
      <c r="BJ80" s="112"/>
      <c r="BK80" s="112"/>
      <c r="BL80" s="112"/>
      <c r="BM80" s="112"/>
      <c r="BN80" s="112"/>
      <c r="BO80" s="112"/>
      <c r="BP80" s="112"/>
      <c r="BQ80" s="113"/>
      <c r="BS80" s="111" t="s">
        <v>54</v>
      </c>
      <c r="BT80" s="112"/>
      <c r="BU80" s="112"/>
      <c r="BV80" s="112"/>
      <c r="BW80" s="112"/>
      <c r="BX80" s="112"/>
      <c r="BY80" s="112"/>
      <c r="BZ80" s="112"/>
      <c r="CA80" s="113"/>
      <c r="CC80" s="111" t="s">
        <v>54</v>
      </c>
      <c r="CD80" s="112"/>
      <c r="CE80" s="112"/>
      <c r="CF80" s="112"/>
      <c r="CG80" s="112"/>
      <c r="CH80" s="112"/>
      <c r="CI80" s="112"/>
      <c r="CJ80" s="112"/>
      <c r="CK80" s="113"/>
      <c r="CM80" s="111" t="s">
        <v>54</v>
      </c>
      <c r="CN80" s="112"/>
      <c r="CO80" s="112"/>
      <c r="CP80" s="112"/>
      <c r="CQ80" s="112"/>
      <c r="CR80" s="112"/>
      <c r="CS80" s="112"/>
      <c r="CT80" s="112"/>
      <c r="CU80" s="113"/>
      <c r="CW80" s="111" t="s">
        <v>54</v>
      </c>
      <c r="CX80" s="112"/>
      <c r="CY80" s="112"/>
      <c r="CZ80" s="112"/>
      <c r="DA80" s="112"/>
      <c r="DB80" s="112"/>
      <c r="DC80" s="112"/>
      <c r="DD80" s="112"/>
      <c r="DE80" s="113"/>
      <c r="DG80" s="111" t="s">
        <v>54</v>
      </c>
      <c r="DH80" s="112"/>
      <c r="DI80" s="112"/>
      <c r="DJ80" s="112"/>
      <c r="DK80" s="112"/>
      <c r="DL80" s="112"/>
      <c r="DM80" s="112"/>
      <c r="DN80" s="112"/>
      <c r="DO80" s="113"/>
    </row>
    <row r="81" spans="1:119" ht="19.75" customHeight="1" thickTop="1" thickBot="1" x14ac:dyDescent="0.9">
      <c r="A81" s="109"/>
      <c r="B81" s="105" t="s">
        <v>55</v>
      </c>
      <c r="C81" s="8" t="s">
        <v>8</v>
      </c>
      <c r="D81" s="9"/>
      <c r="E81" s="16"/>
      <c r="F81" s="9"/>
      <c r="G81" s="16"/>
      <c r="H81" s="9"/>
      <c r="I81" s="16"/>
      <c r="K81" s="109"/>
      <c r="L81" s="105" t="s">
        <v>55</v>
      </c>
      <c r="M81" s="8" t="s">
        <v>8</v>
      </c>
      <c r="N81" s="9"/>
      <c r="O81" s="16"/>
      <c r="P81" s="9"/>
      <c r="Q81" s="16"/>
      <c r="R81" s="9"/>
      <c r="S81" s="16"/>
      <c r="U81" s="109"/>
      <c r="V81" s="105" t="s">
        <v>55</v>
      </c>
      <c r="W81" s="8" t="s">
        <v>8</v>
      </c>
      <c r="X81" s="9"/>
      <c r="Y81" s="16"/>
      <c r="Z81" s="9"/>
      <c r="AA81" s="16"/>
      <c r="AB81" s="9"/>
      <c r="AC81" s="16"/>
      <c r="AE81" s="109"/>
      <c r="AF81" s="105" t="s">
        <v>55</v>
      </c>
      <c r="AG81" s="8" t="s">
        <v>8</v>
      </c>
      <c r="AH81" s="9"/>
      <c r="AI81" s="16"/>
      <c r="AJ81" s="9"/>
      <c r="AK81" s="16"/>
      <c r="AL81" s="9"/>
      <c r="AM81" s="16"/>
      <c r="AO81" s="109"/>
      <c r="AP81" s="105" t="s">
        <v>55</v>
      </c>
      <c r="AQ81" s="8" t="s">
        <v>8</v>
      </c>
      <c r="AR81" s="9"/>
      <c r="AS81" s="16"/>
      <c r="AT81" s="9"/>
      <c r="AU81" s="16"/>
      <c r="AV81" s="9"/>
      <c r="AW81" s="16"/>
      <c r="AY81" s="109"/>
      <c r="AZ81" s="105" t="s">
        <v>55</v>
      </c>
      <c r="BA81" s="8" t="s">
        <v>8</v>
      </c>
      <c r="BB81" s="9"/>
      <c r="BC81" s="16"/>
      <c r="BD81" s="9"/>
      <c r="BE81" s="16"/>
      <c r="BF81" s="9"/>
      <c r="BG81" s="16"/>
      <c r="BI81" s="109"/>
      <c r="BJ81" s="105" t="s">
        <v>55</v>
      </c>
      <c r="BK81" s="8" t="s">
        <v>8</v>
      </c>
      <c r="BL81" s="9"/>
      <c r="BM81" s="16"/>
      <c r="BN81" s="9"/>
      <c r="BO81" s="16"/>
      <c r="BP81" s="9"/>
      <c r="BQ81" s="16"/>
      <c r="BS81" s="109"/>
      <c r="BT81" s="105" t="s">
        <v>55</v>
      </c>
      <c r="BU81" s="8" t="s">
        <v>8</v>
      </c>
      <c r="BV81" s="40"/>
      <c r="BW81" s="41"/>
      <c r="BX81" s="40"/>
      <c r="BY81" s="41"/>
      <c r="BZ81" s="40"/>
      <c r="CA81" s="41"/>
      <c r="CC81" s="109"/>
      <c r="CD81" s="105" t="s">
        <v>55</v>
      </c>
      <c r="CE81" s="8" t="s">
        <v>8</v>
      </c>
      <c r="CF81" s="40"/>
      <c r="CG81" s="41"/>
      <c r="CH81" s="40"/>
      <c r="CI81" s="41"/>
      <c r="CJ81" s="40"/>
      <c r="CK81" s="41"/>
      <c r="CM81" s="109"/>
      <c r="CN81" s="105" t="s">
        <v>55</v>
      </c>
      <c r="CO81" s="8" t="s">
        <v>8</v>
      </c>
      <c r="CP81" s="40"/>
      <c r="CQ81" s="41"/>
      <c r="CR81" s="40"/>
      <c r="CS81" s="41"/>
      <c r="CT81" s="40"/>
      <c r="CU81" s="41"/>
      <c r="CW81" s="109"/>
      <c r="CX81" s="105" t="s">
        <v>55</v>
      </c>
      <c r="CY81" s="8" t="s">
        <v>8</v>
      </c>
      <c r="CZ81" s="40"/>
      <c r="DA81" s="41"/>
      <c r="DB81" s="40"/>
      <c r="DC81" s="41"/>
      <c r="DD81" s="40"/>
      <c r="DE81" s="41"/>
      <c r="DG81" s="109"/>
      <c r="DH81" s="105" t="s">
        <v>55</v>
      </c>
      <c r="DI81" s="8" t="s">
        <v>8</v>
      </c>
      <c r="DJ81" s="40"/>
      <c r="DK81" s="41"/>
      <c r="DL81" s="40"/>
      <c r="DM81" s="41"/>
      <c r="DN81" s="40"/>
      <c r="DO81" s="41"/>
    </row>
    <row r="82" spans="1:119" ht="21.65" customHeight="1" thickBot="1" x14ac:dyDescent="0.9">
      <c r="A82" s="110"/>
      <c r="B82" s="103"/>
      <c r="C82" s="11" t="s">
        <v>9</v>
      </c>
      <c r="D82" s="7"/>
      <c r="E82" s="17"/>
      <c r="F82" s="7"/>
      <c r="G82" s="17"/>
      <c r="H82" s="7"/>
      <c r="I82" s="16"/>
      <c r="K82" s="110"/>
      <c r="L82" s="103"/>
      <c r="M82" s="11" t="s">
        <v>9</v>
      </c>
      <c r="N82" s="7"/>
      <c r="O82" s="17"/>
      <c r="P82" s="7"/>
      <c r="Q82" s="17"/>
      <c r="R82" s="7"/>
      <c r="S82" s="16"/>
      <c r="U82" s="110"/>
      <c r="V82" s="103"/>
      <c r="W82" s="11" t="s">
        <v>9</v>
      </c>
      <c r="X82" s="7"/>
      <c r="Y82" s="17"/>
      <c r="Z82" s="7"/>
      <c r="AA82" s="17"/>
      <c r="AB82" s="7"/>
      <c r="AC82" s="16"/>
      <c r="AE82" s="110"/>
      <c r="AF82" s="103"/>
      <c r="AG82" s="11" t="s">
        <v>9</v>
      </c>
      <c r="AH82" s="7"/>
      <c r="AI82" s="17"/>
      <c r="AJ82" s="7"/>
      <c r="AK82" s="17"/>
      <c r="AL82" s="7"/>
      <c r="AM82" s="16"/>
      <c r="AO82" s="110"/>
      <c r="AP82" s="103"/>
      <c r="AQ82" s="11" t="s">
        <v>9</v>
      </c>
      <c r="AR82" s="7"/>
      <c r="AS82" s="17"/>
      <c r="AT82" s="7"/>
      <c r="AU82" s="17"/>
      <c r="AV82" s="7"/>
      <c r="AW82" s="16"/>
      <c r="AY82" s="110"/>
      <c r="AZ82" s="103"/>
      <c r="BA82" s="11" t="s">
        <v>9</v>
      </c>
      <c r="BB82" s="7"/>
      <c r="BC82" s="17"/>
      <c r="BD82" s="7"/>
      <c r="BE82" s="17"/>
      <c r="BF82" s="7"/>
      <c r="BG82" s="16"/>
      <c r="BI82" s="110"/>
      <c r="BJ82" s="103"/>
      <c r="BK82" s="11" t="s">
        <v>9</v>
      </c>
      <c r="BL82" s="7"/>
      <c r="BM82" s="17"/>
      <c r="BN82" s="7"/>
      <c r="BO82" s="17"/>
      <c r="BP82" s="7"/>
      <c r="BQ82" s="16"/>
      <c r="BS82" s="110"/>
      <c r="BT82" s="103"/>
      <c r="BU82" s="11" t="s">
        <v>9</v>
      </c>
      <c r="BV82" s="42"/>
      <c r="BW82" s="43"/>
      <c r="BX82" s="42"/>
      <c r="BY82" s="43"/>
      <c r="BZ82" s="42"/>
      <c r="CA82" s="41"/>
      <c r="CC82" s="110"/>
      <c r="CD82" s="103"/>
      <c r="CE82" s="11" t="s">
        <v>9</v>
      </c>
      <c r="CF82" s="42"/>
      <c r="CG82" s="43"/>
      <c r="CH82" s="42"/>
      <c r="CI82" s="43"/>
      <c r="CJ82" s="42"/>
      <c r="CK82" s="41"/>
      <c r="CM82" s="110"/>
      <c r="CN82" s="103"/>
      <c r="CO82" s="11" t="s">
        <v>9</v>
      </c>
      <c r="CP82" s="42"/>
      <c r="CQ82" s="43"/>
      <c r="CR82" s="42"/>
      <c r="CS82" s="43"/>
      <c r="CT82" s="42"/>
      <c r="CU82" s="41"/>
      <c r="CW82" s="110"/>
      <c r="CX82" s="103"/>
      <c r="CY82" s="11" t="s">
        <v>9</v>
      </c>
      <c r="CZ82" s="42"/>
      <c r="DA82" s="43"/>
      <c r="DB82" s="42"/>
      <c r="DC82" s="43"/>
      <c r="DD82" s="42"/>
      <c r="DE82" s="41"/>
      <c r="DG82" s="110"/>
      <c r="DH82" s="103"/>
      <c r="DI82" s="11" t="s">
        <v>9</v>
      </c>
      <c r="DJ82" s="42"/>
      <c r="DK82" s="43"/>
      <c r="DL82" s="42"/>
      <c r="DM82" s="43"/>
      <c r="DN82" s="42"/>
      <c r="DO82" s="41"/>
    </row>
    <row r="83" spans="1:119" ht="21.65" customHeight="1" thickTop="1" thickBot="1" x14ac:dyDescent="0.9">
      <c r="A83" s="114" t="s">
        <v>15</v>
      </c>
      <c r="B83" s="115"/>
      <c r="C83" s="10" t="s">
        <v>8</v>
      </c>
      <c r="D83" s="9">
        <f t="shared" ref="D83:I83" si="0">D61+D63+D65+D66+D67+D69+D71+D73+D75+D81</f>
        <v>1</v>
      </c>
      <c r="E83" s="18">
        <f t="shared" si="0"/>
        <v>0</v>
      </c>
      <c r="F83" s="9">
        <f t="shared" si="0"/>
        <v>9</v>
      </c>
      <c r="G83" s="18">
        <f t="shared" si="0"/>
        <v>0</v>
      </c>
      <c r="H83" s="9">
        <f t="shared" si="0"/>
        <v>55</v>
      </c>
      <c r="I83" s="18">
        <f t="shared" si="0"/>
        <v>10</v>
      </c>
      <c r="K83" s="114" t="s">
        <v>15</v>
      </c>
      <c r="L83" s="115"/>
      <c r="M83" s="10" t="s">
        <v>8</v>
      </c>
      <c r="N83" s="9">
        <f t="shared" ref="N83:S83" si="1">N61+N63+N65+N66+N67+N69+N71+N73+N75+N81</f>
        <v>2</v>
      </c>
      <c r="O83" s="18">
        <f t="shared" si="1"/>
        <v>0</v>
      </c>
      <c r="P83" s="9">
        <f t="shared" si="1"/>
        <v>5</v>
      </c>
      <c r="Q83" s="18">
        <f t="shared" si="1"/>
        <v>1</v>
      </c>
      <c r="R83" s="9">
        <f t="shared" si="1"/>
        <v>49</v>
      </c>
      <c r="S83" s="18">
        <f t="shared" si="1"/>
        <v>3</v>
      </c>
      <c r="U83" s="114" t="s">
        <v>15</v>
      </c>
      <c r="V83" s="115"/>
      <c r="W83" s="10" t="s">
        <v>8</v>
      </c>
      <c r="X83" s="9">
        <f t="shared" ref="X83:AC83" si="2">X61+X63+X65+X66+X67+X69+X71+X73+X75+X81</f>
        <v>1</v>
      </c>
      <c r="Y83" s="18">
        <f t="shared" si="2"/>
        <v>0</v>
      </c>
      <c r="Z83" s="9">
        <f t="shared" si="2"/>
        <v>6</v>
      </c>
      <c r="AA83" s="18">
        <f t="shared" si="2"/>
        <v>0</v>
      </c>
      <c r="AB83" s="9">
        <f t="shared" si="2"/>
        <v>40</v>
      </c>
      <c r="AC83" s="18">
        <f t="shared" si="2"/>
        <v>3</v>
      </c>
      <c r="AE83" s="114" t="s">
        <v>15</v>
      </c>
      <c r="AF83" s="115"/>
      <c r="AG83" s="10" t="s">
        <v>8</v>
      </c>
      <c r="AH83" s="9">
        <f t="shared" ref="AH83:AM83" si="3">AH61+AH63+AH65+AH66+AH67+AH69+AH71+AH73+AH75+AH81</f>
        <v>1</v>
      </c>
      <c r="AI83" s="18">
        <f t="shared" si="3"/>
        <v>0</v>
      </c>
      <c r="AJ83" s="9">
        <f t="shared" si="3"/>
        <v>5</v>
      </c>
      <c r="AK83" s="18">
        <f t="shared" si="3"/>
        <v>0</v>
      </c>
      <c r="AL83" s="9">
        <f t="shared" si="3"/>
        <v>29</v>
      </c>
      <c r="AM83" s="18">
        <f t="shared" si="3"/>
        <v>2</v>
      </c>
      <c r="AO83" s="114" t="s">
        <v>15</v>
      </c>
      <c r="AP83" s="115"/>
      <c r="AQ83" s="10" t="s">
        <v>8</v>
      </c>
      <c r="AR83" s="9">
        <f t="shared" ref="AR83:AW83" si="4">AR61+AR63+AR65+AR66+AR67+AR69+AR71+AR73+AR75+AR81</f>
        <v>5</v>
      </c>
      <c r="AS83" s="18">
        <f t="shared" si="4"/>
        <v>0</v>
      </c>
      <c r="AT83" s="9">
        <f t="shared" si="4"/>
        <v>3</v>
      </c>
      <c r="AU83" s="18">
        <f t="shared" si="4"/>
        <v>0</v>
      </c>
      <c r="AV83" s="9">
        <f t="shared" si="4"/>
        <v>38</v>
      </c>
      <c r="AW83" s="18">
        <f t="shared" si="4"/>
        <v>7</v>
      </c>
      <c r="AY83" s="114" t="s">
        <v>15</v>
      </c>
      <c r="AZ83" s="115"/>
      <c r="BA83" s="10" t="s">
        <v>8</v>
      </c>
      <c r="BB83" s="9">
        <f t="shared" ref="BB83:BG83" si="5">BB61+BB63+BB65+BB66+BB67+BB69+BB71+BB73+BB75+BB81</f>
        <v>1</v>
      </c>
      <c r="BC83" s="18">
        <f t="shared" si="5"/>
        <v>0</v>
      </c>
      <c r="BD83" s="9">
        <f t="shared" si="5"/>
        <v>2</v>
      </c>
      <c r="BE83" s="18">
        <f t="shared" si="5"/>
        <v>0</v>
      </c>
      <c r="BF83" s="9">
        <f t="shared" si="5"/>
        <v>50</v>
      </c>
      <c r="BG83" s="18">
        <f t="shared" si="5"/>
        <v>6</v>
      </c>
      <c r="BI83" s="114" t="s">
        <v>15</v>
      </c>
      <c r="BJ83" s="115"/>
      <c r="BK83" s="10" t="s">
        <v>8</v>
      </c>
      <c r="BL83" s="9">
        <f t="shared" ref="BL83:BQ83" si="6">BL61+BL63+BL65+BL66+BL67+BL69+BL71+BL73+BL75+BL81</f>
        <v>1</v>
      </c>
      <c r="BM83" s="18">
        <f t="shared" si="6"/>
        <v>0</v>
      </c>
      <c r="BN83" s="9">
        <f t="shared" si="6"/>
        <v>6</v>
      </c>
      <c r="BO83" s="18">
        <f t="shared" si="6"/>
        <v>1</v>
      </c>
      <c r="BP83" s="9">
        <f t="shared" si="6"/>
        <v>35</v>
      </c>
      <c r="BQ83" s="18">
        <f t="shared" si="6"/>
        <v>3</v>
      </c>
      <c r="BS83" s="114" t="s">
        <v>15</v>
      </c>
      <c r="BT83" s="115"/>
      <c r="BU83" s="10" t="s">
        <v>8</v>
      </c>
      <c r="BV83" s="9">
        <f t="shared" ref="BV83:CA83" si="7">BV61+BV63+BV65+BV66+BV67+BV69+BV71+BV73+BV75+BV81</f>
        <v>0</v>
      </c>
      <c r="BW83" s="18">
        <f t="shared" si="7"/>
        <v>0</v>
      </c>
      <c r="BX83" s="9">
        <f t="shared" si="7"/>
        <v>3</v>
      </c>
      <c r="BY83" s="18">
        <f t="shared" si="7"/>
        <v>0</v>
      </c>
      <c r="BZ83" s="9">
        <f t="shared" si="7"/>
        <v>31</v>
      </c>
      <c r="CA83" s="18">
        <f t="shared" si="7"/>
        <v>3</v>
      </c>
      <c r="CC83" s="114" t="s">
        <v>15</v>
      </c>
      <c r="CD83" s="115"/>
      <c r="CE83" s="10" t="s">
        <v>8</v>
      </c>
      <c r="CF83" s="9">
        <f t="shared" ref="CF83:CK83" si="8">CF61+CF63+CF65+CF66+CF67+CF69+CF71+CF73+CF75+CF81</f>
        <v>2</v>
      </c>
      <c r="CG83" s="18">
        <f t="shared" si="8"/>
        <v>0</v>
      </c>
      <c r="CH83" s="9">
        <f t="shared" si="8"/>
        <v>7</v>
      </c>
      <c r="CI83" s="18">
        <f t="shared" si="8"/>
        <v>0</v>
      </c>
      <c r="CJ83" s="9">
        <f t="shared" si="8"/>
        <v>31</v>
      </c>
      <c r="CK83" s="18">
        <f t="shared" si="8"/>
        <v>5</v>
      </c>
      <c r="CM83" s="114" t="s">
        <v>15</v>
      </c>
      <c r="CN83" s="115"/>
      <c r="CO83" s="10" t="s">
        <v>8</v>
      </c>
      <c r="CP83" s="9">
        <f t="shared" ref="CP83:CU83" si="9">CP61+CP63+CP65+CP66+CP67+CP69+CP71+CP73+CP75+CP81</f>
        <v>5</v>
      </c>
      <c r="CQ83" s="18">
        <f t="shared" si="9"/>
        <v>0</v>
      </c>
      <c r="CR83" s="9">
        <f t="shared" si="9"/>
        <v>3</v>
      </c>
      <c r="CS83" s="18">
        <f t="shared" si="9"/>
        <v>0</v>
      </c>
      <c r="CT83" s="9">
        <f t="shared" si="9"/>
        <v>21</v>
      </c>
      <c r="CU83" s="18">
        <f t="shared" si="9"/>
        <v>3</v>
      </c>
      <c r="CW83" s="114" t="s">
        <v>15</v>
      </c>
      <c r="CX83" s="115"/>
      <c r="CY83" s="10" t="s">
        <v>8</v>
      </c>
      <c r="CZ83" s="9">
        <f t="shared" ref="CZ83:DE83" si="10">CZ61+CZ63+CZ65+CZ66+CZ67+CZ69+CZ71+CZ73+CZ75+CZ81</f>
        <v>4</v>
      </c>
      <c r="DA83" s="18">
        <f t="shared" si="10"/>
        <v>1</v>
      </c>
      <c r="DB83" s="9">
        <f t="shared" si="10"/>
        <v>3</v>
      </c>
      <c r="DC83" s="18">
        <f t="shared" si="10"/>
        <v>1</v>
      </c>
      <c r="DD83" s="9">
        <f t="shared" si="10"/>
        <v>21</v>
      </c>
      <c r="DE83" s="18">
        <f t="shared" si="10"/>
        <v>6</v>
      </c>
      <c r="DG83" s="114" t="s">
        <v>15</v>
      </c>
      <c r="DH83" s="115"/>
      <c r="DI83" s="10" t="s">
        <v>8</v>
      </c>
      <c r="DJ83" s="9">
        <f t="shared" ref="DJ83:DO83" si="11">DJ61+DJ63+DJ65+DJ66+DJ67+DJ69+DJ71+DJ73+DJ75+DJ81</f>
        <v>0</v>
      </c>
      <c r="DK83" s="18">
        <f t="shared" si="11"/>
        <v>0</v>
      </c>
      <c r="DL83" s="9">
        <f t="shared" si="11"/>
        <v>5</v>
      </c>
      <c r="DM83" s="18">
        <f t="shared" si="11"/>
        <v>1</v>
      </c>
      <c r="DN83" s="9">
        <f t="shared" si="11"/>
        <v>25</v>
      </c>
      <c r="DO83" s="18">
        <f t="shared" si="11"/>
        <v>8</v>
      </c>
    </row>
    <row r="84" spans="1:119" ht="21.65" customHeight="1" thickBot="1" x14ac:dyDescent="0.9">
      <c r="A84" s="116"/>
      <c r="B84" s="117"/>
      <c r="C84" s="30" t="s">
        <v>9</v>
      </c>
      <c r="D84" s="7">
        <f t="shared" ref="D84:I84" si="12">D62+D64+D68+D70+D72+D74+D76+D78+D79+D82</f>
        <v>3</v>
      </c>
      <c r="E84" s="19">
        <f t="shared" si="12"/>
        <v>0</v>
      </c>
      <c r="F84" s="7">
        <f t="shared" si="12"/>
        <v>11</v>
      </c>
      <c r="G84" s="19">
        <f t="shared" si="12"/>
        <v>0</v>
      </c>
      <c r="H84" s="7">
        <f t="shared" si="12"/>
        <v>79</v>
      </c>
      <c r="I84" s="19">
        <f t="shared" si="12"/>
        <v>3</v>
      </c>
      <c r="K84" s="116"/>
      <c r="L84" s="117"/>
      <c r="M84" s="30" t="s">
        <v>9</v>
      </c>
      <c r="N84" s="7">
        <f t="shared" ref="N84:S84" si="13">N62+N64+N68+N70+N72+N74+N76+N78+N79+N82</f>
        <v>3</v>
      </c>
      <c r="O84" s="19">
        <f t="shared" si="13"/>
        <v>0</v>
      </c>
      <c r="P84" s="7">
        <f t="shared" si="13"/>
        <v>9</v>
      </c>
      <c r="Q84" s="19">
        <f t="shared" si="13"/>
        <v>1</v>
      </c>
      <c r="R84" s="7">
        <f t="shared" si="13"/>
        <v>86</v>
      </c>
      <c r="S84" s="19">
        <f t="shared" si="13"/>
        <v>3</v>
      </c>
      <c r="U84" s="116"/>
      <c r="V84" s="117"/>
      <c r="W84" s="30" t="s">
        <v>9</v>
      </c>
      <c r="X84" s="7">
        <f t="shared" ref="X84:AC84" si="14">X62+X64+X68+X70+X72+X74+X76+X78+X79+X82</f>
        <v>4</v>
      </c>
      <c r="Y84" s="19">
        <f t="shared" si="14"/>
        <v>0</v>
      </c>
      <c r="Z84" s="7">
        <f t="shared" si="14"/>
        <v>9</v>
      </c>
      <c r="AA84" s="19">
        <f t="shared" si="14"/>
        <v>0</v>
      </c>
      <c r="AB84" s="7">
        <f t="shared" si="14"/>
        <v>73</v>
      </c>
      <c r="AC84" s="19">
        <f t="shared" si="14"/>
        <v>7</v>
      </c>
      <c r="AE84" s="116"/>
      <c r="AF84" s="117"/>
      <c r="AG84" s="30" t="s">
        <v>9</v>
      </c>
      <c r="AH84" s="7">
        <f t="shared" ref="AH84:AM84" si="15">AH62+AH64+AH68+AH70+AH72+AH74+AH76+AH78+AH79+AH82</f>
        <v>0</v>
      </c>
      <c r="AI84" s="19">
        <f t="shared" si="15"/>
        <v>0</v>
      </c>
      <c r="AJ84" s="7">
        <f t="shared" si="15"/>
        <v>4</v>
      </c>
      <c r="AK84" s="19">
        <f t="shared" si="15"/>
        <v>1</v>
      </c>
      <c r="AL84" s="7">
        <f t="shared" si="15"/>
        <v>35</v>
      </c>
      <c r="AM84" s="19">
        <f t="shared" si="15"/>
        <v>3</v>
      </c>
      <c r="AO84" s="116"/>
      <c r="AP84" s="117"/>
      <c r="AQ84" s="30" t="s">
        <v>9</v>
      </c>
      <c r="AR84" s="7">
        <f t="shared" ref="AR84:AW84" si="16">AR62+AR64+AR68+AR70+AR72+AR74+AR76+AR78+AR79+AR82</f>
        <v>1</v>
      </c>
      <c r="AS84" s="19">
        <f t="shared" si="16"/>
        <v>0</v>
      </c>
      <c r="AT84" s="7">
        <f t="shared" si="16"/>
        <v>6</v>
      </c>
      <c r="AU84" s="19">
        <f t="shared" si="16"/>
        <v>0</v>
      </c>
      <c r="AV84" s="7">
        <f t="shared" si="16"/>
        <v>56</v>
      </c>
      <c r="AW84" s="19">
        <f t="shared" si="16"/>
        <v>1</v>
      </c>
      <c r="AY84" s="116"/>
      <c r="AZ84" s="117"/>
      <c r="BA84" s="30" t="s">
        <v>9</v>
      </c>
      <c r="BB84" s="7">
        <f t="shared" ref="BB84:BG84" si="17">BB62+BB64+BB68+BB70+BB72+BB74+BB76+BB78+BB79+BB82</f>
        <v>2</v>
      </c>
      <c r="BC84" s="19">
        <f t="shared" si="17"/>
        <v>0</v>
      </c>
      <c r="BD84" s="7">
        <f t="shared" si="17"/>
        <v>12</v>
      </c>
      <c r="BE84" s="19">
        <f t="shared" si="17"/>
        <v>0</v>
      </c>
      <c r="BF84" s="7">
        <f t="shared" si="17"/>
        <v>53</v>
      </c>
      <c r="BG84" s="19">
        <f t="shared" si="17"/>
        <v>2</v>
      </c>
      <c r="BI84" s="116"/>
      <c r="BJ84" s="117"/>
      <c r="BK84" s="30" t="s">
        <v>9</v>
      </c>
      <c r="BL84" s="7">
        <f t="shared" ref="BL84:BQ84" si="18">BL62+BL64+BL68+BL70+BL72+BL74+BL76+BL78+BL79+BL82</f>
        <v>3</v>
      </c>
      <c r="BM84" s="19">
        <f t="shared" si="18"/>
        <v>0</v>
      </c>
      <c r="BN84" s="7">
        <f t="shared" si="18"/>
        <v>11</v>
      </c>
      <c r="BO84" s="19">
        <f t="shared" si="18"/>
        <v>0</v>
      </c>
      <c r="BP84" s="7">
        <f t="shared" si="18"/>
        <v>54</v>
      </c>
      <c r="BQ84" s="19">
        <f t="shared" si="18"/>
        <v>1</v>
      </c>
      <c r="BS84" s="116"/>
      <c r="BT84" s="117"/>
      <c r="BU84" s="30" t="s">
        <v>9</v>
      </c>
      <c r="BV84" s="7">
        <f t="shared" ref="BV84:CA84" si="19">BV62+BV64+BV68+BV70+BV72+BV74+BV76+BV78+BV79+BV82</f>
        <v>2</v>
      </c>
      <c r="BW84" s="19">
        <f t="shared" si="19"/>
        <v>0</v>
      </c>
      <c r="BX84" s="7">
        <f t="shared" si="19"/>
        <v>7</v>
      </c>
      <c r="BY84" s="19">
        <f t="shared" si="19"/>
        <v>0</v>
      </c>
      <c r="BZ84" s="7">
        <f t="shared" si="19"/>
        <v>47</v>
      </c>
      <c r="CA84" s="19">
        <f t="shared" si="19"/>
        <v>5</v>
      </c>
      <c r="CC84" s="116"/>
      <c r="CD84" s="117"/>
      <c r="CE84" s="30" t="s">
        <v>9</v>
      </c>
      <c r="CF84" s="7">
        <f t="shared" ref="CF84:CK84" si="20">CF62+CF64+CF68+CF70+CF72+CF74+CF76+CF78+CF79+CF82</f>
        <v>1</v>
      </c>
      <c r="CG84" s="19">
        <f t="shared" si="20"/>
        <v>0</v>
      </c>
      <c r="CH84" s="7">
        <f t="shared" si="20"/>
        <v>7</v>
      </c>
      <c r="CI84" s="19">
        <f t="shared" si="20"/>
        <v>1</v>
      </c>
      <c r="CJ84" s="7">
        <f t="shared" si="20"/>
        <v>42</v>
      </c>
      <c r="CK84" s="19">
        <f t="shared" si="20"/>
        <v>1</v>
      </c>
      <c r="CM84" s="116"/>
      <c r="CN84" s="117"/>
      <c r="CO84" s="30" t="s">
        <v>9</v>
      </c>
      <c r="CP84" s="7">
        <f t="shared" ref="CP84:CU84" si="21">CP62+CP64+CP68+CP70+CP72+CP74+CP76+CP78+CP79+CP82</f>
        <v>3</v>
      </c>
      <c r="CQ84" s="19">
        <f t="shared" si="21"/>
        <v>0</v>
      </c>
      <c r="CR84" s="7">
        <f t="shared" si="21"/>
        <v>3</v>
      </c>
      <c r="CS84" s="19">
        <f t="shared" si="21"/>
        <v>0</v>
      </c>
      <c r="CT84" s="7">
        <f t="shared" si="21"/>
        <v>80</v>
      </c>
      <c r="CU84" s="19">
        <f t="shared" si="21"/>
        <v>1</v>
      </c>
      <c r="CW84" s="116"/>
      <c r="CX84" s="117"/>
      <c r="CY84" s="30" t="s">
        <v>9</v>
      </c>
      <c r="CZ84" s="7">
        <f t="shared" ref="CZ84:DE84" si="22">CZ62+CZ64+CZ68+CZ70+CZ72+CZ74+CZ76+CZ78+CZ79+CZ82</f>
        <v>3</v>
      </c>
      <c r="DA84" s="19">
        <f t="shared" si="22"/>
        <v>0</v>
      </c>
      <c r="DB84" s="7">
        <f t="shared" si="22"/>
        <v>6</v>
      </c>
      <c r="DC84" s="19">
        <f t="shared" si="22"/>
        <v>1</v>
      </c>
      <c r="DD84" s="7">
        <f t="shared" si="22"/>
        <v>102</v>
      </c>
      <c r="DE84" s="19">
        <f t="shared" si="22"/>
        <v>8</v>
      </c>
      <c r="DG84" s="116"/>
      <c r="DH84" s="117"/>
      <c r="DI84" s="30" t="s">
        <v>9</v>
      </c>
      <c r="DJ84" s="7">
        <f t="shared" ref="DJ84:DO84" si="23">DJ62+DJ64+DJ68+DJ70+DJ72+DJ74+DJ76+DJ78+DJ79+DJ82</f>
        <v>1</v>
      </c>
      <c r="DK84" s="19">
        <f t="shared" si="23"/>
        <v>0</v>
      </c>
      <c r="DL84" s="7">
        <f t="shared" si="23"/>
        <v>11</v>
      </c>
      <c r="DM84" s="19">
        <f t="shared" si="23"/>
        <v>0</v>
      </c>
      <c r="DN84" s="7">
        <f t="shared" si="23"/>
        <v>81</v>
      </c>
      <c r="DO84" s="19">
        <f t="shared" si="23"/>
        <v>2</v>
      </c>
    </row>
    <row r="85" spans="1:119" ht="21" thickTop="1" x14ac:dyDescent="0.85"/>
  </sheetData>
  <mergeCells count="2424">
    <mergeCell ref="CW67:CW68"/>
    <mergeCell ref="CX67:CX68"/>
    <mergeCell ref="CW69:CW70"/>
    <mergeCell ref="CX69:CX70"/>
    <mergeCell ref="CW71:CW72"/>
    <mergeCell ref="CX71:CX72"/>
    <mergeCell ref="CW73:CW74"/>
    <mergeCell ref="CX73:CX74"/>
    <mergeCell ref="CW75:CW76"/>
    <mergeCell ref="CX75:CX76"/>
    <mergeCell ref="CW77:DE77"/>
    <mergeCell ref="CW78:CW79"/>
    <mergeCell ref="CX78:CX79"/>
    <mergeCell ref="CW80:DE80"/>
    <mergeCell ref="CW81:CW82"/>
    <mergeCell ref="CX81:CX82"/>
    <mergeCell ref="CW83:CX84"/>
    <mergeCell ref="CW56:CX57"/>
    <mergeCell ref="CZ56:DA56"/>
    <mergeCell ref="DB56:DC56"/>
    <mergeCell ref="DD56:DE56"/>
    <mergeCell ref="CZ57:DA57"/>
    <mergeCell ref="DB57:DC57"/>
    <mergeCell ref="DD57:DE57"/>
    <mergeCell ref="CW58:DE58"/>
    <mergeCell ref="CW59:CX60"/>
    <mergeCell ref="CY59:CY60"/>
    <mergeCell ref="CZ59:DA59"/>
    <mergeCell ref="DB59:DC59"/>
    <mergeCell ref="DD59:DE59"/>
    <mergeCell ref="CW61:CW62"/>
    <mergeCell ref="CX61:CX62"/>
    <mergeCell ref="CW63:CW64"/>
    <mergeCell ref="CX63:CX64"/>
    <mergeCell ref="CW50:CW51"/>
    <mergeCell ref="CX50:CX51"/>
    <mergeCell ref="CZ50:DA50"/>
    <mergeCell ref="DB50:DC50"/>
    <mergeCell ref="DD50:DE50"/>
    <mergeCell ref="CZ51:DA51"/>
    <mergeCell ref="DB51:DC51"/>
    <mergeCell ref="DD51:DE51"/>
    <mergeCell ref="CW52:CW53"/>
    <mergeCell ref="CX52:CX53"/>
    <mergeCell ref="CZ52:DA52"/>
    <mergeCell ref="DB52:DC52"/>
    <mergeCell ref="DD52:DE52"/>
    <mergeCell ref="CZ53:DA53"/>
    <mergeCell ref="DB53:DC53"/>
    <mergeCell ref="DD53:DE53"/>
    <mergeCell ref="CW54:CW55"/>
    <mergeCell ref="CX54:CX55"/>
    <mergeCell ref="CZ54:DA54"/>
    <mergeCell ref="DB54:DC54"/>
    <mergeCell ref="DD54:DE54"/>
    <mergeCell ref="CZ55:DA55"/>
    <mergeCell ref="DB55:DC55"/>
    <mergeCell ref="DD55:DE55"/>
    <mergeCell ref="CW44:CW45"/>
    <mergeCell ref="CX44:CX45"/>
    <mergeCell ref="CZ44:DA44"/>
    <mergeCell ref="DB44:DC44"/>
    <mergeCell ref="DD44:DE44"/>
    <mergeCell ref="CZ45:DA45"/>
    <mergeCell ref="DB45:DC45"/>
    <mergeCell ref="DD45:DE45"/>
    <mergeCell ref="CW46:CW47"/>
    <mergeCell ref="CX46:CX47"/>
    <mergeCell ref="CZ46:DA46"/>
    <mergeCell ref="DB46:DC46"/>
    <mergeCell ref="DD46:DE46"/>
    <mergeCell ref="CZ47:DA47"/>
    <mergeCell ref="DB47:DC47"/>
    <mergeCell ref="DD47:DE47"/>
    <mergeCell ref="CW48:CW49"/>
    <mergeCell ref="CX48:CX49"/>
    <mergeCell ref="CZ48:DA48"/>
    <mergeCell ref="DB48:DC48"/>
    <mergeCell ref="DD48:DE48"/>
    <mergeCell ref="CZ49:DA49"/>
    <mergeCell ref="DB49:DC49"/>
    <mergeCell ref="DD49:DE49"/>
    <mergeCell ref="CZ37:DA37"/>
    <mergeCell ref="DB37:DC37"/>
    <mergeCell ref="DD37:DE37"/>
    <mergeCell ref="CW38:CX39"/>
    <mergeCell ref="CZ38:DA38"/>
    <mergeCell ref="DB38:DC38"/>
    <mergeCell ref="DD38:DE38"/>
    <mergeCell ref="CZ39:DA39"/>
    <mergeCell ref="DB39:DC39"/>
    <mergeCell ref="DD39:DE39"/>
    <mergeCell ref="CZ40:DA40"/>
    <mergeCell ref="DB40:DC40"/>
    <mergeCell ref="DD40:DE40"/>
    <mergeCell ref="CW41:DE41"/>
    <mergeCell ref="CW42:CW43"/>
    <mergeCell ref="CX42:CX43"/>
    <mergeCell ref="CZ42:DA42"/>
    <mergeCell ref="DB42:DC42"/>
    <mergeCell ref="DD42:DE42"/>
    <mergeCell ref="CZ43:DA43"/>
    <mergeCell ref="DB43:DC43"/>
    <mergeCell ref="DD43:DE43"/>
    <mergeCell ref="CW31:CW32"/>
    <mergeCell ref="CX31:CX32"/>
    <mergeCell ref="CZ31:DA31"/>
    <mergeCell ref="DB31:DC31"/>
    <mergeCell ref="DD31:DE31"/>
    <mergeCell ref="CZ32:DA32"/>
    <mergeCell ref="DB32:DC32"/>
    <mergeCell ref="DD32:DE32"/>
    <mergeCell ref="CW33:CW34"/>
    <mergeCell ref="CX33:CX34"/>
    <mergeCell ref="CZ33:DA33"/>
    <mergeCell ref="DB33:DC33"/>
    <mergeCell ref="DD33:DE33"/>
    <mergeCell ref="CZ34:DA34"/>
    <mergeCell ref="DB34:DC34"/>
    <mergeCell ref="DD34:DE34"/>
    <mergeCell ref="CW35:CW36"/>
    <mergeCell ref="CX35:CX36"/>
    <mergeCell ref="CZ35:DA35"/>
    <mergeCell ref="DB35:DC35"/>
    <mergeCell ref="DD35:DE35"/>
    <mergeCell ref="CZ36:DA36"/>
    <mergeCell ref="DB36:DC36"/>
    <mergeCell ref="DD36:DE36"/>
    <mergeCell ref="CW24:CW25"/>
    <mergeCell ref="CX24:CX25"/>
    <mergeCell ref="CZ24:DA24"/>
    <mergeCell ref="DB24:DC24"/>
    <mergeCell ref="DD24:DE24"/>
    <mergeCell ref="CZ25:DA25"/>
    <mergeCell ref="DB25:DC25"/>
    <mergeCell ref="DD25:DE25"/>
    <mergeCell ref="CW26:CX27"/>
    <mergeCell ref="CZ26:DA26"/>
    <mergeCell ref="DB26:DC26"/>
    <mergeCell ref="DD26:DE26"/>
    <mergeCell ref="CZ27:DA27"/>
    <mergeCell ref="DB27:DC27"/>
    <mergeCell ref="DD27:DE27"/>
    <mergeCell ref="CW28:DE28"/>
    <mergeCell ref="CW29:CW30"/>
    <mergeCell ref="CX29:CX30"/>
    <mergeCell ref="CZ29:DA29"/>
    <mergeCell ref="DB29:DC29"/>
    <mergeCell ref="DD29:DE29"/>
    <mergeCell ref="CZ30:DA30"/>
    <mergeCell ref="DB30:DC30"/>
    <mergeCell ref="DD30:DE30"/>
    <mergeCell ref="CW18:CW19"/>
    <mergeCell ref="CX18:CX19"/>
    <mergeCell ref="CZ18:DA18"/>
    <mergeCell ref="DB18:DC18"/>
    <mergeCell ref="DD18:DE18"/>
    <mergeCell ref="CZ19:DA19"/>
    <mergeCell ref="DB19:DC19"/>
    <mergeCell ref="DD19:DE19"/>
    <mergeCell ref="CW20:CW21"/>
    <mergeCell ref="CX20:CX21"/>
    <mergeCell ref="CZ20:DA20"/>
    <mergeCell ref="DB20:DC20"/>
    <mergeCell ref="DD20:DE20"/>
    <mergeCell ref="CZ21:DA21"/>
    <mergeCell ref="DB21:DC21"/>
    <mergeCell ref="DD21:DE21"/>
    <mergeCell ref="CW22:CW23"/>
    <mergeCell ref="CX22:CX23"/>
    <mergeCell ref="CZ22:DA22"/>
    <mergeCell ref="DB22:DC22"/>
    <mergeCell ref="DD22:DE22"/>
    <mergeCell ref="CZ23:DA23"/>
    <mergeCell ref="DB23:DC23"/>
    <mergeCell ref="DD23:DE23"/>
    <mergeCell ref="CW1:DE1"/>
    <mergeCell ref="CW5:DB5"/>
    <mergeCell ref="CW6:DB6"/>
    <mergeCell ref="CW7:DB7"/>
    <mergeCell ref="CW8:DB8"/>
    <mergeCell ref="CW9:DB9"/>
    <mergeCell ref="CW10:DB10"/>
    <mergeCell ref="CZ12:DA12"/>
    <mergeCell ref="DB12:DC12"/>
    <mergeCell ref="DD12:DE12"/>
    <mergeCell ref="CW13:DE13"/>
    <mergeCell ref="CW14:CW17"/>
    <mergeCell ref="CX14:CX15"/>
    <mergeCell ref="CZ14:DA14"/>
    <mergeCell ref="DB14:DC14"/>
    <mergeCell ref="DD14:DE14"/>
    <mergeCell ref="CZ15:DA15"/>
    <mergeCell ref="DB15:DC15"/>
    <mergeCell ref="DD15:DE15"/>
    <mergeCell ref="CX16:CX17"/>
    <mergeCell ref="CZ16:DA16"/>
    <mergeCell ref="DB16:DC16"/>
    <mergeCell ref="DD16:DE16"/>
    <mergeCell ref="CZ17:DA17"/>
    <mergeCell ref="DB17:DC17"/>
    <mergeCell ref="DD17:DE17"/>
    <mergeCell ref="CM67:CM68"/>
    <mergeCell ref="CN67:CN68"/>
    <mergeCell ref="CM69:CM70"/>
    <mergeCell ref="CN69:CN70"/>
    <mergeCell ref="CM71:CM72"/>
    <mergeCell ref="CN71:CN72"/>
    <mergeCell ref="CM73:CM74"/>
    <mergeCell ref="CN73:CN74"/>
    <mergeCell ref="CM75:CM76"/>
    <mergeCell ref="CN75:CN76"/>
    <mergeCell ref="CM77:CU77"/>
    <mergeCell ref="CM78:CM79"/>
    <mergeCell ref="CN78:CN79"/>
    <mergeCell ref="CM80:CU80"/>
    <mergeCell ref="CM81:CM82"/>
    <mergeCell ref="CN81:CN82"/>
    <mergeCell ref="CM83:CN84"/>
    <mergeCell ref="CM56:CN57"/>
    <mergeCell ref="CP56:CQ56"/>
    <mergeCell ref="CR56:CS56"/>
    <mergeCell ref="CT56:CU56"/>
    <mergeCell ref="CP57:CQ57"/>
    <mergeCell ref="CR57:CS57"/>
    <mergeCell ref="CT57:CU57"/>
    <mergeCell ref="CM58:CU58"/>
    <mergeCell ref="CM59:CN60"/>
    <mergeCell ref="CO59:CO60"/>
    <mergeCell ref="CP59:CQ59"/>
    <mergeCell ref="CR59:CS59"/>
    <mergeCell ref="CT59:CU59"/>
    <mergeCell ref="CM61:CM62"/>
    <mergeCell ref="CN61:CN62"/>
    <mergeCell ref="CM63:CM64"/>
    <mergeCell ref="CN63:CN64"/>
    <mergeCell ref="CM50:CM51"/>
    <mergeCell ref="CN50:CN51"/>
    <mergeCell ref="CP50:CQ50"/>
    <mergeCell ref="CR50:CS50"/>
    <mergeCell ref="CT50:CU50"/>
    <mergeCell ref="CP51:CQ51"/>
    <mergeCell ref="CR51:CS51"/>
    <mergeCell ref="CT51:CU51"/>
    <mergeCell ref="CM52:CM53"/>
    <mergeCell ref="CN52:CN53"/>
    <mergeCell ref="CP52:CQ52"/>
    <mergeCell ref="CR52:CS52"/>
    <mergeCell ref="CT52:CU52"/>
    <mergeCell ref="CP53:CQ53"/>
    <mergeCell ref="CR53:CS53"/>
    <mergeCell ref="CT53:CU53"/>
    <mergeCell ref="CM54:CM55"/>
    <mergeCell ref="CN54:CN55"/>
    <mergeCell ref="CP54:CQ54"/>
    <mergeCell ref="CR54:CS54"/>
    <mergeCell ref="CT54:CU54"/>
    <mergeCell ref="CP55:CQ55"/>
    <mergeCell ref="CR55:CS55"/>
    <mergeCell ref="CT55:CU55"/>
    <mergeCell ref="CM44:CM45"/>
    <mergeCell ref="CN44:CN45"/>
    <mergeCell ref="CP44:CQ44"/>
    <mergeCell ref="CR44:CS44"/>
    <mergeCell ref="CT44:CU44"/>
    <mergeCell ref="CP45:CQ45"/>
    <mergeCell ref="CR45:CS45"/>
    <mergeCell ref="CT45:CU45"/>
    <mergeCell ref="CM46:CM47"/>
    <mergeCell ref="CN46:CN47"/>
    <mergeCell ref="CP46:CQ46"/>
    <mergeCell ref="CR46:CS46"/>
    <mergeCell ref="CT46:CU46"/>
    <mergeCell ref="CP47:CQ47"/>
    <mergeCell ref="CR47:CS47"/>
    <mergeCell ref="CT47:CU47"/>
    <mergeCell ref="CM48:CM49"/>
    <mergeCell ref="CN48:CN49"/>
    <mergeCell ref="CP48:CQ48"/>
    <mergeCell ref="CR48:CS48"/>
    <mergeCell ref="CT48:CU48"/>
    <mergeCell ref="CP49:CQ49"/>
    <mergeCell ref="CR49:CS49"/>
    <mergeCell ref="CT49:CU49"/>
    <mergeCell ref="CP37:CQ37"/>
    <mergeCell ref="CR37:CS37"/>
    <mergeCell ref="CT37:CU37"/>
    <mergeCell ref="CM38:CN39"/>
    <mergeCell ref="CP38:CQ38"/>
    <mergeCell ref="CR38:CS38"/>
    <mergeCell ref="CT38:CU38"/>
    <mergeCell ref="CP39:CQ39"/>
    <mergeCell ref="CR39:CS39"/>
    <mergeCell ref="CT39:CU39"/>
    <mergeCell ref="CP40:CQ40"/>
    <mergeCell ref="CR40:CS40"/>
    <mergeCell ref="CT40:CU40"/>
    <mergeCell ref="CM41:CU41"/>
    <mergeCell ref="CM42:CM43"/>
    <mergeCell ref="CN42:CN43"/>
    <mergeCell ref="CP42:CQ42"/>
    <mergeCell ref="CR42:CS42"/>
    <mergeCell ref="CT42:CU42"/>
    <mergeCell ref="CP43:CQ43"/>
    <mergeCell ref="CR43:CS43"/>
    <mergeCell ref="CT43:CU43"/>
    <mergeCell ref="CM31:CM32"/>
    <mergeCell ref="CN31:CN32"/>
    <mergeCell ref="CP31:CQ31"/>
    <mergeCell ref="CR31:CS31"/>
    <mergeCell ref="CT31:CU31"/>
    <mergeCell ref="CP32:CQ32"/>
    <mergeCell ref="CR32:CS32"/>
    <mergeCell ref="CT32:CU32"/>
    <mergeCell ref="CM33:CM34"/>
    <mergeCell ref="CN33:CN34"/>
    <mergeCell ref="CP33:CQ33"/>
    <mergeCell ref="CR33:CS33"/>
    <mergeCell ref="CT33:CU33"/>
    <mergeCell ref="CP34:CQ34"/>
    <mergeCell ref="CR34:CS34"/>
    <mergeCell ref="CT34:CU34"/>
    <mergeCell ref="CM35:CM36"/>
    <mergeCell ref="CN35:CN36"/>
    <mergeCell ref="CP35:CQ35"/>
    <mergeCell ref="CR35:CS35"/>
    <mergeCell ref="CT35:CU35"/>
    <mergeCell ref="CP36:CQ36"/>
    <mergeCell ref="CR36:CS36"/>
    <mergeCell ref="CT36:CU36"/>
    <mergeCell ref="CM24:CM25"/>
    <mergeCell ref="CN24:CN25"/>
    <mergeCell ref="CP24:CQ24"/>
    <mergeCell ref="CR24:CS24"/>
    <mergeCell ref="CT24:CU24"/>
    <mergeCell ref="CP25:CQ25"/>
    <mergeCell ref="CR25:CS25"/>
    <mergeCell ref="CT25:CU25"/>
    <mergeCell ref="CM26:CN27"/>
    <mergeCell ref="CP26:CQ26"/>
    <mergeCell ref="CR26:CS26"/>
    <mergeCell ref="CT26:CU26"/>
    <mergeCell ref="CP27:CQ27"/>
    <mergeCell ref="CR27:CS27"/>
    <mergeCell ref="CT27:CU27"/>
    <mergeCell ref="CM28:CU28"/>
    <mergeCell ref="CM29:CM30"/>
    <mergeCell ref="CN29:CN30"/>
    <mergeCell ref="CP29:CQ29"/>
    <mergeCell ref="CR29:CS29"/>
    <mergeCell ref="CT29:CU29"/>
    <mergeCell ref="CP30:CQ30"/>
    <mergeCell ref="CR30:CS30"/>
    <mergeCell ref="CT30:CU30"/>
    <mergeCell ref="CM18:CM19"/>
    <mergeCell ref="CN18:CN19"/>
    <mergeCell ref="CP18:CQ18"/>
    <mergeCell ref="CR18:CS18"/>
    <mergeCell ref="CT18:CU18"/>
    <mergeCell ref="CP19:CQ19"/>
    <mergeCell ref="CR19:CS19"/>
    <mergeCell ref="CT19:CU19"/>
    <mergeCell ref="CM20:CM21"/>
    <mergeCell ref="CN20:CN21"/>
    <mergeCell ref="CP20:CQ20"/>
    <mergeCell ref="CR20:CS20"/>
    <mergeCell ref="CT20:CU20"/>
    <mergeCell ref="CP21:CQ21"/>
    <mergeCell ref="CR21:CS21"/>
    <mergeCell ref="CT21:CU21"/>
    <mergeCell ref="CM22:CM23"/>
    <mergeCell ref="CN22:CN23"/>
    <mergeCell ref="CP22:CQ22"/>
    <mergeCell ref="CR22:CS22"/>
    <mergeCell ref="CT22:CU22"/>
    <mergeCell ref="CP23:CQ23"/>
    <mergeCell ref="CR23:CS23"/>
    <mergeCell ref="CT23:CU23"/>
    <mergeCell ref="CM1:CU1"/>
    <mergeCell ref="CM5:CR5"/>
    <mergeCell ref="CM6:CR6"/>
    <mergeCell ref="CM7:CR7"/>
    <mergeCell ref="CM8:CR8"/>
    <mergeCell ref="CM9:CR9"/>
    <mergeCell ref="CM10:CR10"/>
    <mergeCell ref="CP12:CQ12"/>
    <mergeCell ref="CR12:CS12"/>
    <mergeCell ref="CT12:CU12"/>
    <mergeCell ref="CM13:CU13"/>
    <mergeCell ref="CM14:CM17"/>
    <mergeCell ref="CN14:CN15"/>
    <mergeCell ref="CP14:CQ14"/>
    <mergeCell ref="CR14:CS14"/>
    <mergeCell ref="CT14:CU14"/>
    <mergeCell ref="CP15:CQ15"/>
    <mergeCell ref="CR15:CS15"/>
    <mergeCell ref="CT15:CU15"/>
    <mergeCell ref="CN16:CN17"/>
    <mergeCell ref="CP16:CQ16"/>
    <mergeCell ref="CR16:CS16"/>
    <mergeCell ref="CT16:CU16"/>
    <mergeCell ref="CP17:CQ17"/>
    <mergeCell ref="CR17:CS17"/>
    <mergeCell ref="CT17:CU17"/>
    <mergeCell ref="CC67:CC68"/>
    <mergeCell ref="CD67:CD68"/>
    <mergeCell ref="CC69:CC70"/>
    <mergeCell ref="CD69:CD70"/>
    <mergeCell ref="CC71:CC72"/>
    <mergeCell ref="CD71:CD72"/>
    <mergeCell ref="CC73:CC74"/>
    <mergeCell ref="CD73:CD74"/>
    <mergeCell ref="CC75:CC76"/>
    <mergeCell ref="CD75:CD76"/>
    <mergeCell ref="CC77:CK77"/>
    <mergeCell ref="CC78:CC79"/>
    <mergeCell ref="CD78:CD79"/>
    <mergeCell ref="CC80:CK80"/>
    <mergeCell ref="CC81:CC82"/>
    <mergeCell ref="CD81:CD82"/>
    <mergeCell ref="CC83:CD84"/>
    <mergeCell ref="CC56:CD57"/>
    <mergeCell ref="CF56:CG56"/>
    <mergeCell ref="CH56:CI56"/>
    <mergeCell ref="CJ56:CK56"/>
    <mergeCell ref="CF57:CG57"/>
    <mergeCell ref="CH57:CI57"/>
    <mergeCell ref="CJ57:CK57"/>
    <mergeCell ref="CC58:CK58"/>
    <mergeCell ref="CC59:CD60"/>
    <mergeCell ref="CE59:CE60"/>
    <mergeCell ref="CF59:CG59"/>
    <mergeCell ref="CH59:CI59"/>
    <mergeCell ref="CJ59:CK59"/>
    <mergeCell ref="CC61:CC62"/>
    <mergeCell ref="CD61:CD62"/>
    <mergeCell ref="CC63:CC64"/>
    <mergeCell ref="CD63:CD64"/>
    <mergeCell ref="CC50:CC51"/>
    <mergeCell ref="CD50:CD51"/>
    <mergeCell ref="CF50:CG50"/>
    <mergeCell ref="CH50:CI50"/>
    <mergeCell ref="CJ50:CK50"/>
    <mergeCell ref="CF51:CG51"/>
    <mergeCell ref="CH51:CI51"/>
    <mergeCell ref="CJ51:CK51"/>
    <mergeCell ref="CC52:CC53"/>
    <mergeCell ref="CD52:CD53"/>
    <mergeCell ref="CF52:CG52"/>
    <mergeCell ref="CH52:CI52"/>
    <mergeCell ref="CJ52:CK52"/>
    <mergeCell ref="CF53:CG53"/>
    <mergeCell ref="CH53:CI53"/>
    <mergeCell ref="CJ53:CK53"/>
    <mergeCell ref="CC54:CC55"/>
    <mergeCell ref="CD54:CD55"/>
    <mergeCell ref="CF54:CG54"/>
    <mergeCell ref="CH54:CI54"/>
    <mergeCell ref="CJ54:CK54"/>
    <mergeCell ref="CF55:CG55"/>
    <mergeCell ref="CH55:CI55"/>
    <mergeCell ref="CJ55:CK55"/>
    <mergeCell ref="CC44:CC45"/>
    <mergeCell ref="CD44:CD45"/>
    <mergeCell ref="CF44:CG44"/>
    <mergeCell ref="CH44:CI44"/>
    <mergeCell ref="CJ44:CK44"/>
    <mergeCell ref="CF45:CG45"/>
    <mergeCell ref="CH45:CI45"/>
    <mergeCell ref="CJ45:CK45"/>
    <mergeCell ref="CC46:CC47"/>
    <mergeCell ref="CD46:CD47"/>
    <mergeCell ref="CF46:CG46"/>
    <mergeCell ref="CH46:CI46"/>
    <mergeCell ref="CJ46:CK46"/>
    <mergeCell ref="CF47:CG47"/>
    <mergeCell ref="CH47:CI47"/>
    <mergeCell ref="CJ47:CK47"/>
    <mergeCell ref="CC48:CC49"/>
    <mergeCell ref="CD48:CD49"/>
    <mergeCell ref="CF48:CG48"/>
    <mergeCell ref="CH48:CI48"/>
    <mergeCell ref="CJ48:CK48"/>
    <mergeCell ref="CF49:CG49"/>
    <mergeCell ref="CH49:CI49"/>
    <mergeCell ref="CJ49:CK49"/>
    <mergeCell ref="CF37:CG37"/>
    <mergeCell ref="CH37:CI37"/>
    <mergeCell ref="CJ37:CK37"/>
    <mergeCell ref="CC38:CD39"/>
    <mergeCell ref="CF38:CG38"/>
    <mergeCell ref="CH38:CI38"/>
    <mergeCell ref="CJ38:CK38"/>
    <mergeCell ref="CF39:CG39"/>
    <mergeCell ref="CH39:CI39"/>
    <mergeCell ref="CJ39:CK39"/>
    <mergeCell ref="CF40:CG40"/>
    <mergeCell ref="CH40:CI40"/>
    <mergeCell ref="CJ40:CK40"/>
    <mergeCell ref="CC41:CK41"/>
    <mergeCell ref="CC42:CC43"/>
    <mergeCell ref="CD42:CD43"/>
    <mergeCell ref="CF42:CG42"/>
    <mergeCell ref="CH42:CI42"/>
    <mergeCell ref="CJ42:CK42"/>
    <mergeCell ref="CF43:CG43"/>
    <mergeCell ref="CH43:CI43"/>
    <mergeCell ref="CJ43:CK43"/>
    <mergeCell ref="CC31:CC32"/>
    <mergeCell ref="CD31:CD32"/>
    <mergeCell ref="CF31:CG31"/>
    <mergeCell ref="CH31:CI31"/>
    <mergeCell ref="CJ31:CK31"/>
    <mergeCell ref="CF32:CG32"/>
    <mergeCell ref="CH32:CI32"/>
    <mergeCell ref="CJ32:CK32"/>
    <mergeCell ref="CC33:CC34"/>
    <mergeCell ref="CD33:CD34"/>
    <mergeCell ref="CF33:CG33"/>
    <mergeCell ref="CH33:CI33"/>
    <mergeCell ref="CJ33:CK33"/>
    <mergeCell ref="CF34:CG34"/>
    <mergeCell ref="CH34:CI34"/>
    <mergeCell ref="CJ34:CK34"/>
    <mergeCell ref="CC35:CC36"/>
    <mergeCell ref="CD35:CD36"/>
    <mergeCell ref="CF35:CG35"/>
    <mergeCell ref="CH35:CI35"/>
    <mergeCell ref="CJ35:CK35"/>
    <mergeCell ref="CF36:CG36"/>
    <mergeCell ref="CH36:CI36"/>
    <mergeCell ref="CJ36:CK36"/>
    <mergeCell ref="CC24:CC25"/>
    <mergeCell ref="CD24:CD25"/>
    <mergeCell ref="CF24:CG24"/>
    <mergeCell ref="CH24:CI24"/>
    <mergeCell ref="CJ24:CK24"/>
    <mergeCell ref="CF25:CG25"/>
    <mergeCell ref="CH25:CI25"/>
    <mergeCell ref="CJ25:CK25"/>
    <mergeCell ref="CC26:CD27"/>
    <mergeCell ref="CF26:CG26"/>
    <mergeCell ref="CH26:CI26"/>
    <mergeCell ref="CJ26:CK26"/>
    <mergeCell ref="CF27:CG27"/>
    <mergeCell ref="CH27:CI27"/>
    <mergeCell ref="CJ27:CK27"/>
    <mergeCell ref="CC28:CK28"/>
    <mergeCell ref="CC29:CC30"/>
    <mergeCell ref="CD29:CD30"/>
    <mergeCell ref="CF29:CG29"/>
    <mergeCell ref="CH29:CI29"/>
    <mergeCell ref="CJ29:CK29"/>
    <mergeCell ref="CF30:CG30"/>
    <mergeCell ref="CH30:CI30"/>
    <mergeCell ref="CJ30:CK30"/>
    <mergeCell ref="CC18:CC19"/>
    <mergeCell ref="CD18:CD19"/>
    <mergeCell ref="CF18:CG18"/>
    <mergeCell ref="CH18:CI18"/>
    <mergeCell ref="CJ18:CK18"/>
    <mergeCell ref="CF19:CG19"/>
    <mergeCell ref="CH19:CI19"/>
    <mergeCell ref="CJ19:CK19"/>
    <mergeCell ref="CC20:CC21"/>
    <mergeCell ref="CD20:CD21"/>
    <mergeCell ref="CF20:CG20"/>
    <mergeCell ref="CH20:CI20"/>
    <mergeCell ref="CJ20:CK20"/>
    <mergeCell ref="CF21:CG21"/>
    <mergeCell ref="CH21:CI21"/>
    <mergeCell ref="CJ21:CK21"/>
    <mergeCell ref="CC22:CC23"/>
    <mergeCell ref="CD22:CD23"/>
    <mergeCell ref="CF22:CG22"/>
    <mergeCell ref="CH22:CI22"/>
    <mergeCell ref="CJ22:CK22"/>
    <mergeCell ref="CF23:CG23"/>
    <mergeCell ref="CH23:CI23"/>
    <mergeCell ref="CJ23:CK23"/>
    <mergeCell ref="CC1:CK1"/>
    <mergeCell ref="CC5:CH5"/>
    <mergeCell ref="CC6:CH6"/>
    <mergeCell ref="CC7:CH7"/>
    <mergeCell ref="CC8:CH8"/>
    <mergeCell ref="CC9:CH9"/>
    <mergeCell ref="CC10:CH10"/>
    <mergeCell ref="CF12:CG12"/>
    <mergeCell ref="CH12:CI12"/>
    <mergeCell ref="CJ12:CK12"/>
    <mergeCell ref="CC13:CK13"/>
    <mergeCell ref="CC14:CC17"/>
    <mergeCell ref="CD14:CD15"/>
    <mergeCell ref="CF14:CG14"/>
    <mergeCell ref="CH14:CI14"/>
    <mergeCell ref="CJ14:CK14"/>
    <mergeCell ref="CF15:CG15"/>
    <mergeCell ref="CH15:CI15"/>
    <mergeCell ref="CJ15:CK15"/>
    <mergeCell ref="CD16:CD17"/>
    <mergeCell ref="CF16:CG16"/>
    <mergeCell ref="CH16:CI16"/>
    <mergeCell ref="CJ16:CK16"/>
    <mergeCell ref="CF17:CG17"/>
    <mergeCell ref="CH17:CI17"/>
    <mergeCell ref="CJ17:CK17"/>
    <mergeCell ref="BI67:BI68"/>
    <mergeCell ref="BJ67:BJ68"/>
    <mergeCell ref="BI69:BI70"/>
    <mergeCell ref="BJ69:BJ70"/>
    <mergeCell ref="BI71:BI72"/>
    <mergeCell ref="BJ71:BJ72"/>
    <mergeCell ref="BI73:BI74"/>
    <mergeCell ref="BJ73:BJ74"/>
    <mergeCell ref="BI75:BI76"/>
    <mergeCell ref="BJ75:BJ76"/>
    <mergeCell ref="BI77:BQ77"/>
    <mergeCell ref="BI78:BI79"/>
    <mergeCell ref="BJ78:BJ79"/>
    <mergeCell ref="BI80:BQ80"/>
    <mergeCell ref="BI81:BI82"/>
    <mergeCell ref="BJ81:BJ82"/>
    <mergeCell ref="BI83:BJ84"/>
    <mergeCell ref="BI56:BJ57"/>
    <mergeCell ref="BL56:BM56"/>
    <mergeCell ref="BN56:BO56"/>
    <mergeCell ref="BP56:BQ56"/>
    <mergeCell ref="BL57:BM57"/>
    <mergeCell ref="BN57:BO57"/>
    <mergeCell ref="BP57:BQ57"/>
    <mergeCell ref="BI58:BQ58"/>
    <mergeCell ref="BI59:BJ60"/>
    <mergeCell ref="BK59:BK60"/>
    <mergeCell ref="BL59:BM59"/>
    <mergeCell ref="BN59:BO59"/>
    <mergeCell ref="BP59:BQ59"/>
    <mergeCell ref="BI61:BI62"/>
    <mergeCell ref="BJ61:BJ62"/>
    <mergeCell ref="BI63:BI64"/>
    <mergeCell ref="BJ63:BJ64"/>
    <mergeCell ref="BI50:BI51"/>
    <mergeCell ref="BJ50:BJ51"/>
    <mergeCell ref="BL50:BM50"/>
    <mergeCell ref="BN50:BO50"/>
    <mergeCell ref="BP50:BQ50"/>
    <mergeCell ref="BL51:BM51"/>
    <mergeCell ref="BN51:BO51"/>
    <mergeCell ref="BP51:BQ51"/>
    <mergeCell ref="BI52:BI53"/>
    <mergeCell ref="BJ52:BJ53"/>
    <mergeCell ref="BL52:BM52"/>
    <mergeCell ref="BN52:BO52"/>
    <mergeCell ref="BP52:BQ52"/>
    <mergeCell ref="BL53:BM53"/>
    <mergeCell ref="BN53:BO53"/>
    <mergeCell ref="BP53:BQ53"/>
    <mergeCell ref="BI54:BI55"/>
    <mergeCell ref="BJ54:BJ55"/>
    <mergeCell ref="BL54:BM54"/>
    <mergeCell ref="BN54:BO54"/>
    <mergeCell ref="BP54:BQ54"/>
    <mergeCell ref="BL55:BM55"/>
    <mergeCell ref="BN55:BO55"/>
    <mergeCell ref="BP55:BQ55"/>
    <mergeCell ref="BI44:BI45"/>
    <mergeCell ref="BJ44:BJ45"/>
    <mergeCell ref="BL44:BM44"/>
    <mergeCell ref="BN44:BO44"/>
    <mergeCell ref="BP44:BQ44"/>
    <mergeCell ref="BL45:BM45"/>
    <mergeCell ref="BN45:BO45"/>
    <mergeCell ref="BP45:BQ45"/>
    <mergeCell ref="BI46:BI47"/>
    <mergeCell ref="BJ46:BJ47"/>
    <mergeCell ref="BL46:BM46"/>
    <mergeCell ref="BN46:BO46"/>
    <mergeCell ref="BP46:BQ46"/>
    <mergeCell ref="BL47:BM47"/>
    <mergeCell ref="BN47:BO47"/>
    <mergeCell ref="BP47:BQ47"/>
    <mergeCell ref="BI48:BI49"/>
    <mergeCell ref="BJ48:BJ49"/>
    <mergeCell ref="BL48:BM48"/>
    <mergeCell ref="BN48:BO48"/>
    <mergeCell ref="BP48:BQ48"/>
    <mergeCell ref="BL49:BM49"/>
    <mergeCell ref="BN49:BO49"/>
    <mergeCell ref="BP49:BQ49"/>
    <mergeCell ref="BL37:BM37"/>
    <mergeCell ref="BN37:BO37"/>
    <mergeCell ref="BP37:BQ37"/>
    <mergeCell ref="BI38:BJ39"/>
    <mergeCell ref="BL38:BM38"/>
    <mergeCell ref="BN38:BO38"/>
    <mergeCell ref="BP38:BQ38"/>
    <mergeCell ref="BL39:BM39"/>
    <mergeCell ref="BN39:BO39"/>
    <mergeCell ref="BP39:BQ39"/>
    <mergeCell ref="BL40:BM40"/>
    <mergeCell ref="BN40:BO40"/>
    <mergeCell ref="BP40:BQ40"/>
    <mergeCell ref="BI41:BQ41"/>
    <mergeCell ref="BI42:BI43"/>
    <mergeCell ref="BJ42:BJ43"/>
    <mergeCell ref="BL42:BM42"/>
    <mergeCell ref="BN42:BO42"/>
    <mergeCell ref="BP42:BQ42"/>
    <mergeCell ref="BL43:BM43"/>
    <mergeCell ref="BN43:BO43"/>
    <mergeCell ref="BP43:BQ43"/>
    <mergeCell ref="BI31:BI32"/>
    <mergeCell ref="BJ31:BJ32"/>
    <mergeCell ref="BL31:BM31"/>
    <mergeCell ref="BN31:BO31"/>
    <mergeCell ref="BP31:BQ31"/>
    <mergeCell ref="BL32:BM32"/>
    <mergeCell ref="BN32:BO32"/>
    <mergeCell ref="BP32:BQ32"/>
    <mergeCell ref="BI33:BI34"/>
    <mergeCell ref="BJ33:BJ34"/>
    <mergeCell ref="BL33:BM33"/>
    <mergeCell ref="BN33:BO33"/>
    <mergeCell ref="BP33:BQ33"/>
    <mergeCell ref="BL34:BM34"/>
    <mergeCell ref="BN34:BO34"/>
    <mergeCell ref="BP34:BQ34"/>
    <mergeCell ref="BI35:BI36"/>
    <mergeCell ref="BJ35:BJ36"/>
    <mergeCell ref="BL35:BM35"/>
    <mergeCell ref="BN35:BO35"/>
    <mergeCell ref="BP35:BQ35"/>
    <mergeCell ref="BL36:BM36"/>
    <mergeCell ref="BN36:BO36"/>
    <mergeCell ref="BP36:BQ36"/>
    <mergeCell ref="BI24:BI25"/>
    <mergeCell ref="BJ24:BJ25"/>
    <mergeCell ref="BL24:BM24"/>
    <mergeCell ref="BN24:BO24"/>
    <mergeCell ref="BP24:BQ24"/>
    <mergeCell ref="BL25:BM25"/>
    <mergeCell ref="BN25:BO25"/>
    <mergeCell ref="BP25:BQ25"/>
    <mergeCell ref="BI26:BJ27"/>
    <mergeCell ref="BL26:BM26"/>
    <mergeCell ref="BN26:BO26"/>
    <mergeCell ref="BP26:BQ26"/>
    <mergeCell ref="BL27:BM27"/>
    <mergeCell ref="BN27:BO27"/>
    <mergeCell ref="BP27:BQ27"/>
    <mergeCell ref="BI28:BQ28"/>
    <mergeCell ref="BI29:BI30"/>
    <mergeCell ref="BJ29:BJ30"/>
    <mergeCell ref="BL29:BM29"/>
    <mergeCell ref="BN29:BO29"/>
    <mergeCell ref="BP29:BQ29"/>
    <mergeCell ref="BL30:BM30"/>
    <mergeCell ref="BN30:BO30"/>
    <mergeCell ref="BP30:BQ30"/>
    <mergeCell ref="BI18:BI19"/>
    <mergeCell ref="BJ18:BJ19"/>
    <mergeCell ref="BL18:BM18"/>
    <mergeCell ref="BN18:BO18"/>
    <mergeCell ref="BP18:BQ18"/>
    <mergeCell ref="BL19:BM19"/>
    <mergeCell ref="BN19:BO19"/>
    <mergeCell ref="BP19:BQ19"/>
    <mergeCell ref="BI20:BI21"/>
    <mergeCell ref="BJ20:BJ21"/>
    <mergeCell ref="BL20:BM20"/>
    <mergeCell ref="BN20:BO20"/>
    <mergeCell ref="BP20:BQ20"/>
    <mergeCell ref="BL21:BM21"/>
    <mergeCell ref="BN21:BO21"/>
    <mergeCell ref="BP21:BQ21"/>
    <mergeCell ref="BI22:BI23"/>
    <mergeCell ref="BJ22:BJ23"/>
    <mergeCell ref="BL22:BM22"/>
    <mergeCell ref="BN22:BO22"/>
    <mergeCell ref="BP22:BQ22"/>
    <mergeCell ref="BL23:BM23"/>
    <mergeCell ref="BN23:BO23"/>
    <mergeCell ref="BP23:BQ23"/>
    <mergeCell ref="BI1:BQ1"/>
    <mergeCell ref="BI5:BN5"/>
    <mergeCell ref="BI6:BN6"/>
    <mergeCell ref="BI7:BN7"/>
    <mergeCell ref="BI8:BN8"/>
    <mergeCell ref="BI9:BN9"/>
    <mergeCell ref="BI10:BN10"/>
    <mergeCell ref="BL12:BM12"/>
    <mergeCell ref="BN12:BO12"/>
    <mergeCell ref="BP12:BQ12"/>
    <mergeCell ref="BI13:BQ13"/>
    <mergeCell ref="BI14:BI17"/>
    <mergeCell ref="BJ14:BJ15"/>
    <mergeCell ref="BL14:BM14"/>
    <mergeCell ref="BN14:BO14"/>
    <mergeCell ref="BP14:BQ14"/>
    <mergeCell ref="BL15:BM15"/>
    <mergeCell ref="BN15:BO15"/>
    <mergeCell ref="BP15:BQ15"/>
    <mergeCell ref="BJ16:BJ17"/>
    <mergeCell ref="BL16:BM16"/>
    <mergeCell ref="BN16:BO16"/>
    <mergeCell ref="BP16:BQ16"/>
    <mergeCell ref="BL17:BM17"/>
    <mergeCell ref="BN17:BO17"/>
    <mergeCell ref="BP17:BQ17"/>
    <mergeCell ref="AY67:AY68"/>
    <mergeCell ref="AZ67:AZ68"/>
    <mergeCell ref="AY69:AY70"/>
    <mergeCell ref="AZ69:AZ70"/>
    <mergeCell ref="AY71:AY72"/>
    <mergeCell ref="AZ71:AZ72"/>
    <mergeCell ref="AY73:AY74"/>
    <mergeCell ref="AZ73:AZ74"/>
    <mergeCell ref="AY75:AY76"/>
    <mergeCell ref="AZ75:AZ76"/>
    <mergeCell ref="AY77:BG77"/>
    <mergeCell ref="AY78:AY79"/>
    <mergeCell ref="AZ78:AZ79"/>
    <mergeCell ref="AY80:BG80"/>
    <mergeCell ref="AY81:AY82"/>
    <mergeCell ref="AZ81:AZ82"/>
    <mergeCell ref="AY83:AZ84"/>
    <mergeCell ref="AY56:AZ57"/>
    <mergeCell ref="BB56:BC56"/>
    <mergeCell ref="BD56:BE56"/>
    <mergeCell ref="BF56:BG56"/>
    <mergeCell ref="BB57:BC57"/>
    <mergeCell ref="BD57:BE57"/>
    <mergeCell ref="BF57:BG57"/>
    <mergeCell ref="AY58:BG58"/>
    <mergeCell ref="AY59:AZ60"/>
    <mergeCell ref="BA59:BA60"/>
    <mergeCell ref="BB59:BC59"/>
    <mergeCell ref="BD59:BE59"/>
    <mergeCell ref="BF59:BG59"/>
    <mergeCell ref="AY61:AY62"/>
    <mergeCell ref="AZ61:AZ62"/>
    <mergeCell ref="AY63:AY64"/>
    <mergeCell ref="AZ63:AZ64"/>
    <mergeCell ref="AY50:AY51"/>
    <mergeCell ref="AZ50:AZ51"/>
    <mergeCell ref="BB50:BC50"/>
    <mergeCell ref="BD50:BE50"/>
    <mergeCell ref="BF50:BG50"/>
    <mergeCell ref="BB51:BC51"/>
    <mergeCell ref="BD51:BE51"/>
    <mergeCell ref="BF51:BG51"/>
    <mergeCell ref="AY52:AY53"/>
    <mergeCell ref="AZ52:AZ53"/>
    <mergeCell ref="BB52:BC52"/>
    <mergeCell ref="BD52:BE52"/>
    <mergeCell ref="BF52:BG52"/>
    <mergeCell ref="BB53:BC53"/>
    <mergeCell ref="BD53:BE53"/>
    <mergeCell ref="BF53:BG53"/>
    <mergeCell ref="AY54:AY55"/>
    <mergeCell ref="AZ54:AZ55"/>
    <mergeCell ref="BB54:BC54"/>
    <mergeCell ref="BD54:BE54"/>
    <mergeCell ref="BF54:BG54"/>
    <mergeCell ref="BB55:BC55"/>
    <mergeCell ref="BD55:BE55"/>
    <mergeCell ref="BF55:BG55"/>
    <mergeCell ref="AY44:AY45"/>
    <mergeCell ref="AZ44:AZ45"/>
    <mergeCell ref="BB44:BC44"/>
    <mergeCell ref="BD44:BE44"/>
    <mergeCell ref="BF44:BG44"/>
    <mergeCell ref="BB45:BC45"/>
    <mergeCell ref="BD45:BE45"/>
    <mergeCell ref="BF45:BG45"/>
    <mergeCell ref="AY46:AY47"/>
    <mergeCell ref="AZ46:AZ47"/>
    <mergeCell ref="BB46:BC46"/>
    <mergeCell ref="BD46:BE46"/>
    <mergeCell ref="BF46:BG46"/>
    <mergeCell ref="BB47:BC47"/>
    <mergeCell ref="BD47:BE47"/>
    <mergeCell ref="BF47:BG47"/>
    <mergeCell ref="AY48:AY49"/>
    <mergeCell ref="AZ48:AZ49"/>
    <mergeCell ref="BB48:BC48"/>
    <mergeCell ref="BD48:BE48"/>
    <mergeCell ref="BF48:BG48"/>
    <mergeCell ref="BB49:BC49"/>
    <mergeCell ref="BD49:BE49"/>
    <mergeCell ref="BF49:BG49"/>
    <mergeCell ref="BB37:BC37"/>
    <mergeCell ref="BD37:BE37"/>
    <mergeCell ref="BF37:BG37"/>
    <mergeCell ref="AY38:AZ39"/>
    <mergeCell ref="BB38:BC38"/>
    <mergeCell ref="BD38:BE38"/>
    <mergeCell ref="BF38:BG38"/>
    <mergeCell ref="BB39:BC39"/>
    <mergeCell ref="BD39:BE39"/>
    <mergeCell ref="BF39:BG39"/>
    <mergeCell ref="BB40:BC40"/>
    <mergeCell ref="BD40:BE40"/>
    <mergeCell ref="BF40:BG40"/>
    <mergeCell ref="AY41:BG41"/>
    <mergeCell ref="AY42:AY43"/>
    <mergeCell ref="AZ42:AZ43"/>
    <mergeCell ref="BB42:BC42"/>
    <mergeCell ref="BD42:BE42"/>
    <mergeCell ref="BF42:BG42"/>
    <mergeCell ref="BB43:BC43"/>
    <mergeCell ref="BD43:BE43"/>
    <mergeCell ref="BF43:BG43"/>
    <mergeCell ref="AY31:AY32"/>
    <mergeCell ref="AZ31:AZ32"/>
    <mergeCell ref="BB31:BC31"/>
    <mergeCell ref="BD31:BE31"/>
    <mergeCell ref="BF31:BG31"/>
    <mergeCell ref="BB32:BC32"/>
    <mergeCell ref="BD32:BE32"/>
    <mergeCell ref="BF32:BG32"/>
    <mergeCell ref="AY33:AY34"/>
    <mergeCell ref="AZ33:AZ34"/>
    <mergeCell ref="BB33:BC33"/>
    <mergeCell ref="BD33:BE33"/>
    <mergeCell ref="BF33:BG33"/>
    <mergeCell ref="BB34:BC34"/>
    <mergeCell ref="BD34:BE34"/>
    <mergeCell ref="BF34:BG34"/>
    <mergeCell ref="AY35:AY36"/>
    <mergeCell ref="AZ35:AZ36"/>
    <mergeCell ref="BB35:BC35"/>
    <mergeCell ref="BD35:BE35"/>
    <mergeCell ref="BF35:BG35"/>
    <mergeCell ref="BB36:BC36"/>
    <mergeCell ref="BD36:BE36"/>
    <mergeCell ref="BF36:BG36"/>
    <mergeCell ref="AY24:AY25"/>
    <mergeCell ref="AZ24:AZ25"/>
    <mergeCell ref="BB24:BC24"/>
    <mergeCell ref="BD24:BE24"/>
    <mergeCell ref="BF24:BG24"/>
    <mergeCell ref="BB25:BC25"/>
    <mergeCell ref="BD25:BE25"/>
    <mergeCell ref="BF25:BG25"/>
    <mergeCell ref="AY26:AZ27"/>
    <mergeCell ref="BB26:BC26"/>
    <mergeCell ref="BD26:BE26"/>
    <mergeCell ref="BF26:BG26"/>
    <mergeCell ref="BB27:BC27"/>
    <mergeCell ref="BD27:BE27"/>
    <mergeCell ref="BF27:BG27"/>
    <mergeCell ref="AY28:BG28"/>
    <mergeCell ref="AY29:AY30"/>
    <mergeCell ref="AZ29:AZ30"/>
    <mergeCell ref="BB29:BC29"/>
    <mergeCell ref="BD29:BE29"/>
    <mergeCell ref="BF29:BG29"/>
    <mergeCell ref="BB30:BC30"/>
    <mergeCell ref="BD30:BE30"/>
    <mergeCell ref="BF30:BG30"/>
    <mergeCell ref="AY18:AY19"/>
    <mergeCell ref="AZ18:AZ19"/>
    <mergeCell ref="BB18:BC18"/>
    <mergeCell ref="BD18:BE18"/>
    <mergeCell ref="BF18:BG18"/>
    <mergeCell ref="BB19:BC19"/>
    <mergeCell ref="BD19:BE19"/>
    <mergeCell ref="BF19:BG19"/>
    <mergeCell ref="AY20:AY21"/>
    <mergeCell ref="AZ20:AZ21"/>
    <mergeCell ref="BB20:BC20"/>
    <mergeCell ref="BD20:BE20"/>
    <mergeCell ref="BF20:BG20"/>
    <mergeCell ref="BB21:BC21"/>
    <mergeCell ref="BD21:BE21"/>
    <mergeCell ref="BF21:BG21"/>
    <mergeCell ref="AY22:AY23"/>
    <mergeCell ref="AZ22:AZ23"/>
    <mergeCell ref="BB22:BC22"/>
    <mergeCell ref="BD22:BE22"/>
    <mergeCell ref="BF22:BG22"/>
    <mergeCell ref="BB23:BC23"/>
    <mergeCell ref="BD23:BE23"/>
    <mergeCell ref="BF23:BG23"/>
    <mergeCell ref="AY1:BG1"/>
    <mergeCell ref="AY5:BD5"/>
    <mergeCell ref="AY6:BD6"/>
    <mergeCell ref="AY7:BD7"/>
    <mergeCell ref="AY8:BD8"/>
    <mergeCell ref="AY9:BD9"/>
    <mergeCell ref="AY10:BD10"/>
    <mergeCell ref="BB12:BC12"/>
    <mergeCell ref="BD12:BE12"/>
    <mergeCell ref="BF12:BG12"/>
    <mergeCell ref="AY13:BG13"/>
    <mergeCell ref="AY14:AY17"/>
    <mergeCell ref="AZ14:AZ15"/>
    <mergeCell ref="BB14:BC14"/>
    <mergeCell ref="BD14:BE14"/>
    <mergeCell ref="BF14:BG14"/>
    <mergeCell ref="BB15:BC15"/>
    <mergeCell ref="BD15:BE15"/>
    <mergeCell ref="BF15:BG15"/>
    <mergeCell ref="AZ16:AZ17"/>
    <mergeCell ref="BB16:BC16"/>
    <mergeCell ref="BD16:BE16"/>
    <mergeCell ref="BF16:BG16"/>
    <mergeCell ref="BB17:BC17"/>
    <mergeCell ref="BD17:BE17"/>
    <mergeCell ref="BF17:BG17"/>
    <mergeCell ref="AO83:AP84"/>
    <mergeCell ref="AO73:AO74"/>
    <mergeCell ref="AP73:AP74"/>
    <mergeCell ref="AO75:AO76"/>
    <mergeCell ref="AP75:AP76"/>
    <mergeCell ref="AO77:AW77"/>
    <mergeCell ref="AO78:AO79"/>
    <mergeCell ref="AP78:AP79"/>
    <mergeCell ref="AO80:AW80"/>
    <mergeCell ref="AO81:AO82"/>
    <mergeCell ref="AP81:AP82"/>
    <mergeCell ref="AO61:AO62"/>
    <mergeCell ref="AP61:AP62"/>
    <mergeCell ref="AO63:AO64"/>
    <mergeCell ref="AP63:AP64"/>
    <mergeCell ref="AO67:AO68"/>
    <mergeCell ref="AP67:AP68"/>
    <mergeCell ref="AO69:AO70"/>
    <mergeCell ref="AP69:AP70"/>
    <mergeCell ref="AO71:AO72"/>
    <mergeCell ref="AP71:AP72"/>
    <mergeCell ref="AO56:AP57"/>
    <mergeCell ref="AR56:AS56"/>
    <mergeCell ref="AT56:AU56"/>
    <mergeCell ref="AV56:AW56"/>
    <mergeCell ref="AR57:AS57"/>
    <mergeCell ref="AT57:AU57"/>
    <mergeCell ref="AV57:AW57"/>
    <mergeCell ref="AO58:AW58"/>
    <mergeCell ref="AO59:AP60"/>
    <mergeCell ref="AQ59:AQ60"/>
    <mergeCell ref="AR59:AS59"/>
    <mergeCell ref="AT59:AU59"/>
    <mergeCell ref="AV59:AW59"/>
    <mergeCell ref="AO52:AO53"/>
    <mergeCell ref="AP52:AP53"/>
    <mergeCell ref="AR52:AS52"/>
    <mergeCell ref="AT52:AU52"/>
    <mergeCell ref="AV52:AW52"/>
    <mergeCell ref="AR53:AS53"/>
    <mergeCell ref="AT53:AU53"/>
    <mergeCell ref="AV53:AW53"/>
    <mergeCell ref="AO54:AO55"/>
    <mergeCell ref="AP54:AP55"/>
    <mergeCell ref="AR54:AS54"/>
    <mergeCell ref="AT54:AU54"/>
    <mergeCell ref="AV54:AW54"/>
    <mergeCell ref="AR55:AS55"/>
    <mergeCell ref="AT55:AU55"/>
    <mergeCell ref="AV55:AW55"/>
    <mergeCell ref="AO48:AO49"/>
    <mergeCell ref="AP48:AP49"/>
    <mergeCell ref="AR48:AS48"/>
    <mergeCell ref="AT48:AU48"/>
    <mergeCell ref="AV48:AW48"/>
    <mergeCell ref="AR49:AS49"/>
    <mergeCell ref="AT49:AU49"/>
    <mergeCell ref="AV49:AW49"/>
    <mergeCell ref="AO50:AO51"/>
    <mergeCell ref="AP50:AP51"/>
    <mergeCell ref="AR50:AS50"/>
    <mergeCell ref="AT50:AU50"/>
    <mergeCell ref="AV50:AW50"/>
    <mergeCell ref="AR51:AS51"/>
    <mergeCell ref="AT51:AU51"/>
    <mergeCell ref="AV51:AW51"/>
    <mergeCell ref="AO44:AO45"/>
    <mergeCell ref="AP44:AP45"/>
    <mergeCell ref="AR44:AS44"/>
    <mergeCell ref="AT44:AU44"/>
    <mergeCell ref="AV44:AW44"/>
    <mergeCell ref="AR45:AS45"/>
    <mergeCell ref="AT45:AU45"/>
    <mergeCell ref="AV45:AW45"/>
    <mergeCell ref="AO46:AO47"/>
    <mergeCell ref="AP46:AP47"/>
    <mergeCell ref="AR46:AS46"/>
    <mergeCell ref="AT46:AU46"/>
    <mergeCell ref="AV46:AW46"/>
    <mergeCell ref="AR47:AS47"/>
    <mergeCell ref="AT47:AU47"/>
    <mergeCell ref="AV47:AW47"/>
    <mergeCell ref="AO41:AW41"/>
    <mergeCell ref="AO42:AO43"/>
    <mergeCell ref="AP42:AP43"/>
    <mergeCell ref="AR42:AS42"/>
    <mergeCell ref="AT42:AU42"/>
    <mergeCell ref="AV42:AW42"/>
    <mergeCell ref="AR43:AS43"/>
    <mergeCell ref="AT43:AU43"/>
    <mergeCell ref="AV43:AW43"/>
    <mergeCell ref="AO38:AP39"/>
    <mergeCell ref="AR38:AS38"/>
    <mergeCell ref="AT38:AU38"/>
    <mergeCell ref="AV38:AW38"/>
    <mergeCell ref="AR39:AS39"/>
    <mergeCell ref="AT39:AU39"/>
    <mergeCell ref="AV39:AW39"/>
    <mergeCell ref="AR40:AS40"/>
    <mergeCell ref="AT40:AU40"/>
    <mergeCell ref="AV40:AW40"/>
    <mergeCell ref="AO35:AO36"/>
    <mergeCell ref="AP35:AP36"/>
    <mergeCell ref="AR35:AS35"/>
    <mergeCell ref="AT35:AU35"/>
    <mergeCell ref="AV35:AW35"/>
    <mergeCell ref="AR36:AS36"/>
    <mergeCell ref="AT36:AU36"/>
    <mergeCell ref="AV36:AW36"/>
    <mergeCell ref="AR37:AS37"/>
    <mergeCell ref="AT37:AU37"/>
    <mergeCell ref="AV37:AW37"/>
    <mergeCell ref="AO31:AO32"/>
    <mergeCell ref="AP31:AP32"/>
    <mergeCell ref="AR31:AS31"/>
    <mergeCell ref="AT31:AU31"/>
    <mergeCell ref="AV31:AW31"/>
    <mergeCell ref="AR32:AS32"/>
    <mergeCell ref="AT32:AU32"/>
    <mergeCell ref="AV32:AW32"/>
    <mergeCell ref="AO33:AO34"/>
    <mergeCell ref="AP33:AP34"/>
    <mergeCell ref="AR33:AS33"/>
    <mergeCell ref="AT33:AU33"/>
    <mergeCell ref="AV33:AW33"/>
    <mergeCell ref="AR34:AS34"/>
    <mergeCell ref="AT34:AU34"/>
    <mergeCell ref="AV34:AW34"/>
    <mergeCell ref="AO26:AP27"/>
    <mergeCell ref="AR26:AS26"/>
    <mergeCell ref="AT26:AU26"/>
    <mergeCell ref="AV26:AW26"/>
    <mergeCell ref="AR27:AS27"/>
    <mergeCell ref="AT27:AU27"/>
    <mergeCell ref="AV27:AW27"/>
    <mergeCell ref="AO28:AW28"/>
    <mergeCell ref="AO29:AO30"/>
    <mergeCell ref="AP29:AP30"/>
    <mergeCell ref="AR29:AS29"/>
    <mergeCell ref="AT29:AU29"/>
    <mergeCell ref="AV29:AW29"/>
    <mergeCell ref="AR30:AS30"/>
    <mergeCell ref="AT30:AU30"/>
    <mergeCell ref="AV30:AW30"/>
    <mergeCell ref="AO22:AO23"/>
    <mergeCell ref="AP22:AP23"/>
    <mergeCell ref="AR22:AS22"/>
    <mergeCell ref="AT22:AU22"/>
    <mergeCell ref="AV22:AW22"/>
    <mergeCell ref="AR23:AS23"/>
    <mergeCell ref="AT23:AU23"/>
    <mergeCell ref="AV23:AW23"/>
    <mergeCell ref="AO24:AO25"/>
    <mergeCell ref="AP24:AP25"/>
    <mergeCell ref="AR24:AS24"/>
    <mergeCell ref="AT24:AU24"/>
    <mergeCell ref="AV24:AW24"/>
    <mergeCell ref="AR25:AS25"/>
    <mergeCell ref="AT25:AU25"/>
    <mergeCell ref="AV25:AW25"/>
    <mergeCell ref="AR18:AS18"/>
    <mergeCell ref="AT18:AU18"/>
    <mergeCell ref="AV18:AW18"/>
    <mergeCell ref="AR19:AS19"/>
    <mergeCell ref="AT19:AU19"/>
    <mergeCell ref="AV19:AW19"/>
    <mergeCell ref="AO20:AO21"/>
    <mergeCell ref="AP20:AP21"/>
    <mergeCell ref="AR20:AS20"/>
    <mergeCell ref="AT20:AU20"/>
    <mergeCell ref="AV20:AW20"/>
    <mergeCell ref="AR21:AS21"/>
    <mergeCell ref="AT21:AU21"/>
    <mergeCell ref="AV21:AW21"/>
    <mergeCell ref="AO13:AW13"/>
    <mergeCell ref="AO14:AO17"/>
    <mergeCell ref="AP14:AP15"/>
    <mergeCell ref="AR14:AS14"/>
    <mergeCell ref="AT14:AU14"/>
    <mergeCell ref="AV14:AW14"/>
    <mergeCell ref="AR15:AS15"/>
    <mergeCell ref="AT15:AU15"/>
    <mergeCell ref="AV15:AW15"/>
    <mergeCell ref="AP16:AP17"/>
    <mergeCell ref="AR16:AS16"/>
    <mergeCell ref="AT16:AU16"/>
    <mergeCell ref="AV16:AW16"/>
    <mergeCell ref="AR17:AS17"/>
    <mergeCell ref="AT17:AU17"/>
    <mergeCell ref="AV17:AW17"/>
    <mergeCell ref="AO18:AO19"/>
    <mergeCell ref="K18:K19"/>
    <mergeCell ref="L18:L19"/>
    <mergeCell ref="N18:O18"/>
    <mergeCell ref="P18:Q18"/>
    <mergeCell ref="K1:S1"/>
    <mergeCell ref="K5:P5"/>
    <mergeCell ref="K6:P6"/>
    <mergeCell ref="K7:P7"/>
    <mergeCell ref="K8:P8"/>
    <mergeCell ref="K9:P9"/>
    <mergeCell ref="K10:P10"/>
    <mergeCell ref="N12:O12"/>
    <mergeCell ref="P12:Q12"/>
    <mergeCell ref="R12:S12"/>
    <mergeCell ref="K13:S13"/>
    <mergeCell ref="AP18:AP19"/>
    <mergeCell ref="AO1:AW1"/>
    <mergeCell ref="AO5:AT5"/>
    <mergeCell ref="AO6:AT6"/>
    <mergeCell ref="AO7:AT7"/>
    <mergeCell ref="AO8:AT8"/>
    <mergeCell ref="AO9:AT9"/>
    <mergeCell ref="AO10:AT10"/>
    <mergeCell ref="AR12:AS12"/>
    <mergeCell ref="AT12:AU12"/>
    <mergeCell ref="AV12:AW12"/>
    <mergeCell ref="K14:K17"/>
    <mergeCell ref="L14:L15"/>
    <mergeCell ref="N14:O14"/>
    <mergeCell ref="P14:Q14"/>
    <mergeCell ref="R14:S14"/>
    <mergeCell ref="N15:O15"/>
    <mergeCell ref="A13:I13"/>
    <mergeCell ref="A14:A17"/>
    <mergeCell ref="B14:B15"/>
    <mergeCell ref="D14:E14"/>
    <mergeCell ref="F14:G14"/>
    <mergeCell ref="H14:I14"/>
    <mergeCell ref="D15:E15"/>
    <mergeCell ref="F15:G15"/>
    <mergeCell ref="A1:I1"/>
    <mergeCell ref="A5:F5"/>
    <mergeCell ref="A6:F6"/>
    <mergeCell ref="A7:F7"/>
    <mergeCell ref="A8:F8"/>
    <mergeCell ref="A9:F9"/>
    <mergeCell ref="A10:F10"/>
    <mergeCell ref="D12:E12"/>
    <mergeCell ref="F12:G12"/>
    <mergeCell ref="H12:I12"/>
    <mergeCell ref="H15:I15"/>
    <mergeCell ref="B16:B17"/>
    <mergeCell ref="D16:E16"/>
    <mergeCell ref="F16:G16"/>
    <mergeCell ref="H16:I16"/>
    <mergeCell ref="D17:E17"/>
    <mergeCell ref="F17:G17"/>
    <mergeCell ref="H17:I17"/>
    <mergeCell ref="F21:G21"/>
    <mergeCell ref="H21:I21"/>
    <mergeCell ref="A29:A30"/>
    <mergeCell ref="B29:B30"/>
    <mergeCell ref="A24:A25"/>
    <mergeCell ref="B24:B25"/>
    <mergeCell ref="D24:E24"/>
    <mergeCell ref="F24:G24"/>
    <mergeCell ref="H24:I24"/>
    <mergeCell ref="D25:E25"/>
    <mergeCell ref="F25:G25"/>
    <mergeCell ref="H25:I25"/>
    <mergeCell ref="A26:B27"/>
    <mergeCell ref="D26:E26"/>
    <mergeCell ref="F26:G26"/>
    <mergeCell ref="H26:I26"/>
    <mergeCell ref="D27:E27"/>
    <mergeCell ref="F27:G27"/>
    <mergeCell ref="D29:E29"/>
    <mergeCell ref="F29:G29"/>
    <mergeCell ref="H29:I29"/>
    <mergeCell ref="D22:E22"/>
    <mergeCell ref="F22:G22"/>
    <mergeCell ref="H22:I22"/>
    <mergeCell ref="D23:E23"/>
    <mergeCell ref="F23:G23"/>
    <mergeCell ref="H23:I23"/>
    <mergeCell ref="D30:E30"/>
    <mergeCell ref="F30:G30"/>
    <mergeCell ref="H30:I30"/>
    <mergeCell ref="A22:A23"/>
    <mergeCell ref="B22:B23"/>
    <mergeCell ref="A18:A19"/>
    <mergeCell ref="B18:B19"/>
    <mergeCell ref="D18:E18"/>
    <mergeCell ref="F18:G18"/>
    <mergeCell ref="H18:I18"/>
    <mergeCell ref="D19:E19"/>
    <mergeCell ref="F19:G19"/>
    <mergeCell ref="H19:I19"/>
    <mergeCell ref="A20:A21"/>
    <mergeCell ref="B20:B21"/>
    <mergeCell ref="D20:E20"/>
    <mergeCell ref="F20:G20"/>
    <mergeCell ref="H20:I20"/>
    <mergeCell ref="D21:E21"/>
    <mergeCell ref="H52:I52"/>
    <mergeCell ref="D53:E53"/>
    <mergeCell ref="F53:G53"/>
    <mergeCell ref="H53:I53"/>
    <mergeCell ref="A50:A51"/>
    <mergeCell ref="B50:B51"/>
    <mergeCell ref="H50:I50"/>
    <mergeCell ref="D51:E51"/>
    <mergeCell ref="F51:G51"/>
    <mergeCell ref="H51:I51"/>
    <mergeCell ref="D35:E35"/>
    <mergeCell ref="F35:G35"/>
    <mergeCell ref="H35:I35"/>
    <mergeCell ref="D36:E36"/>
    <mergeCell ref="F36:G36"/>
    <mergeCell ref="H36:I36"/>
    <mergeCell ref="A35:A36"/>
    <mergeCell ref="B35:B36"/>
    <mergeCell ref="A48:A49"/>
    <mergeCell ref="B48:B49"/>
    <mergeCell ref="D48:E48"/>
    <mergeCell ref="F48:G48"/>
    <mergeCell ref="H48:I48"/>
    <mergeCell ref="D49:E49"/>
    <mergeCell ref="F44:G44"/>
    <mergeCell ref="H44:I44"/>
    <mergeCell ref="H46:I46"/>
    <mergeCell ref="D47:E47"/>
    <mergeCell ref="H49:I49"/>
    <mergeCell ref="D37:E37"/>
    <mergeCell ref="F37:G37"/>
    <mergeCell ref="H37:I37"/>
    <mergeCell ref="A38:B39"/>
    <mergeCell ref="D38:E38"/>
    <mergeCell ref="F38:G38"/>
    <mergeCell ref="H38:I38"/>
    <mergeCell ref="D39:E39"/>
    <mergeCell ref="F39:G39"/>
    <mergeCell ref="H39:I39"/>
    <mergeCell ref="D40:E40"/>
    <mergeCell ref="F40:G40"/>
    <mergeCell ref="H27:I27"/>
    <mergeCell ref="A28:I28"/>
    <mergeCell ref="F32:G32"/>
    <mergeCell ref="H32:I32"/>
    <mergeCell ref="H40:I40"/>
    <mergeCell ref="A41:I41"/>
    <mergeCell ref="A33:A34"/>
    <mergeCell ref="B33:B34"/>
    <mergeCell ref="D33:E33"/>
    <mergeCell ref="F33:G33"/>
    <mergeCell ref="H33:I33"/>
    <mergeCell ref="D34:E34"/>
    <mergeCell ref="F34:G34"/>
    <mergeCell ref="H34:I34"/>
    <mergeCell ref="A31:A32"/>
    <mergeCell ref="B31:B32"/>
    <mergeCell ref="D31:E31"/>
    <mergeCell ref="F31:G31"/>
    <mergeCell ref="H31:I31"/>
    <mergeCell ref="D32:E32"/>
    <mergeCell ref="F54:G54"/>
    <mergeCell ref="D50:E50"/>
    <mergeCell ref="F50:G50"/>
    <mergeCell ref="F49:G49"/>
    <mergeCell ref="A77:I77"/>
    <mergeCell ref="A67:A68"/>
    <mergeCell ref="B67:B68"/>
    <mergeCell ref="A69:A70"/>
    <mergeCell ref="B69:B70"/>
    <mergeCell ref="A42:A43"/>
    <mergeCell ref="B42:B43"/>
    <mergeCell ref="D42:E42"/>
    <mergeCell ref="F42:G42"/>
    <mergeCell ref="H42:I42"/>
    <mergeCell ref="D43:E43"/>
    <mergeCell ref="F43:G43"/>
    <mergeCell ref="H43:I43"/>
    <mergeCell ref="H47:I47"/>
    <mergeCell ref="H54:I54"/>
    <mergeCell ref="D55:E55"/>
    <mergeCell ref="F55:G55"/>
    <mergeCell ref="H55:I55"/>
    <mergeCell ref="A44:A45"/>
    <mergeCell ref="B44:B45"/>
    <mergeCell ref="D44:E44"/>
    <mergeCell ref="D45:E45"/>
    <mergeCell ref="F45:G45"/>
    <mergeCell ref="H45:I45"/>
    <mergeCell ref="A46:A47"/>
    <mergeCell ref="B46:B47"/>
    <mergeCell ref="D46:E46"/>
    <mergeCell ref="F46:G46"/>
    <mergeCell ref="A78:A79"/>
    <mergeCell ref="B78:B79"/>
    <mergeCell ref="A80:I80"/>
    <mergeCell ref="A81:A82"/>
    <mergeCell ref="B81:B82"/>
    <mergeCell ref="A83:B84"/>
    <mergeCell ref="A56:B57"/>
    <mergeCell ref="D56:E56"/>
    <mergeCell ref="F56:G56"/>
    <mergeCell ref="H56:I56"/>
    <mergeCell ref="D57:E57"/>
    <mergeCell ref="F57:G57"/>
    <mergeCell ref="H57:I57"/>
    <mergeCell ref="A58:I58"/>
    <mergeCell ref="A59:B60"/>
    <mergeCell ref="C59:C60"/>
    <mergeCell ref="D59:E59"/>
    <mergeCell ref="F59:G59"/>
    <mergeCell ref="H59:I59"/>
    <mergeCell ref="A61:A62"/>
    <mergeCell ref="B61:B62"/>
    <mergeCell ref="A63:A64"/>
    <mergeCell ref="B63:B64"/>
    <mergeCell ref="A71:A72"/>
    <mergeCell ref="B71:B72"/>
    <mergeCell ref="A73:A74"/>
    <mergeCell ref="B73:B74"/>
    <mergeCell ref="R22:S22"/>
    <mergeCell ref="N23:O23"/>
    <mergeCell ref="P23:Q23"/>
    <mergeCell ref="R23:S23"/>
    <mergeCell ref="A75:A76"/>
    <mergeCell ref="B75:B76"/>
    <mergeCell ref="K29:K30"/>
    <mergeCell ref="L29:L30"/>
    <mergeCell ref="N29:O29"/>
    <mergeCell ref="P29:Q29"/>
    <mergeCell ref="R29:S29"/>
    <mergeCell ref="N30:O30"/>
    <mergeCell ref="P30:Q30"/>
    <mergeCell ref="R30:S30"/>
    <mergeCell ref="R18:S18"/>
    <mergeCell ref="N19:O19"/>
    <mergeCell ref="P19:Q19"/>
    <mergeCell ref="R19:S19"/>
    <mergeCell ref="K20:K21"/>
    <mergeCell ref="L20:L21"/>
    <mergeCell ref="F47:G47"/>
    <mergeCell ref="A52:A53"/>
    <mergeCell ref="B52:B53"/>
    <mergeCell ref="D52:E52"/>
    <mergeCell ref="F52:G52"/>
    <mergeCell ref="A54:A55"/>
    <mergeCell ref="B54:B55"/>
    <mergeCell ref="D54:E54"/>
    <mergeCell ref="N21:O21"/>
    <mergeCell ref="P21:Q21"/>
    <mergeCell ref="R21:S21"/>
    <mergeCell ref="K22:K23"/>
    <mergeCell ref="P15:Q15"/>
    <mergeCell ref="R15:S15"/>
    <mergeCell ref="L16:L17"/>
    <mergeCell ref="N16:O16"/>
    <mergeCell ref="P16:Q16"/>
    <mergeCell ref="R16:S16"/>
    <mergeCell ref="N17:O17"/>
    <mergeCell ref="P17:Q17"/>
    <mergeCell ref="R17:S17"/>
    <mergeCell ref="N20:O20"/>
    <mergeCell ref="P20:Q20"/>
    <mergeCell ref="R20:S20"/>
    <mergeCell ref="L22:L23"/>
    <mergeCell ref="N22:O22"/>
    <mergeCell ref="P22:Q22"/>
    <mergeCell ref="K35:K36"/>
    <mergeCell ref="L35:L36"/>
    <mergeCell ref="N35:O35"/>
    <mergeCell ref="P35:Q35"/>
    <mergeCell ref="R35:S35"/>
    <mergeCell ref="N36:O36"/>
    <mergeCell ref="P36:Q36"/>
    <mergeCell ref="R36:S36"/>
    <mergeCell ref="K24:K25"/>
    <mergeCell ref="L24:L25"/>
    <mergeCell ref="N24:O24"/>
    <mergeCell ref="P24:Q24"/>
    <mergeCell ref="R24:S24"/>
    <mergeCell ref="N25:O25"/>
    <mergeCell ref="P25:Q25"/>
    <mergeCell ref="R25:S25"/>
    <mergeCell ref="K26:L27"/>
    <mergeCell ref="N26:O26"/>
    <mergeCell ref="P26:Q26"/>
    <mergeCell ref="R26:S26"/>
    <mergeCell ref="N27:O27"/>
    <mergeCell ref="P27:Q27"/>
    <mergeCell ref="R27:S27"/>
    <mergeCell ref="K28:S28"/>
    <mergeCell ref="K31:K32"/>
    <mergeCell ref="L31:L32"/>
    <mergeCell ref="N31:O31"/>
    <mergeCell ref="P31:Q31"/>
    <mergeCell ref="R31:S31"/>
    <mergeCell ref="N32:O32"/>
    <mergeCell ref="P32:Q32"/>
    <mergeCell ref="R32:S32"/>
    <mergeCell ref="K33:K34"/>
    <mergeCell ref="L33:L34"/>
    <mergeCell ref="N33:O33"/>
    <mergeCell ref="P33:Q33"/>
    <mergeCell ref="R33:S33"/>
    <mergeCell ref="N34:O34"/>
    <mergeCell ref="P34:Q34"/>
    <mergeCell ref="R34:S34"/>
    <mergeCell ref="N37:O37"/>
    <mergeCell ref="P37:Q37"/>
    <mergeCell ref="R37:S37"/>
    <mergeCell ref="K38:L39"/>
    <mergeCell ref="N38:O38"/>
    <mergeCell ref="P38:Q38"/>
    <mergeCell ref="R38:S38"/>
    <mergeCell ref="N39:O39"/>
    <mergeCell ref="P39:Q39"/>
    <mergeCell ref="R39:S39"/>
    <mergeCell ref="N40:O40"/>
    <mergeCell ref="P40:Q40"/>
    <mergeCell ref="R40:S40"/>
    <mergeCell ref="K41:S41"/>
    <mergeCell ref="K42:K43"/>
    <mergeCell ref="L42:L43"/>
    <mergeCell ref="N42:O42"/>
    <mergeCell ref="P42:Q42"/>
    <mergeCell ref="R42:S42"/>
    <mergeCell ref="N43:O43"/>
    <mergeCell ref="P43:Q43"/>
    <mergeCell ref="R43:S43"/>
    <mergeCell ref="K44:K45"/>
    <mergeCell ref="L44:L45"/>
    <mergeCell ref="N44:O44"/>
    <mergeCell ref="P44:Q44"/>
    <mergeCell ref="R44:S44"/>
    <mergeCell ref="N45:O45"/>
    <mergeCell ref="P45:Q45"/>
    <mergeCell ref="R45:S45"/>
    <mergeCell ref="K83:L84"/>
    <mergeCell ref="K73:K74"/>
    <mergeCell ref="L73:L74"/>
    <mergeCell ref="K75:K76"/>
    <mergeCell ref="L75:L76"/>
    <mergeCell ref="K77:S77"/>
    <mergeCell ref="K78:K79"/>
    <mergeCell ref="L78:L79"/>
    <mergeCell ref="K80:S80"/>
    <mergeCell ref="K81:K82"/>
    <mergeCell ref="L81:L82"/>
    <mergeCell ref="K46:K47"/>
    <mergeCell ref="L46:L47"/>
    <mergeCell ref="N46:O46"/>
    <mergeCell ref="P46:Q46"/>
    <mergeCell ref="R46:S46"/>
    <mergeCell ref="N47:O47"/>
    <mergeCell ref="P47:Q47"/>
    <mergeCell ref="R47:S47"/>
    <mergeCell ref="K48:K49"/>
    <mergeCell ref="L48:L49"/>
    <mergeCell ref="N48:O48"/>
    <mergeCell ref="P48:Q48"/>
    <mergeCell ref="R48:S48"/>
    <mergeCell ref="N49:O49"/>
    <mergeCell ref="P49:Q49"/>
    <mergeCell ref="R49:S49"/>
    <mergeCell ref="K63:K64"/>
    <mergeCell ref="L63:L64"/>
    <mergeCell ref="K50:K51"/>
    <mergeCell ref="L50:L51"/>
    <mergeCell ref="N50:O50"/>
    <mergeCell ref="U18:U19"/>
    <mergeCell ref="V18:V19"/>
    <mergeCell ref="X18:Y18"/>
    <mergeCell ref="Z18:AA18"/>
    <mergeCell ref="AB18:AC18"/>
    <mergeCell ref="X19:Y19"/>
    <mergeCell ref="Z19:AA19"/>
    <mergeCell ref="AB19:AC19"/>
    <mergeCell ref="U20:U21"/>
    <mergeCell ref="V20:V21"/>
    <mergeCell ref="X20:Y20"/>
    <mergeCell ref="P53:Q53"/>
    <mergeCell ref="R53:S53"/>
    <mergeCell ref="K54:K55"/>
    <mergeCell ref="L54:L55"/>
    <mergeCell ref="N54:O54"/>
    <mergeCell ref="P54:Q54"/>
    <mergeCell ref="R54:S54"/>
    <mergeCell ref="N55:O55"/>
    <mergeCell ref="P55:Q55"/>
    <mergeCell ref="R55:S55"/>
    <mergeCell ref="P50:Q50"/>
    <mergeCell ref="R50:S50"/>
    <mergeCell ref="N51:O51"/>
    <mergeCell ref="P51:Q51"/>
    <mergeCell ref="R51:S51"/>
    <mergeCell ref="K52:K53"/>
    <mergeCell ref="L52:L53"/>
    <mergeCell ref="N52:O52"/>
    <mergeCell ref="P52:Q52"/>
    <mergeCell ref="R52:S52"/>
    <mergeCell ref="N53:O53"/>
    <mergeCell ref="K67:K68"/>
    <mergeCell ref="L67:L68"/>
    <mergeCell ref="K69:K70"/>
    <mergeCell ref="L69:L70"/>
    <mergeCell ref="K71:K72"/>
    <mergeCell ref="L71:L72"/>
    <mergeCell ref="K56:L57"/>
    <mergeCell ref="N56:O56"/>
    <mergeCell ref="P56:Q56"/>
    <mergeCell ref="R56:S56"/>
    <mergeCell ref="N57:O57"/>
    <mergeCell ref="P57:Q57"/>
    <mergeCell ref="R57:S57"/>
    <mergeCell ref="K58:S58"/>
    <mergeCell ref="K59:L60"/>
    <mergeCell ref="M59:M60"/>
    <mergeCell ref="N59:O59"/>
    <mergeCell ref="P59:Q59"/>
    <mergeCell ref="R59:S59"/>
    <mergeCell ref="K61:K62"/>
    <mergeCell ref="L61:L62"/>
    <mergeCell ref="U1:AC1"/>
    <mergeCell ref="U5:Z5"/>
    <mergeCell ref="U6:Z6"/>
    <mergeCell ref="U7:Z7"/>
    <mergeCell ref="U8:Z8"/>
    <mergeCell ref="U9:Z9"/>
    <mergeCell ref="U10:Z10"/>
    <mergeCell ref="X12:Y12"/>
    <mergeCell ref="Z12:AA12"/>
    <mergeCell ref="AB12:AC12"/>
    <mergeCell ref="U13:AC13"/>
    <mergeCell ref="U14:U17"/>
    <mergeCell ref="V14:V15"/>
    <mergeCell ref="X14:Y14"/>
    <mergeCell ref="Z14:AA14"/>
    <mergeCell ref="AB14:AC14"/>
    <mergeCell ref="X15:Y15"/>
    <mergeCell ref="Z15:AA15"/>
    <mergeCell ref="AB15:AC15"/>
    <mergeCell ref="V16:V17"/>
    <mergeCell ref="X16:Y16"/>
    <mergeCell ref="Z16:AA16"/>
    <mergeCell ref="AB16:AC16"/>
    <mergeCell ref="X17:Y17"/>
    <mergeCell ref="Z17:AA17"/>
    <mergeCell ref="AB17:AC17"/>
    <mergeCell ref="Z20:AA20"/>
    <mergeCell ref="AB20:AC20"/>
    <mergeCell ref="X21:Y21"/>
    <mergeCell ref="Z21:AA21"/>
    <mergeCell ref="AB21:AC21"/>
    <mergeCell ref="U22:U23"/>
    <mergeCell ref="V22:V23"/>
    <mergeCell ref="X22:Y22"/>
    <mergeCell ref="Z22:AA22"/>
    <mergeCell ref="AB22:AC22"/>
    <mergeCell ref="X23:Y23"/>
    <mergeCell ref="Z23:AA23"/>
    <mergeCell ref="AB23:AC23"/>
    <mergeCell ref="U24:U25"/>
    <mergeCell ref="V24:V25"/>
    <mergeCell ref="X24:Y24"/>
    <mergeCell ref="Z24:AA24"/>
    <mergeCell ref="AB24:AC24"/>
    <mergeCell ref="X25:Y25"/>
    <mergeCell ref="Z25:AA25"/>
    <mergeCell ref="AB25:AC25"/>
    <mergeCell ref="U26:V27"/>
    <mergeCell ref="X26:Y26"/>
    <mergeCell ref="Z26:AA26"/>
    <mergeCell ref="AB26:AC26"/>
    <mergeCell ref="X27:Y27"/>
    <mergeCell ref="Z27:AA27"/>
    <mergeCell ref="AB27:AC27"/>
    <mergeCell ref="U28:AC28"/>
    <mergeCell ref="U29:U30"/>
    <mergeCell ref="V29:V30"/>
    <mergeCell ref="X29:Y29"/>
    <mergeCell ref="Z29:AA29"/>
    <mergeCell ref="AB29:AC29"/>
    <mergeCell ref="X30:Y30"/>
    <mergeCell ref="Z30:AA30"/>
    <mergeCell ref="AB30:AC30"/>
    <mergeCell ref="U31:U32"/>
    <mergeCell ref="V31:V32"/>
    <mergeCell ref="X31:Y31"/>
    <mergeCell ref="Z31:AA31"/>
    <mergeCell ref="AB31:AC31"/>
    <mergeCell ref="X32:Y32"/>
    <mergeCell ref="Z32:AA32"/>
    <mergeCell ref="AB32:AC32"/>
    <mergeCell ref="U33:U34"/>
    <mergeCell ref="V33:V34"/>
    <mergeCell ref="X33:Y33"/>
    <mergeCell ref="Z33:AA33"/>
    <mergeCell ref="AB33:AC33"/>
    <mergeCell ref="X34:Y34"/>
    <mergeCell ref="Z34:AA34"/>
    <mergeCell ref="AB34:AC34"/>
    <mergeCell ref="U35:U36"/>
    <mergeCell ref="V35:V36"/>
    <mergeCell ref="X35:Y35"/>
    <mergeCell ref="Z35:AA35"/>
    <mergeCell ref="AB35:AC35"/>
    <mergeCell ref="X36:Y36"/>
    <mergeCell ref="Z36:AA36"/>
    <mergeCell ref="AB36:AC36"/>
    <mergeCell ref="X37:Y37"/>
    <mergeCell ref="Z37:AA37"/>
    <mergeCell ref="AB37:AC37"/>
    <mergeCell ref="U38:V39"/>
    <mergeCell ref="X38:Y38"/>
    <mergeCell ref="Z38:AA38"/>
    <mergeCell ref="AB38:AC38"/>
    <mergeCell ref="X39:Y39"/>
    <mergeCell ref="Z39:AA39"/>
    <mergeCell ref="AB39:AC39"/>
    <mergeCell ref="X40:Y40"/>
    <mergeCell ref="Z40:AA40"/>
    <mergeCell ref="AB40:AC40"/>
    <mergeCell ref="U41:AC41"/>
    <mergeCell ref="U42:U43"/>
    <mergeCell ref="V42:V43"/>
    <mergeCell ref="X42:Y42"/>
    <mergeCell ref="Z42:AA42"/>
    <mergeCell ref="AB42:AC42"/>
    <mergeCell ref="X43:Y43"/>
    <mergeCell ref="Z43:AA43"/>
    <mergeCell ref="AB43:AC43"/>
    <mergeCell ref="U44:U45"/>
    <mergeCell ref="V44:V45"/>
    <mergeCell ref="X44:Y44"/>
    <mergeCell ref="Z44:AA44"/>
    <mergeCell ref="AB44:AC44"/>
    <mergeCell ref="X45:Y45"/>
    <mergeCell ref="Z45:AA45"/>
    <mergeCell ref="AB45:AC45"/>
    <mergeCell ref="U46:U47"/>
    <mergeCell ref="V46:V47"/>
    <mergeCell ref="X46:Y46"/>
    <mergeCell ref="Z46:AA46"/>
    <mergeCell ref="AB46:AC46"/>
    <mergeCell ref="X47:Y47"/>
    <mergeCell ref="Z47:AA47"/>
    <mergeCell ref="AB47:AC47"/>
    <mergeCell ref="U48:U49"/>
    <mergeCell ref="V48:V49"/>
    <mergeCell ref="X48:Y48"/>
    <mergeCell ref="Z48:AA48"/>
    <mergeCell ref="AB48:AC48"/>
    <mergeCell ref="X49:Y49"/>
    <mergeCell ref="Z49:AA49"/>
    <mergeCell ref="AB49:AC49"/>
    <mergeCell ref="V61:V62"/>
    <mergeCell ref="U63:U64"/>
    <mergeCell ref="V63:V64"/>
    <mergeCell ref="U50:U51"/>
    <mergeCell ref="V50:V51"/>
    <mergeCell ref="X50:Y50"/>
    <mergeCell ref="Z50:AA50"/>
    <mergeCell ref="AB50:AC50"/>
    <mergeCell ref="X51:Y51"/>
    <mergeCell ref="Z51:AA51"/>
    <mergeCell ref="AB51:AC51"/>
    <mergeCell ref="U52:U53"/>
    <mergeCell ref="V52:V53"/>
    <mergeCell ref="X52:Y52"/>
    <mergeCell ref="Z52:AA52"/>
    <mergeCell ref="AB52:AC52"/>
    <mergeCell ref="X53:Y53"/>
    <mergeCell ref="Z53:AA53"/>
    <mergeCell ref="AB53:AC53"/>
    <mergeCell ref="U54:U55"/>
    <mergeCell ref="V54:V55"/>
    <mergeCell ref="X54:Y54"/>
    <mergeCell ref="Z54:AA54"/>
    <mergeCell ref="AB54:AC54"/>
    <mergeCell ref="Z59:AA59"/>
    <mergeCell ref="AB59:AC59"/>
    <mergeCell ref="U61:U62"/>
    <mergeCell ref="X55:Y55"/>
    <mergeCell ref="Z55:AA55"/>
    <mergeCell ref="AB55:AC55"/>
    <mergeCell ref="U83:V84"/>
    <mergeCell ref="U73:U74"/>
    <mergeCell ref="V73:V74"/>
    <mergeCell ref="U75:U76"/>
    <mergeCell ref="V75:V76"/>
    <mergeCell ref="U77:AC77"/>
    <mergeCell ref="U78:U79"/>
    <mergeCell ref="V78:V79"/>
    <mergeCell ref="U80:AC80"/>
    <mergeCell ref="U81:U82"/>
    <mergeCell ref="V81:V82"/>
    <mergeCell ref="AL16:AM16"/>
    <mergeCell ref="AH17:AI17"/>
    <mergeCell ref="AJ17:AK17"/>
    <mergeCell ref="AL17:AM17"/>
    <mergeCell ref="U67:U68"/>
    <mergeCell ref="V67:V68"/>
    <mergeCell ref="U69:U70"/>
    <mergeCell ref="V69:V70"/>
    <mergeCell ref="U71:U72"/>
    <mergeCell ref="V71:V72"/>
    <mergeCell ref="U56:V57"/>
    <mergeCell ref="X56:Y56"/>
    <mergeCell ref="Z56:AA56"/>
    <mergeCell ref="AB56:AC56"/>
    <mergeCell ref="X57:Y57"/>
    <mergeCell ref="Z57:AA57"/>
    <mergeCell ref="AB57:AC57"/>
    <mergeCell ref="U58:AC58"/>
    <mergeCell ref="U59:V60"/>
    <mergeCell ref="W59:W60"/>
    <mergeCell ref="X59:Y59"/>
    <mergeCell ref="AE1:AM1"/>
    <mergeCell ref="AE5:AJ5"/>
    <mergeCell ref="AE6:AJ6"/>
    <mergeCell ref="AE7:AJ7"/>
    <mergeCell ref="AE8:AJ8"/>
    <mergeCell ref="AE9:AJ9"/>
    <mergeCell ref="AE10:AJ10"/>
    <mergeCell ref="AH12:AI12"/>
    <mergeCell ref="AJ12:AK12"/>
    <mergeCell ref="AL12:AM12"/>
    <mergeCell ref="AE13:AM13"/>
    <mergeCell ref="AE14:AE17"/>
    <mergeCell ref="AF14:AF15"/>
    <mergeCell ref="AH14:AI14"/>
    <mergeCell ref="AJ14:AK14"/>
    <mergeCell ref="AL14:AM14"/>
    <mergeCell ref="AH15:AI15"/>
    <mergeCell ref="AJ15:AK15"/>
    <mergeCell ref="AL15:AM15"/>
    <mergeCell ref="AF16:AF17"/>
    <mergeCell ref="AH16:AI16"/>
    <mergeCell ref="AJ16:AK16"/>
    <mergeCell ref="AE18:AE19"/>
    <mergeCell ref="AF18:AF19"/>
    <mergeCell ref="AH18:AI18"/>
    <mergeCell ref="AJ18:AK18"/>
    <mergeCell ref="AL18:AM18"/>
    <mergeCell ref="AH19:AI19"/>
    <mergeCell ref="AJ19:AK19"/>
    <mergeCell ref="AL19:AM19"/>
    <mergeCell ref="AE20:AE21"/>
    <mergeCell ref="AF20:AF21"/>
    <mergeCell ref="AH20:AI20"/>
    <mergeCell ref="AJ20:AK20"/>
    <mergeCell ref="AL20:AM20"/>
    <mergeCell ref="AH21:AI21"/>
    <mergeCell ref="AJ21:AK21"/>
    <mergeCell ref="AL21:AM21"/>
    <mergeCell ref="AE22:AE23"/>
    <mergeCell ref="AF22:AF23"/>
    <mergeCell ref="AH22:AI22"/>
    <mergeCell ref="AJ22:AK22"/>
    <mergeCell ref="AL22:AM22"/>
    <mergeCell ref="AH23:AI23"/>
    <mergeCell ref="AJ23:AK23"/>
    <mergeCell ref="AL23:AM23"/>
    <mergeCell ref="AE24:AE25"/>
    <mergeCell ref="AF24:AF25"/>
    <mergeCell ref="AH24:AI24"/>
    <mergeCell ref="AJ24:AK24"/>
    <mergeCell ref="AL24:AM24"/>
    <mergeCell ref="AH25:AI25"/>
    <mergeCell ref="AJ25:AK25"/>
    <mergeCell ref="AL25:AM25"/>
    <mergeCell ref="AE26:AF27"/>
    <mergeCell ref="AH26:AI26"/>
    <mergeCell ref="AJ26:AK26"/>
    <mergeCell ref="AL26:AM26"/>
    <mergeCell ref="AH27:AI27"/>
    <mergeCell ref="AJ27:AK27"/>
    <mergeCell ref="AL27:AM27"/>
    <mergeCell ref="AE28:AM28"/>
    <mergeCell ref="AE29:AE30"/>
    <mergeCell ref="AF29:AF30"/>
    <mergeCell ref="AH29:AI29"/>
    <mergeCell ref="AJ29:AK29"/>
    <mergeCell ref="AL29:AM29"/>
    <mergeCell ref="AH30:AI30"/>
    <mergeCell ref="AJ30:AK30"/>
    <mergeCell ref="AL30:AM30"/>
    <mergeCell ref="AE31:AE32"/>
    <mergeCell ref="AF31:AF32"/>
    <mergeCell ref="AH31:AI31"/>
    <mergeCell ref="AJ31:AK31"/>
    <mergeCell ref="AL31:AM31"/>
    <mergeCell ref="AH32:AI32"/>
    <mergeCell ref="AJ32:AK32"/>
    <mergeCell ref="AL32:AM32"/>
    <mergeCell ref="AE33:AE34"/>
    <mergeCell ref="AF33:AF34"/>
    <mergeCell ref="AH33:AI33"/>
    <mergeCell ref="AJ33:AK33"/>
    <mergeCell ref="AL33:AM33"/>
    <mergeCell ref="AH34:AI34"/>
    <mergeCell ref="AJ34:AK34"/>
    <mergeCell ref="AL34:AM34"/>
    <mergeCell ref="AE35:AE36"/>
    <mergeCell ref="AF35:AF36"/>
    <mergeCell ref="AH35:AI35"/>
    <mergeCell ref="AJ35:AK35"/>
    <mergeCell ref="AL35:AM35"/>
    <mergeCell ref="AH36:AI36"/>
    <mergeCell ref="AJ36:AK36"/>
    <mergeCell ref="AL36:AM36"/>
    <mergeCell ref="AL48:AM48"/>
    <mergeCell ref="AH49:AI49"/>
    <mergeCell ref="AJ49:AK49"/>
    <mergeCell ref="AL49:AM49"/>
    <mergeCell ref="AH37:AI37"/>
    <mergeCell ref="AJ37:AK37"/>
    <mergeCell ref="AL37:AM37"/>
    <mergeCell ref="AE38:AF39"/>
    <mergeCell ref="AH38:AI38"/>
    <mergeCell ref="AJ38:AK38"/>
    <mergeCell ref="AL38:AM38"/>
    <mergeCell ref="AH39:AI39"/>
    <mergeCell ref="AJ39:AK39"/>
    <mergeCell ref="AL39:AM39"/>
    <mergeCell ref="AH40:AI40"/>
    <mergeCell ref="AJ40:AK40"/>
    <mergeCell ref="AL40:AM40"/>
    <mergeCell ref="AE41:AM41"/>
    <mergeCell ref="AE42:AE43"/>
    <mergeCell ref="AF42:AF43"/>
    <mergeCell ref="AH42:AI42"/>
    <mergeCell ref="AJ42:AK42"/>
    <mergeCell ref="AL42:AM42"/>
    <mergeCell ref="AH43:AI43"/>
    <mergeCell ref="AJ43:AK43"/>
    <mergeCell ref="AL43:AM43"/>
    <mergeCell ref="AE56:AF57"/>
    <mergeCell ref="AH56:AI56"/>
    <mergeCell ref="AJ56:AK56"/>
    <mergeCell ref="AL56:AM56"/>
    <mergeCell ref="AH57:AI57"/>
    <mergeCell ref="AJ57:AK57"/>
    <mergeCell ref="AL57:AM57"/>
    <mergeCell ref="AE58:AM58"/>
    <mergeCell ref="AL54:AM54"/>
    <mergeCell ref="AH55:AI55"/>
    <mergeCell ref="AJ55:AK55"/>
    <mergeCell ref="AL55:AM55"/>
    <mergeCell ref="AE44:AE45"/>
    <mergeCell ref="AF44:AF45"/>
    <mergeCell ref="AH44:AI44"/>
    <mergeCell ref="AJ44:AK44"/>
    <mergeCell ref="AL44:AM44"/>
    <mergeCell ref="AH45:AI45"/>
    <mergeCell ref="AJ45:AK45"/>
    <mergeCell ref="AL45:AM45"/>
    <mergeCell ref="AE46:AE47"/>
    <mergeCell ref="AF46:AF47"/>
    <mergeCell ref="AH46:AI46"/>
    <mergeCell ref="AJ46:AK46"/>
    <mergeCell ref="AL46:AM46"/>
    <mergeCell ref="AH47:AI47"/>
    <mergeCell ref="AJ47:AK47"/>
    <mergeCell ref="AL47:AM47"/>
    <mergeCell ref="AE48:AE49"/>
    <mergeCell ref="AF48:AF49"/>
    <mergeCell ref="AH48:AI48"/>
    <mergeCell ref="AJ48:AK48"/>
    <mergeCell ref="AE50:AE51"/>
    <mergeCell ref="AF50:AF51"/>
    <mergeCell ref="AH50:AI50"/>
    <mergeCell ref="AJ50:AK50"/>
    <mergeCell ref="AL50:AM50"/>
    <mergeCell ref="AH51:AI51"/>
    <mergeCell ref="AJ51:AK51"/>
    <mergeCell ref="AL51:AM51"/>
    <mergeCell ref="AE52:AE53"/>
    <mergeCell ref="AF52:AF53"/>
    <mergeCell ref="AH52:AI52"/>
    <mergeCell ref="AJ52:AK52"/>
    <mergeCell ref="AL52:AM52"/>
    <mergeCell ref="AH53:AI53"/>
    <mergeCell ref="AJ53:AK53"/>
    <mergeCell ref="AL53:AM53"/>
    <mergeCell ref="AE54:AE55"/>
    <mergeCell ref="AF54:AF55"/>
    <mergeCell ref="AH54:AI54"/>
    <mergeCell ref="AJ54:AK54"/>
    <mergeCell ref="AE59:AF60"/>
    <mergeCell ref="AG59:AG60"/>
    <mergeCell ref="AH59:AI59"/>
    <mergeCell ref="AJ59:AK59"/>
    <mergeCell ref="AL59:AM59"/>
    <mergeCell ref="AE67:AE68"/>
    <mergeCell ref="AF67:AF68"/>
    <mergeCell ref="AE69:AE70"/>
    <mergeCell ref="AF69:AF70"/>
    <mergeCell ref="AE71:AE72"/>
    <mergeCell ref="AF71:AF72"/>
    <mergeCell ref="AE83:AF84"/>
    <mergeCell ref="AE73:AE74"/>
    <mergeCell ref="AF73:AF74"/>
    <mergeCell ref="AE75:AE76"/>
    <mergeCell ref="AF75:AF76"/>
    <mergeCell ref="AE77:AM77"/>
    <mergeCell ref="AE78:AE79"/>
    <mergeCell ref="AF78:AF79"/>
    <mergeCell ref="AE80:AM80"/>
    <mergeCell ref="AE81:AE82"/>
    <mergeCell ref="AF81:AF82"/>
    <mergeCell ref="AE61:AE62"/>
    <mergeCell ref="AF61:AF62"/>
    <mergeCell ref="AE63:AE64"/>
    <mergeCell ref="AF63:AF64"/>
    <mergeCell ref="BS1:CA1"/>
    <mergeCell ref="BS5:BX5"/>
    <mergeCell ref="BS6:BX6"/>
    <mergeCell ref="BS7:BX7"/>
    <mergeCell ref="BS8:BX8"/>
    <mergeCell ref="BS9:BX9"/>
    <mergeCell ref="BS10:BX10"/>
    <mergeCell ref="BV12:BW12"/>
    <mergeCell ref="BX12:BY12"/>
    <mergeCell ref="BZ12:CA12"/>
    <mergeCell ref="BS13:CA13"/>
    <mergeCell ref="BS14:BS17"/>
    <mergeCell ref="BT14:BT15"/>
    <mergeCell ref="BV14:BW14"/>
    <mergeCell ref="BX14:BY14"/>
    <mergeCell ref="BZ14:CA14"/>
    <mergeCell ref="BV15:BW15"/>
    <mergeCell ref="BX15:BY15"/>
    <mergeCell ref="BZ15:CA15"/>
    <mergeCell ref="BT16:BT17"/>
    <mergeCell ref="BV16:BW16"/>
    <mergeCell ref="BX16:BY16"/>
    <mergeCell ref="BZ16:CA16"/>
    <mergeCell ref="BV17:BW17"/>
    <mergeCell ref="BX17:BY17"/>
    <mergeCell ref="BZ17:CA17"/>
    <mergeCell ref="BS18:BS19"/>
    <mergeCell ref="BT18:BT19"/>
    <mergeCell ref="BV18:BW18"/>
    <mergeCell ref="BX18:BY18"/>
    <mergeCell ref="BZ18:CA18"/>
    <mergeCell ref="BV19:BW19"/>
    <mergeCell ref="BX19:BY19"/>
    <mergeCell ref="BZ19:CA19"/>
    <mergeCell ref="BS20:BS21"/>
    <mergeCell ref="BT20:BT21"/>
    <mergeCell ref="BV20:BW20"/>
    <mergeCell ref="BX20:BY20"/>
    <mergeCell ref="BZ20:CA20"/>
    <mergeCell ref="BV21:BW21"/>
    <mergeCell ref="BX21:BY21"/>
    <mergeCell ref="BZ21:CA21"/>
    <mergeCell ref="BS22:BS23"/>
    <mergeCell ref="BT22:BT23"/>
    <mergeCell ref="BV22:BW22"/>
    <mergeCell ref="BX22:BY22"/>
    <mergeCell ref="BZ22:CA22"/>
    <mergeCell ref="BV23:BW23"/>
    <mergeCell ref="BX23:BY23"/>
    <mergeCell ref="BZ23:CA23"/>
    <mergeCell ref="BS24:BS25"/>
    <mergeCell ref="BT24:BT25"/>
    <mergeCell ref="BV24:BW24"/>
    <mergeCell ref="BX24:BY24"/>
    <mergeCell ref="BZ24:CA24"/>
    <mergeCell ref="BV25:BW25"/>
    <mergeCell ref="BX25:BY25"/>
    <mergeCell ref="BZ25:CA25"/>
    <mergeCell ref="BS26:BT27"/>
    <mergeCell ref="BV26:BW26"/>
    <mergeCell ref="BX26:BY26"/>
    <mergeCell ref="BZ26:CA26"/>
    <mergeCell ref="BV27:BW27"/>
    <mergeCell ref="BX27:BY27"/>
    <mergeCell ref="BZ27:CA27"/>
    <mergeCell ref="BS28:CA28"/>
    <mergeCell ref="BS29:BS30"/>
    <mergeCell ref="BT29:BT30"/>
    <mergeCell ref="BV29:BW29"/>
    <mergeCell ref="BX29:BY29"/>
    <mergeCell ref="BZ29:CA29"/>
    <mergeCell ref="BV30:BW30"/>
    <mergeCell ref="BX30:BY30"/>
    <mergeCell ref="BZ30:CA30"/>
    <mergeCell ref="BS31:BS32"/>
    <mergeCell ref="BT31:BT32"/>
    <mergeCell ref="BV31:BW31"/>
    <mergeCell ref="BX31:BY31"/>
    <mergeCell ref="BZ31:CA31"/>
    <mergeCell ref="BV32:BW32"/>
    <mergeCell ref="BX32:BY32"/>
    <mergeCell ref="BZ32:CA32"/>
    <mergeCell ref="BS33:BS34"/>
    <mergeCell ref="BT33:BT34"/>
    <mergeCell ref="BV33:BW33"/>
    <mergeCell ref="BX33:BY33"/>
    <mergeCell ref="BZ33:CA33"/>
    <mergeCell ref="BV34:BW34"/>
    <mergeCell ref="BX34:BY34"/>
    <mergeCell ref="BZ34:CA34"/>
    <mergeCell ref="BS35:BS36"/>
    <mergeCell ref="BT35:BT36"/>
    <mergeCell ref="BV35:BW35"/>
    <mergeCell ref="BX35:BY35"/>
    <mergeCell ref="BZ35:CA35"/>
    <mergeCell ref="BV36:BW36"/>
    <mergeCell ref="BX36:BY36"/>
    <mergeCell ref="BZ36:CA36"/>
    <mergeCell ref="BV37:BW37"/>
    <mergeCell ref="BX37:BY37"/>
    <mergeCell ref="BZ37:CA37"/>
    <mergeCell ref="BS38:BT39"/>
    <mergeCell ref="BV38:BW38"/>
    <mergeCell ref="BX38:BY38"/>
    <mergeCell ref="BZ38:CA38"/>
    <mergeCell ref="BV39:BW39"/>
    <mergeCell ref="BX39:BY39"/>
    <mergeCell ref="BZ39:CA39"/>
    <mergeCell ref="BV40:BW40"/>
    <mergeCell ref="BX40:BY40"/>
    <mergeCell ref="BZ40:CA40"/>
    <mergeCell ref="BS41:CA41"/>
    <mergeCell ref="BS42:BS43"/>
    <mergeCell ref="BT42:BT43"/>
    <mergeCell ref="BV42:BW42"/>
    <mergeCell ref="BX42:BY42"/>
    <mergeCell ref="BZ42:CA42"/>
    <mergeCell ref="BV43:BW43"/>
    <mergeCell ref="BX43:BY43"/>
    <mergeCell ref="BZ43:CA43"/>
    <mergeCell ref="BS44:BS45"/>
    <mergeCell ref="BT44:BT45"/>
    <mergeCell ref="BV44:BW44"/>
    <mergeCell ref="BX44:BY44"/>
    <mergeCell ref="BZ44:CA44"/>
    <mergeCell ref="BV45:BW45"/>
    <mergeCell ref="BX45:BY45"/>
    <mergeCell ref="BZ45:CA45"/>
    <mergeCell ref="BS46:BS47"/>
    <mergeCell ref="BT46:BT47"/>
    <mergeCell ref="BV46:BW46"/>
    <mergeCell ref="BX46:BY46"/>
    <mergeCell ref="BZ46:CA46"/>
    <mergeCell ref="BV47:BW47"/>
    <mergeCell ref="BX47:BY47"/>
    <mergeCell ref="BZ47:CA47"/>
    <mergeCell ref="BS48:BS49"/>
    <mergeCell ref="BT48:BT49"/>
    <mergeCell ref="BV48:BW48"/>
    <mergeCell ref="BX48:BY48"/>
    <mergeCell ref="BZ48:CA48"/>
    <mergeCell ref="BV49:BW49"/>
    <mergeCell ref="BX49:BY49"/>
    <mergeCell ref="BZ49:CA49"/>
    <mergeCell ref="BS50:BS51"/>
    <mergeCell ref="BT50:BT51"/>
    <mergeCell ref="BV50:BW50"/>
    <mergeCell ref="BX50:BY50"/>
    <mergeCell ref="BZ50:CA50"/>
    <mergeCell ref="BV51:BW51"/>
    <mergeCell ref="BX51:BY51"/>
    <mergeCell ref="BZ51:CA51"/>
    <mergeCell ref="BS52:BS53"/>
    <mergeCell ref="BT52:BT53"/>
    <mergeCell ref="BV52:BW52"/>
    <mergeCell ref="BX52:BY52"/>
    <mergeCell ref="BZ52:CA52"/>
    <mergeCell ref="BV53:BW53"/>
    <mergeCell ref="BX53:BY53"/>
    <mergeCell ref="BZ53:CA53"/>
    <mergeCell ref="BS54:BS55"/>
    <mergeCell ref="BT54:BT55"/>
    <mergeCell ref="BV54:BW54"/>
    <mergeCell ref="BX54:BY54"/>
    <mergeCell ref="BZ54:CA54"/>
    <mergeCell ref="BV55:BW55"/>
    <mergeCell ref="BX55:BY55"/>
    <mergeCell ref="BZ55:CA55"/>
    <mergeCell ref="BS56:BT57"/>
    <mergeCell ref="BV56:BW56"/>
    <mergeCell ref="BX56:BY56"/>
    <mergeCell ref="BZ56:CA56"/>
    <mergeCell ref="BV57:BW57"/>
    <mergeCell ref="BX57:BY57"/>
    <mergeCell ref="BZ57:CA57"/>
    <mergeCell ref="BS58:CA58"/>
    <mergeCell ref="BS59:BT60"/>
    <mergeCell ref="BU59:BU60"/>
    <mergeCell ref="BV59:BW59"/>
    <mergeCell ref="BX59:BY59"/>
    <mergeCell ref="BZ59:CA59"/>
    <mergeCell ref="BS61:BS62"/>
    <mergeCell ref="BT61:BT62"/>
    <mergeCell ref="BS63:BS64"/>
    <mergeCell ref="BT63:BT64"/>
    <mergeCell ref="BS67:BS68"/>
    <mergeCell ref="BT67:BT68"/>
    <mergeCell ref="BS69:BS70"/>
    <mergeCell ref="BT69:BT70"/>
    <mergeCell ref="BS71:BS72"/>
    <mergeCell ref="BT71:BT72"/>
    <mergeCell ref="BS73:BS74"/>
    <mergeCell ref="BT73:BT74"/>
    <mergeCell ref="BS75:BS76"/>
    <mergeCell ref="BT75:BT76"/>
    <mergeCell ref="BS77:CA77"/>
    <mergeCell ref="BS78:BS79"/>
    <mergeCell ref="BT78:BT79"/>
    <mergeCell ref="BS80:CA80"/>
    <mergeCell ref="BS81:BS82"/>
    <mergeCell ref="BT81:BT82"/>
    <mergeCell ref="BS83:BT84"/>
    <mergeCell ref="DG1:DO1"/>
    <mergeCell ref="DG5:DL5"/>
    <mergeCell ref="DG6:DL6"/>
    <mergeCell ref="DG7:DL7"/>
    <mergeCell ref="DG8:DL8"/>
    <mergeCell ref="DG9:DL9"/>
    <mergeCell ref="DG10:DL10"/>
    <mergeCell ref="DJ12:DK12"/>
    <mergeCell ref="DL12:DM12"/>
    <mergeCell ref="DN12:DO12"/>
    <mergeCell ref="DG13:DO13"/>
    <mergeCell ref="DG14:DG17"/>
    <mergeCell ref="DH14:DH15"/>
    <mergeCell ref="DJ14:DK14"/>
    <mergeCell ref="DL14:DM14"/>
    <mergeCell ref="DN14:DO14"/>
    <mergeCell ref="DJ15:DK15"/>
    <mergeCell ref="DL15:DM15"/>
    <mergeCell ref="DN15:DO15"/>
    <mergeCell ref="DH16:DH17"/>
    <mergeCell ref="DJ16:DK16"/>
    <mergeCell ref="DL16:DM16"/>
    <mergeCell ref="DN16:DO16"/>
    <mergeCell ref="DJ17:DK17"/>
    <mergeCell ref="DL17:DM17"/>
    <mergeCell ref="DN17:DO17"/>
    <mergeCell ref="DG18:DG19"/>
    <mergeCell ref="DH18:DH19"/>
    <mergeCell ref="DJ18:DK18"/>
    <mergeCell ref="DL18:DM18"/>
    <mergeCell ref="DN18:DO18"/>
    <mergeCell ref="DJ19:DK19"/>
    <mergeCell ref="DL19:DM19"/>
    <mergeCell ref="DN19:DO19"/>
    <mergeCell ref="DG20:DG21"/>
    <mergeCell ref="DH20:DH21"/>
    <mergeCell ref="DJ20:DK20"/>
    <mergeCell ref="DL20:DM20"/>
    <mergeCell ref="DN20:DO20"/>
    <mergeCell ref="DJ21:DK21"/>
    <mergeCell ref="DL21:DM21"/>
    <mergeCell ref="DN21:DO21"/>
    <mergeCell ref="DG22:DG23"/>
    <mergeCell ref="DH22:DH23"/>
    <mergeCell ref="DJ22:DK22"/>
    <mergeCell ref="DL22:DM22"/>
    <mergeCell ref="DN22:DO22"/>
    <mergeCell ref="DJ23:DK23"/>
    <mergeCell ref="DL23:DM23"/>
    <mergeCell ref="DN23:DO23"/>
    <mergeCell ref="DG24:DG25"/>
    <mergeCell ref="DH24:DH25"/>
    <mergeCell ref="DJ24:DK24"/>
    <mergeCell ref="DL24:DM24"/>
    <mergeCell ref="DN24:DO24"/>
    <mergeCell ref="DJ25:DK25"/>
    <mergeCell ref="DL25:DM25"/>
    <mergeCell ref="DN25:DO25"/>
    <mergeCell ref="DG26:DH27"/>
    <mergeCell ref="DJ26:DK26"/>
    <mergeCell ref="DL26:DM26"/>
    <mergeCell ref="DN26:DO26"/>
    <mergeCell ref="DJ27:DK27"/>
    <mergeCell ref="DL27:DM27"/>
    <mergeCell ref="DN27:DO27"/>
    <mergeCell ref="DG28:DO28"/>
    <mergeCell ref="DG29:DG30"/>
    <mergeCell ref="DH29:DH30"/>
    <mergeCell ref="DJ29:DK29"/>
    <mergeCell ref="DL29:DM29"/>
    <mergeCell ref="DN29:DO29"/>
    <mergeCell ref="DJ30:DK30"/>
    <mergeCell ref="DL30:DM30"/>
    <mergeCell ref="DN30:DO30"/>
    <mergeCell ref="DG31:DG32"/>
    <mergeCell ref="DH31:DH32"/>
    <mergeCell ref="DJ31:DK31"/>
    <mergeCell ref="DL31:DM31"/>
    <mergeCell ref="DN31:DO31"/>
    <mergeCell ref="DJ32:DK32"/>
    <mergeCell ref="DL32:DM32"/>
    <mergeCell ref="DN32:DO32"/>
    <mergeCell ref="DG33:DG34"/>
    <mergeCell ref="DH33:DH34"/>
    <mergeCell ref="DJ33:DK33"/>
    <mergeCell ref="DL33:DM33"/>
    <mergeCell ref="DN33:DO33"/>
    <mergeCell ref="DJ34:DK34"/>
    <mergeCell ref="DL34:DM34"/>
    <mergeCell ref="DN34:DO34"/>
    <mergeCell ref="DG35:DG36"/>
    <mergeCell ref="DH35:DH36"/>
    <mergeCell ref="DJ35:DK35"/>
    <mergeCell ref="DL35:DM35"/>
    <mergeCell ref="DN35:DO35"/>
    <mergeCell ref="DJ36:DK36"/>
    <mergeCell ref="DL36:DM36"/>
    <mergeCell ref="DN36:DO36"/>
    <mergeCell ref="DJ37:DK37"/>
    <mergeCell ref="DL37:DM37"/>
    <mergeCell ref="DN37:DO37"/>
    <mergeCell ref="DG38:DH39"/>
    <mergeCell ref="DJ38:DK38"/>
    <mergeCell ref="DL38:DM38"/>
    <mergeCell ref="DN38:DO38"/>
    <mergeCell ref="DJ39:DK39"/>
    <mergeCell ref="DL39:DM39"/>
    <mergeCell ref="DN39:DO39"/>
    <mergeCell ref="DJ40:DK40"/>
    <mergeCell ref="DL40:DM40"/>
    <mergeCell ref="DN40:DO40"/>
    <mergeCell ref="DG41:DO41"/>
    <mergeCell ref="DG42:DG43"/>
    <mergeCell ref="DH42:DH43"/>
    <mergeCell ref="DJ42:DK42"/>
    <mergeCell ref="DL42:DM42"/>
    <mergeCell ref="DN42:DO42"/>
    <mergeCell ref="DJ43:DK43"/>
    <mergeCell ref="DL43:DM43"/>
    <mergeCell ref="DN43:DO43"/>
    <mergeCell ref="DG44:DG45"/>
    <mergeCell ref="DH44:DH45"/>
    <mergeCell ref="DJ44:DK44"/>
    <mergeCell ref="DL44:DM44"/>
    <mergeCell ref="DN44:DO44"/>
    <mergeCell ref="DJ45:DK45"/>
    <mergeCell ref="DL45:DM45"/>
    <mergeCell ref="DN45:DO45"/>
    <mergeCell ref="DG46:DG47"/>
    <mergeCell ref="DH46:DH47"/>
    <mergeCell ref="DJ46:DK46"/>
    <mergeCell ref="DL46:DM46"/>
    <mergeCell ref="DN46:DO46"/>
    <mergeCell ref="DJ47:DK47"/>
    <mergeCell ref="DL47:DM47"/>
    <mergeCell ref="DN47:DO47"/>
    <mergeCell ref="DG48:DG49"/>
    <mergeCell ref="DH48:DH49"/>
    <mergeCell ref="DJ48:DK48"/>
    <mergeCell ref="DL48:DM48"/>
    <mergeCell ref="DN48:DO48"/>
    <mergeCell ref="DJ49:DK49"/>
    <mergeCell ref="DL49:DM49"/>
    <mergeCell ref="DN49:DO49"/>
    <mergeCell ref="DG50:DG51"/>
    <mergeCell ref="DH50:DH51"/>
    <mergeCell ref="DJ50:DK50"/>
    <mergeCell ref="DL50:DM50"/>
    <mergeCell ref="DN50:DO50"/>
    <mergeCell ref="DJ51:DK51"/>
    <mergeCell ref="DL51:DM51"/>
    <mergeCell ref="DN51:DO51"/>
    <mergeCell ref="DG52:DG53"/>
    <mergeCell ref="DH52:DH53"/>
    <mergeCell ref="DJ52:DK52"/>
    <mergeCell ref="DL52:DM52"/>
    <mergeCell ref="DN52:DO52"/>
    <mergeCell ref="DJ53:DK53"/>
    <mergeCell ref="DL53:DM53"/>
    <mergeCell ref="DN53:DO53"/>
    <mergeCell ref="DG54:DG55"/>
    <mergeCell ref="DH54:DH55"/>
    <mergeCell ref="DJ54:DK54"/>
    <mergeCell ref="DL54:DM54"/>
    <mergeCell ref="DN54:DO54"/>
    <mergeCell ref="DJ55:DK55"/>
    <mergeCell ref="DL55:DM55"/>
    <mergeCell ref="DN55:DO55"/>
    <mergeCell ref="DG56:DH57"/>
    <mergeCell ref="DJ56:DK56"/>
    <mergeCell ref="DL56:DM56"/>
    <mergeCell ref="DN56:DO56"/>
    <mergeCell ref="DJ57:DK57"/>
    <mergeCell ref="DL57:DM57"/>
    <mergeCell ref="DN57:DO57"/>
    <mergeCell ref="DG58:DO58"/>
    <mergeCell ref="DG59:DH60"/>
    <mergeCell ref="DI59:DI60"/>
    <mergeCell ref="DJ59:DK59"/>
    <mergeCell ref="DL59:DM59"/>
    <mergeCell ref="DN59:DO59"/>
    <mergeCell ref="DG61:DG62"/>
    <mergeCell ref="DH61:DH62"/>
    <mergeCell ref="DG63:DG64"/>
    <mergeCell ref="DH63:DH64"/>
    <mergeCell ref="DG67:DG68"/>
    <mergeCell ref="DH67:DH68"/>
    <mergeCell ref="DG69:DG70"/>
    <mergeCell ref="DH69:DH70"/>
    <mergeCell ref="DG71:DG72"/>
    <mergeCell ref="DH71:DH72"/>
    <mergeCell ref="DG73:DG74"/>
    <mergeCell ref="DH73:DH74"/>
    <mergeCell ref="DG75:DG76"/>
    <mergeCell ref="DH75:DH76"/>
    <mergeCell ref="DG77:DO77"/>
    <mergeCell ref="DG78:DG79"/>
    <mergeCell ref="DH78:DH79"/>
    <mergeCell ref="DG80:DO80"/>
    <mergeCell ref="DG81:DG82"/>
    <mergeCell ref="DH81:DH82"/>
    <mergeCell ref="DG83:DH84"/>
  </mergeCells>
  <pageMargins left="0.7" right="0.7" top="0.75" bottom="0.75" header="0.3" footer="0.3"/>
  <pageSetup paperSize="9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O85"/>
  <sheetViews>
    <sheetView showGridLines="0" topLeftCell="DA24" zoomScaleNormal="100" workbookViewId="0">
      <selection activeCell="DN49" sqref="DN49:DO49"/>
    </sheetView>
  </sheetViews>
  <sheetFormatPr defaultColWidth="9.1796875" defaultRowHeight="14.5" x14ac:dyDescent="0.35"/>
  <cols>
    <col min="1" max="1" width="5.81640625" customWidth="1"/>
    <col min="2" max="2" width="14.54296875" customWidth="1"/>
    <col min="3" max="3" width="9.54296875" customWidth="1"/>
    <col min="4" max="9" width="9.81640625" customWidth="1"/>
    <col min="12" max="12" width="36" bestFit="1" customWidth="1"/>
    <col min="19" max="19" width="17.81640625" customWidth="1"/>
    <col min="22" max="22" width="14.54296875" customWidth="1"/>
    <col min="29" max="29" width="13.81640625" customWidth="1"/>
    <col min="32" max="32" width="22.81640625" customWidth="1"/>
    <col min="39" max="39" width="13.81640625" customWidth="1"/>
    <col min="42" max="42" width="19.26953125" customWidth="1"/>
    <col min="49" max="49" width="13.54296875" customWidth="1"/>
    <col min="52" max="52" width="16" customWidth="1"/>
    <col min="59" max="59" width="18.1796875" customWidth="1"/>
    <col min="62" max="62" width="16.1796875" customWidth="1"/>
    <col min="67" max="67" width="10.54296875" customWidth="1"/>
    <col min="68" max="68" width="11.81640625" customWidth="1"/>
    <col min="69" max="69" width="11.453125" customWidth="1"/>
    <col min="72" max="72" width="24" customWidth="1"/>
    <col min="79" max="79" width="13.54296875" customWidth="1"/>
    <col min="82" max="82" width="17.26953125" customWidth="1"/>
    <col min="89" max="89" width="18.54296875" customWidth="1"/>
    <col min="92" max="92" width="18.453125" customWidth="1"/>
    <col min="99" max="99" width="12.81640625" customWidth="1"/>
    <col min="102" max="102" width="17.453125" customWidth="1"/>
    <col min="109" max="109" width="12.54296875" customWidth="1"/>
    <col min="112" max="112" width="16.453125" customWidth="1"/>
    <col min="119" max="119" width="15.81640625" customWidth="1"/>
  </cols>
  <sheetData>
    <row r="1" spans="1:119" ht="21.65" customHeight="1" x14ac:dyDescent="0.35">
      <c r="A1" s="330" t="s">
        <v>56</v>
      </c>
      <c r="B1" s="330"/>
      <c r="C1" s="330"/>
      <c r="D1" s="330"/>
      <c r="E1" s="330"/>
      <c r="F1" s="330"/>
      <c r="G1" s="330"/>
      <c r="H1" s="330"/>
      <c r="I1" s="330"/>
      <c r="K1" s="330" t="s">
        <v>56</v>
      </c>
      <c r="L1" s="330"/>
      <c r="M1" s="330"/>
      <c r="N1" s="330"/>
      <c r="O1" s="330"/>
      <c r="P1" s="330"/>
      <c r="Q1" s="330"/>
      <c r="R1" s="330"/>
      <c r="S1" s="330"/>
      <c r="U1" s="330" t="s">
        <v>56</v>
      </c>
      <c r="V1" s="330"/>
      <c r="W1" s="330"/>
      <c r="X1" s="330"/>
      <c r="Y1" s="330"/>
      <c r="Z1" s="330"/>
      <c r="AA1" s="330"/>
      <c r="AB1" s="330"/>
      <c r="AC1" s="330"/>
      <c r="AE1" s="330" t="s">
        <v>56</v>
      </c>
      <c r="AF1" s="330"/>
      <c r="AG1" s="330"/>
      <c r="AH1" s="330"/>
      <c r="AI1" s="330"/>
      <c r="AJ1" s="330"/>
      <c r="AK1" s="330"/>
      <c r="AL1" s="330"/>
      <c r="AM1" s="330"/>
      <c r="AO1" s="330" t="s">
        <v>56</v>
      </c>
      <c r="AP1" s="330"/>
      <c r="AQ1" s="330"/>
      <c r="AR1" s="330"/>
      <c r="AS1" s="330"/>
      <c r="AT1" s="330"/>
      <c r="AU1" s="330"/>
      <c r="AV1" s="330"/>
      <c r="AW1" s="330"/>
      <c r="AY1" s="330" t="s">
        <v>56</v>
      </c>
      <c r="AZ1" s="330"/>
      <c r="BA1" s="330"/>
      <c r="BB1" s="330"/>
      <c r="BC1" s="330"/>
      <c r="BD1" s="330"/>
      <c r="BE1" s="330"/>
      <c r="BF1" s="330"/>
      <c r="BG1" s="330"/>
      <c r="BI1" s="330" t="s">
        <v>56</v>
      </c>
      <c r="BJ1" s="330"/>
      <c r="BK1" s="330"/>
      <c r="BL1" s="330"/>
      <c r="BM1" s="330"/>
      <c r="BN1" s="330"/>
      <c r="BO1" s="330"/>
      <c r="BP1" s="330"/>
      <c r="BQ1" s="330"/>
      <c r="BS1" s="330" t="s">
        <v>56</v>
      </c>
      <c r="BT1" s="330"/>
      <c r="BU1" s="330"/>
      <c r="BV1" s="330"/>
      <c r="BW1" s="330"/>
      <c r="BX1" s="330"/>
      <c r="BY1" s="330"/>
      <c r="BZ1" s="330"/>
      <c r="CA1" s="330"/>
      <c r="CC1" s="330" t="s">
        <v>56</v>
      </c>
      <c r="CD1" s="330"/>
      <c r="CE1" s="330"/>
      <c r="CF1" s="330"/>
      <c r="CG1" s="330"/>
      <c r="CH1" s="330"/>
      <c r="CI1" s="330"/>
      <c r="CJ1" s="330"/>
      <c r="CK1" s="330"/>
      <c r="CM1" s="330" t="s">
        <v>56</v>
      </c>
      <c r="CN1" s="330"/>
      <c r="CO1" s="330"/>
      <c r="CP1" s="330"/>
      <c r="CQ1" s="330"/>
      <c r="CR1" s="330"/>
      <c r="CS1" s="330"/>
      <c r="CT1" s="330"/>
      <c r="CU1" s="330"/>
      <c r="CW1" s="330" t="s">
        <v>56</v>
      </c>
      <c r="CX1" s="330"/>
      <c r="CY1" s="330"/>
      <c r="CZ1" s="330"/>
      <c r="DA1" s="330"/>
      <c r="DB1" s="330"/>
      <c r="DC1" s="330"/>
      <c r="DD1" s="330"/>
      <c r="DE1" s="330"/>
      <c r="DG1" s="330" t="s">
        <v>56</v>
      </c>
      <c r="DH1" s="330"/>
      <c r="DI1" s="330"/>
      <c r="DJ1" s="330"/>
      <c r="DK1" s="330"/>
      <c r="DL1" s="330"/>
      <c r="DM1" s="330"/>
      <c r="DN1" s="330"/>
      <c r="DO1" s="330"/>
    </row>
    <row r="2" spans="1:119" ht="21.65" customHeight="1" x14ac:dyDescent="0.35">
      <c r="A2" s="48" t="s">
        <v>75</v>
      </c>
      <c r="C2" s="49"/>
      <c r="H2" s="48" t="s">
        <v>90</v>
      </c>
      <c r="K2" s="48" t="s">
        <v>79</v>
      </c>
      <c r="M2" s="49"/>
      <c r="R2" s="48" t="s">
        <v>90</v>
      </c>
      <c r="U2" s="48" t="s">
        <v>80</v>
      </c>
      <c r="W2" s="49"/>
      <c r="AB2" s="48" t="s">
        <v>90</v>
      </c>
      <c r="AE2" s="48" t="s">
        <v>81</v>
      </c>
      <c r="AG2" s="49"/>
      <c r="AL2" s="48" t="s">
        <v>90</v>
      </c>
      <c r="AO2" s="48" t="s">
        <v>82</v>
      </c>
      <c r="AQ2" s="49"/>
      <c r="AV2" s="48" t="s">
        <v>90</v>
      </c>
      <c r="AY2" s="48" t="s">
        <v>83</v>
      </c>
      <c r="BA2" s="49"/>
      <c r="BF2" s="48" t="s">
        <v>90</v>
      </c>
      <c r="BI2" s="48" t="s">
        <v>84</v>
      </c>
      <c r="BK2" s="49"/>
      <c r="BP2" s="48" t="s">
        <v>90</v>
      </c>
      <c r="BS2" s="48" t="s">
        <v>85</v>
      </c>
      <c r="BU2" s="49"/>
      <c r="BZ2" s="48" t="s">
        <v>90</v>
      </c>
      <c r="CC2" s="48" t="s">
        <v>86</v>
      </c>
      <c r="CE2" s="49"/>
      <c r="CJ2" s="48" t="s">
        <v>90</v>
      </c>
      <c r="CM2" s="48" t="s">
        <v>87</v>
      </c>
      <c r="CO2" s="49"/>
      <c r="CT2" s="48" t="s">
        <v>90</v>
      </c>
      <c r="CW2" s="48" t="s">
        <v>88</v>
      </c>
      <c r="CY2" s="49"/>
      <c r="DD2" s="48" t="s">
        <v>90</v>
      </c>
      <c r="DG2" s="48" t="s">
        <v>89</v>
      </c>
      <c r="DI2" s="49"/>
      <c r="DN2" s="48" t="s">
        <v>90</v>
      </c>
    </row>
    <row r="3" spans="1:119" ht="21.65" customHeight="1" x14ac:dyDescent="0.35">
      <c r="A3" s="48" t="s">
        <v>64</v>
      </c>
      <c r="D3" s="50" t="s">
        <v>92</v>
      </c>
      <c r="H3" s="48" t="s">
        <v>76</v>
      </c>
      <c r="K3" s="48" t="s">
        <v>64</v>
      </c>
      <c r="N3" s="50" t="s">
        <v>92</v>
      </c>
      <c r="R3" s="48" t="s">
        <v>76</v>
      </c>
      <c r="U3" s="48" t="s">
        <v>64</v>
      </c>
      <c r="X3" s="50" t="s">
        <v>92</v>
      </c>
      <c r="AB3" s="48" t="s">
        <v>76</v>
      </c>
      <c r="AE3" s="48" t="s">
        <v>64</v>
      </c>
      <c r="AH3" s="50" t="s">
        <v>92</v>
      </c>
      <c r="AL3" s="48" t="s">
        <v>76</v>
      </c>
      <c r="AO3" s="48" t="s">
        <v>64</v>
      </c>
      <c r="AR3" s="50" t="s">
        <v>92</v>
      </c>
      <c r="AV3" s="48" t="s">
        <v>76</v>
      </c>
      <c r="AY3" s="48" t="s">
        <v>64</v>
      </c>
      <c r="BB3" s="50" t="s">
        <v>92</v>
      </c>
      <c r="BF3" s="48" t="s">
        <v>76</v>
      </c>
      <c r="BI3" s="48" t="s">
        <v>64</v>
      </c>
      <c r="BL3" s="50" t="s">
        <v>92</v>
      </c>
      <c r="BP3" s="48" t="s">
        <v>76</v>
      </c>
      <c r="BS3" s="48" t="s">
        <v>64</v>
      </c>
      <c r="BV3" s="50" t="s">
        <v>92</v>
      </c>
      <c r="BZ3" s="48" t="s">
        <v>76</v>
      </c>
      <c r="CC3" s="48" t="s">
        <v>64</v>
      </c>
      <c r="CF3" s="50" t="s">
        <v>92</v>
      </c>
      <c r="CJ3" s="48" t="s">
        <v>76</v>
      </c>
      <c r="CM3" s="48" t="s">
        <v>64</v>
      </c>
      <c r="CP3" s="50" t="s">
        <v>92</v>
      </c>
      <c r="CT3" s="48" t="s">
        <v>76</v>
      </c>
      <c r="CW3" s="48" t="s">
        <v>64</v>
      </c>
      <c r="CZ3" s="50" t="s">
        <v>92</v>
      </c>
      <c r="DD3" s="48" t="s">
        <v>76</v>
      </c>
      <c r="DG3" s="48" t="s">
        <v>64</v>
      </c>
      <c r="DJ3" s="50" t="s">
        <v>92</v>
      </c>
      <c r="DN3" s="48" t="s">
        <v>76</v>
      </c>
    </row>
    <row r="4" spans="1:119" ht="21.65" customHeight="1" x14ac:dyDescent="0.35">
      <c r="A4" s="51" t="s">
        <v>57</v>
      </c>
      <c r="K4" s="51" t="s">
        <v>57</v>
      </c>
      <c r="U4" s="51" t="s">
        <v>57</v>
      </c>
      <c r="AE4" s="51" t="s">
        <v>57</v>
      </c>
      <c r="AO4" s="51" t="s">
        <v>57</v>
      </c>
      <c r="AY4" s="51" t="s">
        <v>57</v>
      </c>
      <c r="BI4" s="51" t="s">
        <v>57</v>
      </c>
      <c r="BS4" s="51" t="s">
        <v>57</v>
      </c>
      <c r="CC4" s="51" t="s">
        <v>57</v>
      </c>
      <c r="CM4" s="51" t="s">
        <v>57</v>
      </c>
      <c r="CW4" s="51" t="s">
        <v>57</v>
      </c>
      <c r="DG4" s="51" t="s">
        <v>57</v>
      </c>
    </row>
    <row r="5" spans="1:119" ht="21.65" customHeight="1" x14ac:dyDescent="0.35">
      <c r="A5" s="331" t="s">
        <v>58</v>
      </c>
      <c r="B5" s="331"/>
      <c r="C5" s="331"/>
      <c r="D5" s="331"/>
      <c r="E5" s="331"/>
      <c r="F5" s="331"/>
      <c r="G5" s="52" t="s">
        <v>8</v>
      </c>
      <c r="H5" s="52" t="s">
        <v>9</v>
      </c>
      <c r="I5" s="52" t="s">
        <v>15</v>
      </c>
      <c r="K5" s="331" t="s">
        <v>58</v>
      </c>
      <c r="L5" s="331"/>
      <c r="M5" s="331"/>
      <c r="N5" s="331"/>
      <c r="O5" s="331"/>
      <c r="P5" s="331"/>
      <c r="Q5" s="52" t="s">
        <v>8</v>
      </c>
      <c r="R5" s="52" t="s">
        <v>9</v>
      </c>
      <c r="S5" s="52" t="s">
        <v>15</v>
      </c>
      <c r="U5" s="331" t="s">
        <v>58</v>
      </c>
      <c r="V5" s="331"/>
      <c r="W5" s="331"/>
      <c r="X5" s="331"/>
      <c r="Y5" s="331"/>
      <c r="Z5" s="331"/>
      <c r="AA5" s="52" t="s">
        <v>8</v>
      </c>
      <c r="AB5" s="52" t="s">
        <v>9</v>
      </c>
      <c r="AC5" s="52" t="s">
        <v>15</v>
      </c>
      <c r="AE5" s="331" t="s">
        <v>58</v>
      </c>
      <c r="AF5" s="331"/>
      <c r="AG5" s="331"/>
      <c r="AH5" s="331"/>
      <c r="AI5" s="331"/>
      <c r="AJ5" s="331"/>
      <c r="AK5" s="52" t="s">
        <v>8</v>
      </c>
      <c r="AL5" s="52" t="s">
        <v>9</v>
      </c>
      <c r="AM5" s="52" t="s">
        <v>15</v>
      </c>
      <c r="AO5" s="331" t="s">
        <v>58</v>
      </c>
      <c r="AP5" s="331"/>
      <c r="AQ5" s="331"/>
      <c r="AR5" s="331"/>
      <c r="AS5" s="331"/>
      <c r="AT5" s="331"/>
      <c r="AU5" s="52" t="s">
        <v>8</v>
      </c>
      <c r="AV5" s="52" t="s">
        <v>9</v>
      </c>
      <c r="AW5" s="52" t="s">
        <v>15</v>
      </c>
      <c r="AY5" s="331" t="s">
        <v>58</v>
      </c>
      <c r="AZ5" s="331"/>
      <c r="BA5" s="331"/>
      <c r="BB5" s="331"/>
      <c r="BC5" s="331"/>
      <c r="BD5" s="331"/>
      <c r="BE5" s="52" t="s">
        <v>8</v>
      </c>
      <c r="BF5" s="52" t="s">
        <v>9</v>
      </c>
      <c r="BG5" s="52" t="s">
        <v>15</v>
      </c>
      <c r="BI5" s="331" t="s">
        <v>58</v>
      </c>
      <c r="BJ5" s="331"/>
      <c r="BK5" s="331"/>
      <c r="BL5" s="331"/>
      <c r="BM5" s="331"/>
      <c r="BN5" s="331"/>
      <c r="BO5" s="81" t="s">
        <v>8</v>
      </c>
      <c r="BP5" s="81" t="s">
        <v>9</v>
      </c>
      <c r="BQ5" s="52" t="s">
        <v>15</v>
      </c>
      <c r="BS5" s="331" t="s">
        <v>58</v>
      </c>
      <c r="BT5" s="331"/>
      <c r="BU5" s="331"/>
      <c r="BV5" s="331"/>
      <c r="BW5" s="331"/>
      <c r="BX5" s="331"/>
      <c r="BY5" s="52" t="s">
        <v>8</v>
      </c>
      <c r="BZ5" s="52" t="s">
        <v>9</v>
      </c>
      <c r="CA5" s="52" t="s">
        <v>15</v>
      </c>
      <c r="CC5" s="331" t="s">
        <v>58</v>
      </c>
      <c r="CD5" s="331"/>
      <c r="CE5" s="331"/>
      <c r="CF5" s="331"/>
      <c r="CG5" s="331"/>
      <c r="CH5" s="331"/>
      <c r="CI5" s="52" t="s">
        <v>8</v>
      </c>
      <c r="CJ5" s="52" t="s">
        <v>9</v>
      </c>
      <c r="CK5" s="52" t="s">
        <v>15</v>
      </c>
      <c r="CM5" s="331" t="s">
        <v>58</v>
      </c>
      <c r="CN5" s="331"/>
      <c r="CO5" s="331"/>
      <c r="CP5" s="331"/>
      <c r="CQ5" s="331"/>
      <c r="CR5" s="331"/>
      <c r="CS5" s="52" t="s">
        <v>8</v>
      </c>
      <c r="CT5" s="52" t="s">
        <v>9</v>
      </c>
      <c r="CU5" s="52" t="s">
        <v>15</v>
      </c>
      <c r="CW5" s="331" t="s">
        <v>58</v>
      </c>
      <c r="CX5" s="331"/>
      <c r="CY5" s="331"/>
      <c r="CZ5" s="331"/>
      <c r="DA5" s="331"/>
      <c r="DB5" s="331"/>
      <c r="DC5" s="52" t="s">
        <v>8</v>
      </c>
      <c r="DD5" s="52" t="s">
        <v>9</v>
      </c>
      <c r="DE5" s="52" t="s">
        <v>15</v>
      </c>
      <c r="DG5" s="331" t="s">
        <v>58</v>
      </c>
      <c r="DH5" s="331"/>
      <c r="DI5" s="331"/>
      <c r="DJ5" s="331"/>
      <c r="DK5" s="331"/>
      <c r="DL5" s="331"/>
      <c r="DM5" s="52" t="s">
        <v>8</v>
      </c>
      <c r="DN5" s="52" t="s">
        <v>9</v>
      </c>
      <c r="DO5" s="52" t="s">
        <v>15</v>
      </c>
    </row>
    <row r="6" spans="1:119" ht="21.65" customHeight="1" x14ac:dyDescent="0.35">
      <c r="A6" s="332" t="s">
        <v>59</v>
      </c>
      <c r="B6" s="332"/>
      <c r="C6" s="332"/>
      <c r="D6" s="332"/>
      <c r="E6" s="332"/>
      <c r="F6" s="332"/>
      <c r="G6" s="53">
        <v>27</v>
      </c>
      <c r="H6" s="53">
        <v>74</v>
      </c>
      <c r="I6" s="53">
        <f>G6+H6</f>
        <v>101</v>
      </c>
      <c r="K6" s="332" t="s">
        <v>59</v>
      </c>
      <c r="L6" s="332"/>
      <c r="M6" s="332"/>
      <c r="N6" s="332"/>
      <c r="O6" s="332"/>
      <c r="P6" s="332"/>
      <c r="Q6" s="53">
        <v>32</v>
      </c>
      <c r="R6" s="53">
        <v>59</v>
      </c>
      <c r="S6" s="53">
        <f>Q6+R6</f>
        <v>91</v>
      </c>
      <c r="U6" s="332" t="s">
        <v>59</v>
      </c>
      <c r="V6" s="332"/>
      <c r="W6" s="332"/>
      <c r="X6" s="332"/>
      <c r="Y6" s="332"/>
      <c r="Z6" s="332"/>
      <c r="AA6" s="53">
        <v>25</v>
      </c>
      <c r="AB6" s="53">
        <v>81</v>
      </c>
      <c r="AC6" s="53">
        <f>AA6+AB6</f>
        <v>106</v>
      </c>
      <c r="AE6" s="332" t="s">
        <v>59</v>
      </c>
      <c r="AF6" s="332"/>
      <c r="AG6" s="332"/>
      <c r="AH6" s="332"/>
      <c r="AI6" s="332"/>
      <c r="AJ6" s="332"/>
      <c r="AK6" s="53">
        <v>26</v>
      </c>
      <c r="AL6" s="53">
        <v>41</v>
      </c>
      <c r="AM6" s="53">
        <f>AK6+AL6</f>
        <v>67</v>
      </c>
      <c r="AO6" s="332" t="s">
        <v>59</v>
      </c>
      <c r="AP6" s="332"/>
      <c r="AQ6" s="332"/>
      <c r="AR6" s="332"/>
      <c r="AS6" s="332"/>
      <c r="AT6" s="332"/>
      <c r="AU6" s="53">
        <v>33</v>
      </c>
      <c r="AV6" s="53">
        <v>75</v>
      </c>
      <c r="AW6" s="53">
        <f>AU6+AV6</f>
        <v>108</v>
      </c>
      <c r="AY6" s="332" t="s">
        <v>59</v>
      </c>
      <c r="AZ6" s="332"/>
      <c r="BA6" s="332"/>
      <c r="BB6" s="332"/>
      <c r="BC6" s="332"/>
      <c r="BD6" s="332"/>
      <c r="BE6" s="53">
        <v>30</v>
      </c>
      <c r="BF6" s="53">
        <v>71</v>
      </c>
      <c r="BG6" s="53">
        <f>BE6+BF6</f>
        <v>101</v>
      </c>
      <c r="BI6" s="332" t="s">
        <v>59</v>
      </c>
      <c r="BJ6" s="332"/>
      <c r="BK6" s="332"/>
      <c r="BL6" s="332"/>
      <c r="BM6" s="332"/>
      <c r="BN6" s="339"/>
      <c r="BO6" s="83">
        <v>45</v>
      </c>
      <c r="BP6" s="83">
        <v>58</v>
      </c>
      <c r="BQ6" s="80">
        <f>BO6+BP6</f>
        <v>103</v>
      </c>
      <c r="BS6" s="332" t="s">
        <v>59</v>
      </c>
      <c r="BT6" s="332"/>
      <c r="BU6" s="332"/>
      <c r="BV6" s="332"/>
      <c r="BW6" s="332"/>
      <c r="BX6" s="332"/>
      <c r="BY6" s="53">
        <v>43</v>
      </c>
      <c r="BZ6" s="53">
        <v>95</v>
      </c>
      <c r="CA6" s="53">
        <f>BY6+BZ6</f>
        <v>138</v>
      </c>
      <c r="CC6" s="332" t="s">
        <v>59</v>
      </c>
      <c r="CD6" s="332"/>
      <c r="CE6" s="332"/>
      <c r="CF6" s="332"/>
      <c r="CG6" s="332"/>
      <c r="CH6" s="332"/>
      <c r="CI6" s="53">
        <v>33</v>
      </c>
      <c r="CJ6" s="53">
        <v>76</v>
      </c>
      <c r="CK6" s="53">
        <f>CI6+CJ6</f>
        <v>109</v>
      </c>
      <c r="CM6" s="332" t="s">
        <v>59</v>
      </c>
      <c r="CN6" s="332"/>
      <c r="CO6" s="332"/>
      <c r="CP6" s="332"/>
      <c r="CQ6" s="332"/>
      <c r="CR6" s="332"/>
      <c r="CS6" s="53">
        <v>33</v>
      </c>
      <c r="CT6" s="53">
        <v>69</v>
      </c>
      <c r="CU6" s="53">
        <f>CS6+CT6</f>
        <v>102</v>
      </c>
      <c r="CW6" s="332" t="s">
        <v>59</v>
      </c>
      <c r="CX6" s="332"/>
      <c r="CY6" s="332"/>
      <c r="CZ6" s="332"/>
      <c r="DA6" s="332"/>
      <c r="DB6" s="332"/>
      <c r="DC6" s="53">
        <v>26</v>
      </c>
      <c r="DD6" s="99">
        <v>80</v>
      </c>
      <c r="DE6" s="53">
        <f>DC6+DD6</f>
        <v>106</v>
      </c>
      <c r="DG6" s="332" t="s">
        <v>59</v>
      </c>
      <c r="DH6" s="332"/>
      <c r="DI6" s="332"/>
      <c r="DJ6" s="332"/>
      <c r="DK6" s="332"/>
      <c r="DL6" s="332"/>
      <c r="DM6" s="53">
        <v>38</v>
      </c>
      <c r="DN6" s="53">
        <v>109</v>
      </c>
      <c r="DO6" s="53">
        <f>DM6+DN6</f>
        <v>147</v>
      </c>
    </row>
    <row r="7" spans="1:119" ht="21.65" customHeight="1" x14ac:dyDescent="0.35">
      <c r="A7" s="332" t="s">
        <v>60</v>
      </c>
      <c r="B7" s="332"/>
      <c r="C7" s="332"/>
      <c r="D7" s="332"/>
      <c r="E7" s="332"/>
      <c r="F7" s="332"/>
      <c r="G7" s="53">
        <f>SUM(G8:G10)</f>
        <v>7</v>
      </c>
      <c r="H7" s="53">
        <f>SUM(H8:H10)</f>
        <v>24</v>
      </c>
      <c r="I7" s="53">
        <f>G7+H7</f>
        <v>31</v>
      </c>
      <c r="K7" s="332" t="s">
        <v>60</v>
      </c>
      <c r="L7" s="332"/>
      <c r="M7" s="332"/>
      <c r="N7" s="332"/>
      <c r="O7" s="332"/>
      <c r="P7" s="332"/>
      <c r="Q7" s="53">
        <f>SUM(Q8:Q10)</f>
        <v>19</v>
      </c>
      <c r="R7" s="53">
        <f>SUM(R8:R10)</f>
        <v>27</v>
      </c>
      <c r="S7" s="53">
        <f>Q7+R7</f>
        <v>46</v>
      </c>
      <c r="U7" s="332" t="s">
        <v>60</v>
      </c>
      <c r="V7" s="332"/>
      <c r="W7" s="332"/>
      <c r="X7" s="332"/>
      <c r="Y7" s="332"/>
      <c r="Z7" s="332"/>
      <c r="AA7" s="53">
        <f>SUM(AA8:AA10)</f>
        <v>6</v>
      </c>
      <c r="AB7" s="53">
        <f>SUM(AB8:AB10)</f>
        <v>14</v>
      </c>
      <c r="AC7" s="53">
        <f>AA7+AB7</f>
        <v>20</v>
      </c>
      <c r="AE7" s="332" t="s">
        <v>60</v>
      </c>
      <c r="AF7" s="332"/>
      <c r="AG7" s="332"/>
      <c r="AH7" s="332"/>
      <c r="AI7" s="332"/>
      <c r="AJ7" s="332"/>
      <c r="AK7" s="53">
        <f>SUM(AK8:AK10)</f>
        <v>6</v>
      </c>
      <c r="AL7" s="53">
        <f>SUM(AL8:AL10)</f>
        <v>13</v>
      </c>
      <c r="AM7" s="53">
        <f>AK7+AL7</f>
        <v>19</v>
      </c>
      <c r="AO7" s="332" t="s">
        <v>60</v>
      </c>
      <c r="AP7" s="332"/>
      <c r="AQ7" s="332"/>
      <c r="AR7" s="332"/>
      <c r="AS7" s="332"/>
      <c r="AT7" s="332"/>
      <c r="AU7" s="53">
        <f>SUM(AU8:AU10)</f>
        <v>6</v>
      </c>
      <c r="AV7" s="53">
        <f>SUM(AV8:AV10)</f>
        <v>18</v>
      </c>
      <c r="AW7" s="53">
        <f>AU7+AV7</f>
        <v>24</v>
      </c>
      <c r="AY7" s="332" t="s">
        <v>60</v>
      </c>
      <c r="AZ7" s="332"/>
      <c r="BA7" s="332"/>
      <c r="BB7" s="332"/>
      <c r="BC7" s="332"/>
      <c r="BD7" s="332"/>
      <c r="BE7" s="53">
        <f>SUM(BE8:BE10)</f>
        <v>6</v>
      </c>
      <c r="BF7" s="53">
        <f>SUM(BF8:BF10)</f>
        <v>16</v>
      </c>
      <c r="BG7" s="53">
        <f>BE7+BF7</f>
        <v>22</v>
      </c>
      <c r="BI7" s="332" t="s">
        <v>60</v>
      </c>
      <c r="BJ7" s="332"/>
      <c r="BK7" s="332"/>
      <c r="BL7" s="332"/>
      <c r="BM7" s="332"/>
      <c r="BN7" s="332"/>
      <c r="BO7" s="82">
        <f>SUM(BO8:BO10)</f>
        <v>16</v>
      </c>
      <c r="BP7" s="82">
        <f>SUM(BP8:BP10)</f>
        <v>16</v>
      </c>
      <c r="BQ7" s="53">
        <f>BO7+BP7</f>
        <v>32</v>
      </c>
      <c r="BS7" s="332" t="s">
        <v>60</v>
      </c>
      <c r="BT7" s="332"/>
      <c r="BU7" s="332"/>
      <c r="BV7" s="332"/>
      <c r="BW7" s="332"/>
      <c r="BX7" s="332"/>
      <c r="BY7" s="53">
        <f>SUM(BY8:BY10)</f>
        <v>18</v>
      </c>
      <c r="BZ7" s="53">
        <f>SUM(BZ8:BZ10)</f>
        <v>18</v>
      </c>
      <c r="CA7" s="53">
        <f>BY7+BZ7</f>
        <v>36</v>
      </c>
      <c r="CC7" s="332" t="s">
        <v>60</v>
      </c>
      <c r="CD7" s="332"/>
      <c r="CE7" s="332"/>
      <c r="CF7" s="332"/>
      <c r="CG7" s="332"/>
      <c r="CH7" s="332"/>
      <c r="CI7" s="53">
        <f>SUM(CI8:CI10)</f>
        <v>3</v>
      </c>
      <c r="CJ7" s="53">
        <f>SUM(CJ8:CJ10)</f>
        <v>18</v>
      </c>
      <c r="CK7" s="53">
        <f>CI7+CJ7</f>
        <v>21</v>
      </c>
      <c r="CM7" s="332" t="s">
        <v>60</v>
      </c>
      <c r="CN7" s="332"/>
      <c r="CO7" s="332"/>
      <c r="CP7" s="332"/>
      <c r="CQ7" s="332"/>
      <c r="CR7" s="332"/>
      <c r="CS7" s="53">
        <f>SUM(CS8:CS10)</f>
        <v>9</v>
      </c>
      <c r="CT7" s="53">
        <f>SUM(CT8:CT10)</f>
        <v>7</v>
      </c>
      <c r="CU7" s="53">
        <f>CS7+CT7</f>
        <v>16</v>
      </c>
      <c r="CW7" s="332" t="s">
        <v>60</v>
      </c>
      <c r="CX7" s="332"/>
      <c r="CY7" s="332"/>
      <c r="CZ7" s="332"/>
      <c r="DA7" s="332"/>
      <c r="DB7" s="332"/>
      <c r="DC7" s="53">
        <f>SUM(DC8:DC10)</f>
        <v>13</v>
      </c>
      <c r="DD7" s="53">
        <f>SUM(DD8:DD10)</f>
        <v>16</v>
      </c>
      <c r="DE7" s="53">
        <f>DC7+DD7</f>
        <v>29</v>
      </c>
      <c r="DG7" s="332" t="s">
        <v>60</v>
      </c>
      <c r="DH7" s="332"/>
      <c r="DI7" s="332"/>
      <c r="DJ7" s="332"/>
      <c r="DK7" s="332"/>
      <c r="DL7" s="332"/>
      <c r="DM7" s="53">
        <f>SUM(DM8:DM10)</f>
        <v>10</v>
      </c>
      <c r="DN7" s="53">
        <f>SUM(DN8:DN10)</f>
        <v>28</v>
      </c>
      <c r="DO7" s="53">
        <f>DM7+DN7</f>
        <v>38</v>
      </c>
    </row>
    <row r="8" spans="1:119" ht="21.65" customHeight="1" x14ac:dyDescent="0.35">
      <c r="A8" s="332" t="s">
        <v>61</v>
      </c>
      <c r="B8" s="332"/>
      <c r="C8" s="332"/>
      <c r="D8" s="332"/>
      <c r="E8" s="332"/>
      <c r="F8" s="332"/>
      <c r="G8" s="53">
        <f>D26+F26+H26</f>
        <v>1</v>
      </c>
      <c r="H8" s="53">
        <f>D27+F27+H27</f>
        <v>2</v>
      </c>
      <c r="I8" s="53">
        <f>G8+H8</f>
        <v>3</v>
      </c>
      <c r="K8" s="332" t="s">
        <v>61</v>
      </c>
      <c r="L8" s="332"/>
      <c r="M8" s="332"/>
      <c r="N8" s="332"/>
      <c r="O8" s="332"/>
      <c r="P8" s="332"/>
      <c r="Q8" s="53">
        <f>N26+P26+R26</f>
        <v>4</v>
      </c>
      <c r="R8" s="53">
        <f>N27+P27+R27</f>
        <v>1</v>
      </c>
      <c r="S8" s="53">
        <f>Q8+R8</f>
        <v>5</v>
      </c>
      <c r="U8" s="332" t="s">
        <v>61</v>
      </c>
      <c r="V8" s="332"/>
      <c r="W8" s="332"/>
      <c r="X8" s="332"/>
      <c r="Y8" s="332"/>
      <c r="Z8" s="332"/>
      <c r="AA8" s="53">
        <f>X26+Z26+AB26</f>
        <v>0</v>
      </c>
      <c r="AB8" s="53">
        <f>X27+Z27+AB27</f>
        <v>0</v>
      </c>
      <c r="AC8" s="53">
        <f>AA8+AB8</f>
        <v>0</v>
      </c>
      <c r="AE8" s="332" t="s">
        <v>61</v>
      </c>
      <c r="AF8" s="332"/>
      <c r="AG8" s="332"/>
      <c r="AH8" s="332"/>
      <c r="AI8" s="332"/>
      <c r="AJ8" s="332"/>
      <c r="AK8" s="53">
        <f>AH26+AJ26+AL26</f>
        <v>0</v>
      </c>
      <c r="AL8" s="53">
        <f>AH27+AJ27+AL27</f>
        <v>1</v>
      </c>
      <c r="AM8" s="53">
        <f>AK8+AL8</f>
        <v>1</v>
      </c>
      <c r="AO8" s="332" t="s">
        <v>61</v>
      </c>
      <c r="AP8" s="332"/>
      <c r="AQ8" s="332"/>
      <c r="AR8" s="332"/>
      <c r="AS8" s="332"/>
      <c r="AT8" s="332"/>
      <c r="AU8" s="53">
        <f>AR26+AT26+AV26</f>
        <v>0</v>
      </c>
      <c r="AV8" s="53">
        <f>AR27+AT27+AV27</f>
        <v>0</v>
      </c>
      <c r="AW8" s="53">
        <f>AU8+AV8</f>
        <v>0</v>
      </c>
      <c r="AY8" s="332" t="s">
        <v>61</v>
      </c>
      <c r="AZ8" s="332"/>
      <c r="BA8" s="332"/>
      <c r="BB8" s="332"/>
      <c r="BC8" s="332"/>
      <c r="BD8" s="332"/>
      <c r="BE8" s="53">
        <f>BB26+BD26+BF26</f>
        <v>0</v>
      </c>
      <c r="BF8" s="53">
        <f>BB27+BD27+BF27</f>
        <v>0</v>
      </c>
      <c r="BG8" s="53">
        <f>BE8+BF8</f>
        <v>0</v>
      </c>
      <c r="BI8" s="332" t="s">
        <v>61</v>
      </c>
      <c r="BJ8" s="332"/>
      <c r="BK8" s="332"/>
      <c r="BL8" s="332"/>
      <c r="BM8" s="332"/>
      <c r="BN8" s="332"/>
      <c r="BO8" s="53">
        <f>BL26+BN26+BP26</f>
        <v>0</v>
      </c>
      <c r="BP8" s="53">
        <f>BL27+BN27+BP27</f>
        <v>0</v>
      </c>
      <c r="BQ8" s="53">
        <f>BO8+BP8</f>
        <v>0</v>
      </c>
      <c r="BS8" s="332" t="s">
        <v>61</v>
      </c>
      <c r="BT8" s="332"/>
      <c r="BU8" s="332"/>
      <c r="BV8" s="332"/>
      <c r="BW8" s="332"/>
      <c r="BX8" s="332"/>
      <c r="BY8" s="53">
        <f>BV26+BX26+BZ26</f>
        <v>0</v>
      </c>
      <c r="BZ8" s="53">
        <f>BV27+BX27+BZ27</f>
        <v>0</v>
      </c>
      <c r="CA8" s="53">
        <f>BY8+BZ8</f>
        <v>0</v>
      </c>
      <c r="CC8" s="332" t="s">
        <v>61</v>
      </c>
      <c r="CD8" s="332"/>
      <c r="CE8" s="332"/>
      <c r="CF8" s="332"/>
      <c r="CG8" s="332"/>
      <c r="CH8" s="332"/>
      <c r="CI8" s="53">
        <f>CF26+CH26+CJ26</f>
        <v>0</v>
      </c>
      <c r="CJ8" s="53">
        <f>CF27+CH27+CJ27</f>
        <v>0</v>
      </c>
      <c r="CK8" s="53">
        <f>CI8+CJ8</f>
        <v>0</v>
      </c>
      <c r="CM8" s="332" t="s">
        <v>61</v>
      </c>
      <c r="CN8" s="332"/>
      <c r="CO8" s="332"/>
      <c r="CP8" s="332"/>
      <c r="CQ8" s="332"/>
      <c r="CR8" s="332"/>
      <c r="CS8" s="53">
        <f>CP26+CR26+CT26</f>
        <v>0</v>
      </c>
      <c r="CT8" s="53">
        <f>CP27+CR27+CT27</f>
        <v>0</v>
      </c>
      <c r="CU8" s="53">
        <f>CS8+CT8</f>
        <v>0</v>
      </c>
      <c r="CW8" s="332" t="s">
        <v>61</v>
      </c>
      <c r="CX8" s="332"/>
      <c r="CY8" s="332"/>
      <c r="CZ8" s="332"/>
      <c r="DA8" s="332"/>
      <c r="DB8" s="332"/>
      <c r="DC8" s="53">
        <f>CZ26+DB26+DD26</f>
        <v>0</v>
      </c>
      <c r="DD8" s="53">
        <f>CZ27+DB27+DD27</f>
        <v>0</v>
      </c>
      <c r="DE8" s="53">
        <f>DC8+DD8</f>
        <v>0</v>
      </c>
      <c r="DG8" s="332" t="s">
        <v>61</v>
      </c>
      <c r="DH8" s="332"/>
      <c r="DI8" s="332"/>
      <c r="DJ8" s="332"/>
      <c r="DK8" s="332"/>
      <c r="DL8" s="332"/>
      <c r="DM8" s="53">
        <f>DJ26+DL26+DN26</f>
        <v>1</v>
      </c>
      <c r="DN8" s="53">
        <f>DJ27+DL27+DN27</f>
        <v>0</v>
      </c>
      <c r="DO8" s="53">
        <f>DM8+DN8</f>
        <v>1</v>
      </c>
    </row>
    <row r="9" spans="1:119" ht="21.65" customHeight="1" x14ac:dyDescent="0.35">
      <c r="A9" s="332" t="s">
        <v>62</v>
      </c>
      <c r="B9" s="332"/>
      <c r="C9" s="332"/>
      <c r="D9" s="332"/>
      <c r="E9" s="332"/>
      <c r="F9" s="332"/>
      <c r="G9" s="53">
        <f>D38+F38+H38</f>
        <v>4</v>
      </c>
      <c r="H9" s="53">
        <f>D39+F39+H39</f>
        <v>16</v>
      </c>
      <c r="I9" s="53">
        <f>G9+H9</f>
        <v>20</v>
      </c>
      <c r="K9" s="332" t="s">
        <v>62</v>
      </c>
      <c r="L9" s="332"/>
      <c r="M9" s="332"/>
      <c r="N9" s="332"/>
      <c r="O9" s="332"/>
      <c r="P9" s="332"/>
      <c r="Q9" s="53">
        <f>N38+P38+R38</f>
        <v>8</v>
      </c>
      <c r="R9" s="53">
        <f>N39+P39+R39</f>
        <v>13</v>
      </c>
      <c r="S9" s="53">
        <f>Q9+R9</f>
        <v>21</v>
      </c>
      <c r="U9" s="332" t="s">
        <v>62</v>
      </c>
      <c r="V9" s="332"/>
      <c r="W9" s="332"/>
      <c r="X9" s="332"/>
      <c r="Y9" s="332"/>
      <c r="Z9" s="332"/>
      <c r="AA9" s="53">
        <f>X38+Z38+AB38</f>
        <v>2</v>
      </c>
      <c r="AB9" s="53">
        <f>X39+Z39+AB39</f>
        <v>9</v>
      </c>
      <c r="AC9" s="53">
        <f>AA9+AB9</f>
        <v>11</v>
      </c>
      <c r="AE9" s="332" t="s">
        <v>62</v>
      </c>
      <c r="AF9" s="332"/>
      <c r="AG9" s="332"/>
      <c r="AH9" s="332"/>
      <c r="AI9" s="332"/>
      <c r="AJ9" s="332"/>
      <c r="AK9" s="53">
        <f>AH38+AJ38+AL38</f>
        <v>3</v>
      </c>
      <c r="AL9" s="53">
        <f>AH39+AJ39+AL39</f>
        <v>8</v>
      </c>
      <c r="AM9" s="53">
        <f>AK9+AL9</f>
        <v>11</v>
      </c>
      <c r="AO9" s="332" t="s">
        <v>62</v>
      </c>
      <c r="AP9" s="332"/>
      <c r="AQ9" s="332"/>
      <c r="AR9" s="332"/>
      <c r="AS9" s="332"/>
      <c r="AT9" s="332"/>
      <c r="AU9" s="53">
        <f>AR38+AT38+AV38</f>
        <v>5</v>
      </c>
      <c r="AV9" s="53">
        <f>AR39+AT39+AV39</f>
        <v>15</v>
      </c>
      <c r="AW9" s="53">
        <f>AU9+AV9</f>
        <v>20</v>
      </c>
      <c r="AY9" s="332" t="s">
        <v>62</v>
      </c>
      <c r="AZ9" s="332"/>
      <c r="BA9" s="332"/>
      <c r="BB9" s="332"/>
      <c r="BC9" s="332"/>
      <c r="BD9" s="332"/>
      <c r="BE9" s="53">
        <f>BB38+BD38+BF38</f>
        <v>0</v>
      </c>
      <c r="BF9" s="53">
        <f>BB39+BD39+BF39</f>
        <v>10</v>
      </c>
      <c r="BG9" s="53">
        <f>BE9+BF9</f>
        <v>10</v>
      </c>
      <c r="BI9" s="332" t="s">
        <v>62</v>
      </c>
      <c r="BJ9" s="332"/>
      <c r="BK9" s="332"/>
      <c r="BL9" s="332"/>
      <c r="BM9" s="332"/>
      <c r="BN9" s="332"/>
      <c r="BO9" s="53">
        <f>BL38+BN38+BP38</f>
        <v>8</v>
      </c>
      <c r="BP9" s="53">
        <f>BL39+BN39+BP39</f>
        <v>10</v>
      </c>
      <c r="BQ9" s="53">
        <f>BO9+BP9</f>
        <v>18</v>
      </c>
      <c r="BS9" s="332" t="s">
        <v>62</v>
      </c>
      <c r="BT9" s="332"/>
      <c r="BU9" s="332"/>
      <c r="BV9" s="332"/>
      <c r="BW9" s="332"/>
      <c r="BX9" s="332"/>
      <c r="BY9" s="53">
        <f>BV38+BX38+BZ38</f>
        <v>12</v>
      </c>
      <c r="BZ9" s="53">
        <f>BV39+BX39+BZ39</f>
        <v>17</v>
      </c>
      <c r="CA9" s="53">
        <f>BY9+BZ9</f>
        <v>29</v>
      </c>
      <c r="CC9" s="332" t="s">
        <v>62</v>
      </c>
      <c r="CD9" s="332"/>
      <c r="CE9" s="332"/>
      <c r="CF9" s="332"/>
      <c r="CG9" s="332"/>
      <c r="CH9" s="332"/>
      <c r="CI9" s="53">
        <f>CF38+CH38+CJ38</f>
        <v>2</v>
      </c>
      <c r="CJ9" s="53">
        <f>CF39+CH39+CJ39</f>
        <v>9</v>
      </c>
      <c r="CK9" s="53">
        <f>CI9+CJ9</f>
        <v>11</v>
      </c>
      <c r="CM9" s="332" t="s">
        <v>62</v>
      </c>
      <c r="CN9" s="332"/>
      <c r="CO9" s="332"/>
      <c r="CP9" s="332"/>
      <c r="CQ9" s="332"/>
      <c r="CR9" s="332"/>
      <c r="CS9" s="53">
        <f>CP38+CR38+CT38</f>
        <v>3</v>
      </c>
      <c r="CT9" s="53">
        <f>CP39+CR39+CT39</f>
        <v>5</v>
      </c>
      <c r="CU9" s="53">
        <f>CS9+CT9</f>
        <v>8</v>
      </c>
      <c r="CW9" s="332" t="s">
        <v>62</v>
      </c>
      <c r="CX9" s="332"/>
      <c r="CY9" s="332"/>
      <c r="CZ9" s="332"/>
      <c r="DA9" s="332"/>
      <c r="DB9" s="332"/>
      <c r="DC9" s="53">
        <f>CZ38+DB38+DD38</f>
        <v>7</v>
      </c>
      <c r="DD9" s="53">
        <f>CZ39+DB39+DD39</f>
        <v>12</v>
      </c>
      <c r="DE9" s="53">
        <f>DC9+DD9</f>
        <v>19</v>
      </c>
      <c r="DG9" s="332" t="s">
        <v>62</v>
      </c>
      <c r="DH9" s="332"/>
      <c r="DI9" s="332"/>
      <c r="DJ9" s="332"/>
      <c r="DK9" s="332"/>
      <c r="DL9" s="332"/>
      <c r="DM9" s="53">
        <f>DJ38+DL38+DN38</f>
        <v>8</v>
      </c>
      <c r="DN9" s="53">
        <f>DJ39+DL39+DN39</f>
        <v>28</v>
      </c>
      <c r="DO9" s="53">
        <f>DM9+DN9</f>
        <v>36</v>
      </c>
    </row>
    <row r="10" spans="1:119" ht="21.65" customHeight="1" x14ac:dyDescent="0.35">
      <c r="A10" s="332" t="s">
        <v>63</v>
      </c>
      <c r="B10" s="332"/>
      <c r="C10" s="332"/>
      <c r="D10" s="332"/>
      <c r="E10" s="332"/>
      <c r="F10" s="332"/>
      <c r="G10" s="53">
        <f>D56+F56+H56</f>
        <v>2</v>
      </c>
      <c r="H10" s="53">
        <f>D57+F57+H57</f>
        <v>6</v>
      </c>
      <c r="I10" s="53">
        <f>G10+H10</f>
        <v>8</v>
      </c>
      <c r="K10" s="332" t="s">
        <v>63</v>
      </c>
      <c r="L10" s="332"/>
      <c r="M10" s="332"/>
      <c r="N10" s="332"/>
      <c r="O10" s="332"/>
      <c r="P10" s="332"/>
      <c r="Q10" s="53">
        <f>N56+P56+R56</f>
        <v>7</v>
      </c>
      <c r="R10" s="53">
        <f>N57+P57+R57</f>
        <v>13</v>
      </c>
      <c r="S10" s="53">
        <f>Q10+R10</f>
        <v>20</v>
      </c>
      <c r="U10" s="332" t="s">
        <v>63</v>
      </c>
      <c r="V10" s="332"/>
      <c r="W10" s="332"/>
      <c r="X10" s="332"/>
      <c r="Y10" s="332"/>
      <c r="Z10" s="332"/>
      <c r="AA10" s="53">
        <f>X56+Z56+AB56</f>
        <v>4</v>
      </c>
      <c r="AB10" s="53">
        <f>X57+Z57+AB57</f>
        <v>5</v>
      </c>
      <c r="AC10" s="53">
        <f>AA10+AB10</f>
        <v>9</v>
      </c>
      <c r="AE10" s="332" t="s">
        <v>63</v>
      </c>
      <c r="AF10" s="332"/>
      <c r="AG10" s="332"/>
      <c r="AH10" s="332"/>
      <c r="AI10" s="332"/>
      <c r="AJ10" s="332"/>
      <c r="AK10" s="53">
        <f>AH56+AJ56+AL56</f>
        <v>3</v>
      </c>
      <c r="AL10" s="53">
        <f>AH57+AJ57+AL57</f>
        <v>4</v>
      </c>
      <c r="AM10" s="53">
        <f>AK10+AL10</f>
        <v>7</v>
      </c>
      <c r="AO10" s="332" t="s">
        <v>63</v>
      </c>
      <c r="AP10" s="332"/>
      <c r="AQ10" s="332"/>
      <c r="AR10" s="332"/>
      <c r="AS10" s="332"/>
      <c r="AT10" s="332"/>
      <c r="AU10" s="53">
        <f>AR56+AT56+AV56</f>
        <v>1</v>
      </c>
      <c r="AV10" s="53">
        <f>AR57+AT57+AV57</f>
        <v>3</v>
      </c>
      <c r="AW10" s="53">
        <f>AU10+AV10</f>
        <v>4</v>
      </c>
      <c r="AY10" s="332" t="s">
        <v>63</v>
      </c>
      <c r="AZ10" s="332"/>
      <c r="BA10" s="332"/>
      <c r="BB10" s="332"/>
      <c r="BC10" s="332"/>
      <c r="BD10" s="332"/>
      <c r="BE10" s="53">
        <f>BB56+BD56+BF56</f>
        <v>6</v>
      </c>
      <c r="BF10" s="53">
        <f>BB57+BD57+BF57</f>
        <v>6</v>
      </c>
      <c r="BG10" s="53">
        <f>BE10+BF10</f>
        <v>12</v>
      </c>
      <c r="BI10" s="332" t="s">
        <v>63</v>
      </c>
      <c r="BJ10" s="332"/>
      <c r="BK10" s="332"/>
      <c r="BL10" s="332"/>
      <c r="BM10" s="332"/>
      <c r="BN10" s="332"/>
      <c r="BO10" s="53">
        <f>BL56+BN56+BP56</f>
        <v>8</v>
      </c>
      <c r="BP10" s="53">
        <f>BL57+BN57+BP57</f>
        <v>6</v>
      </c>
      <c r="BQ10" s="53">
        <f>BO10+BP10</f>
        <v>14</v>
      </c>
      <c r="BS10" s="332" t="s">
        <v>63</v>
      </c>
      <c r="BT10" s="332"/>
      <c r="BU10" s="332"/>
      <c r="BV10" s="332"/>
      <c r="BW10" s="332"/>
      <c r="BX10" s="332"/>
      <c r="BY10" s="53">
        <f>BV56+BX56+BZ56</f>
        <v>6</v>
      </c>
      <c r="BZ10" s="53">
        <f>BV57+BX57+BZ57</f>
        <v>1</v>
      </c>
      <c r="CA10" s="53">
        <f>BY10+BZ10</f>
        <v>7</v>
      </c>
      <c r="CC10" s="332" t="s">
        <v>63</v>
      </c>
      <c r="CD10" s="332"/>
      <c r="CE10" s="332"/>
      <c r="CF10" s="332"/>
      <c r="CG10" s="332"/>
      <c r="CH10" s="332"/>
      <c r="CI10" s="53">
        <f>CF56+CH56+CJ56</f>
        <v>1</v>
      </c>
      <c r="CJ10" s="53">
        <f>CF57+CH57+CJ57</f>
        <v>9</v>
      </c>
      <c r="CK10" s="53">
        <f>CI10+CJ10</f>
        <v>10</v>
      </c>
      <c r="CM10" s="332" t="s">
        <v>63</v>
      </c>
      <c r="CN10" s="332"/>
      <c r="CO10" s="332"/>
      <c r="CP10" s="332"/>
      <c r="CQ10" s="332"/>
      <c r="CR10" s="332"/>
      <c r="CS10" s="53">
        <f>CP56+CR56+CT56</f>
        <v>6</v>
      </c>
      <c r="CT10" s="53">
        <f>CP57+CR57+CT57</f>
        <v>2</v>
      </c>
      <c r="CU10" s="53">
        <f>CS10+CT10</f>
        <v>8</v>
      </c>
      <c r="CW10" s="332" t="s">
        <v>63</v>
      </c>
      <c r="CX10" s="332"/>
      <c r="CY10" s="332"/>
      <c r="CZ10" s="332"/>
      <c r="DA10" s="332"/>
      <c r="DB10" s="332"/>
      <c r="DC10" s="53">
        <f>CZ56+DB56+DD56</f>
        <v>6</v>
      </c>
      <c r="DD10" s="53">
        <f>CZ57+DB57+DD57</f>
        <v>4</v>
      </c>
      <c r="DE10" s="53">
        <f>DC10+DD10</f>
        <v>10</v>
      </c>
      <c r="DG10" s="332" t="s">
        <v>63</v>
      </c>
      <c r="DH10" s="332"/>
      <c r="DI10" s="332"/>
      <c r="DJ10" s="332"/>
      <c r="DK10" s="332"/>
      <c r="DL10" s="332"/>
      <c r="DM10" s="53">
        <f>DJ56+DL56+DN56</f>
        <v>1</v>
      </c>
      <c r="DN10" s="53">
        <f>DJ57+DL57+DN57</f>
        <v>0</v>
      </c>
      <c r="DO10" s="53">
        <f>DM10+DN10</f>
        <v>1</v>
      </c>
    </row>
    <row r="11" spans="1:119" ht="21.65" customHeight="1" thickBot="1" x14ac:dyDescent="0.4"/>
    <row r="12" spans="1:119" ht="21.65" customHeight="1" thickTop="1" thickBot="1" x14ac:dyDescent="0.4">
      <c r="A12" s="54" t="s">
        <v>0</v>
      </c>
      <c r="B12" s="55" t="s">
        <v>1</v>
      </c>
      <c r="C12" s="55" t="s">
        <v>2</v>
      </c>
      <c r="D12" s="310" t="s">
        <v>3</v>
      </c>
      <c r="E12" s="311"/>
      <c r="F12" s="310" t="s">
        <v>4</v>
      </c>
      <c r="G12" s="311"/>
      <c r="H12" s="312" t="s">
        <v>5</v>
      </c>
      <c r="I12" s="313"/>
      <c r="K12" s="54" t="s">
        <v>0</v>
      </c>
      <c r="L12" s="55" t="s">
        <v>1</v>
      </c>
      <c r="M12" s="55" t="s">
        <v>2</v>
      </c>
      <c r="N12" s="310" t="s">
        <v>3</v>
      </c>
      <c r="O12" s="311"/>
      <c r="P12" s="310" t="s">
        <v>4</v>
      </c>
      <c r="Q12" s="311"/>
      <c r="R12" s="312" t="s">
        <v>5</v>
      </c>
      <c r="S12" s="313"/>
      <c r="U12" s="54" t="s">
        <v>0</v>
      </c>
      <c r="V12" s="55" t="s">
        <v>1</v>
      </c>
      <c r="W12" s="55" t="s">
        <v>2</v>
      </c>
      <c r="X12" s="310" t="s">
        <v>3</v>
      </c>
      <c r="Y12" s="311"/>
      <c r="Z12" s="310" t="s">
        <v>4</v>
      </c>
      <c r="AA12" s="311"/>
      <c r="AB12" s="312" t="s">
        <v>5</v>
      </c>
      <c r="AC12" s="313"/>
      <c r="AE12" s="54" t="s">
        <v>0</v>
      </c>
      <c r="AF12" s="55" t="s">
        <v>1</v>
      </c>
      <c r="AG12" s="55" t="s">
        <v>2</v>
      </c>
      <c r="AH12" s="310" t="s">
        <v>3</v>
      </c>
      <c r="AI12" s="311"/>
      <c r="AJ12" s="310" t="s">
        <v>4</v>
      </c>
      <c r="AK12" s="311"/>
      <c r="AL12" s="312" t="s">
        <v>5</v>
      </c>
      <c r="AM12" s="313"/>
      <c r="AO12" s="54" t="s">
        <v>0</v>
      </c>
      <c r="AP12" s="55" t="s">
        <v>1</v>
      </c>
      <c r="AQ12" s="55" t="s">
        <v>2</v>
      </c>
      <c r="AR12" s="310" t="s">
        <v>3</v>
      </c>
      <c r="AS12" s="311"/>
      <c r="AT12" s="310" t="s">
        <v>4</v>
      </c>
      <c r="AU12" s="311"/>
      <c r="AV12" s="312" t="s">
        <v>5</v>
      </c>
      <c r="AW12" s="313"/>
      <c r="AY12" s="54" t="s">
        <v>0</v>
      </c>
      <c r="AZ12" s="55" t="s">
        <v>1</v>
      </c>
      <c r="BA12" s="55" t="s">
        <v>2</v>
      </c>
      <c r="BB12" s="310" t="s">
        <v>3</v>
      </c>
      <c r="BC12" s="311"/>
      <c r="BD12" s="310" t="s">
        <v>4</v>
      </c>
      <c r="BE12" s="311"/>
      <c r="BF12" s="312" t="s">
        <v>5</v>
      </c>
      <c r="BG12" s="313"/>
      <c r="BI12" s="54" t="s">
        <v>0</v>
      </c>
      <c r="BJ12" s="55" t="s">
        <v>1</v>
      </c>
      <c r="BK12" s="55" t="s">
        <v>2</v>
      </c>
      <c r="BL12" s="310" t="s">
        <v>3</v>
      </c>
      <c r="BM12" s="311"/>
      <c r="BN12" s="310" t="s">
        <v>4</v>
      </c>
      <c r="BO12" s="311"/>
      <c r="BP12" s="312" t="s">
        <v>5</v>
      </c>
      <c r="BQ12" s="313"/>
      <c r="BS12" s="54" t="s">
        <v>0</v>
      </c>
      <c r="BT12" s="55" t="s">
        <v>1</v>
      </c>
      <c r="BU12" s="55" t="s">
        <v>2</v>
      </c>
      <c r="BV12" s="310" t="s">
        <v>3</v>
      </c>
      <c r="BW12" s="311"/>
      <c r="BX12" s="310" t="s">
        <v>4</v>
      </c>
      <c r="BY12" s="311"/>
      <c r="BZ12" s="312" t="s">
        <v>5</v>
      </c>
      <c r="CA12" s="313"/>
      <c r="CC12" s="54" t="s">
        <v>0</v>
      </c>
      <c r="CD12" s="55" t="s">
        <v>1</v>
      </c>
      <c r="CE12" s="55" t="s">
        <v>2</v>
      </c>
      <c r="CF12" s="310" t="s">
        <v>3</v>
      </c>
      <c r="CG12" s="311"/>
      <c r="CH12" s="310" t="s">
        <v>4</v>
      </c>
      <c r="CI12" s="311"/>
      <c r="CJ12" s="312" t="s">
        <v>5</v>
      </c>
      <c r="CK12" s="313"/>
      <c r="CM12" s="54" t="s">
        <v>0</v>
      </c>
      <c r="CN12" s="55" t="s">
        <v>1</v>
      </c>
      <c r="CO12" s="55" t="s">
        <v>2</v>
      </c>
      <c r="CP12" s="310" t="s">
        <v>3</v>
      </c>
      <c r="CQ12" s="311"/>
      <c r="CR12" s="310" t="s">
        <v>4</v>
      </c>
      <c r="CS12" s="311"/>
      <c r="CT12" s="312" t="s">
        <v>5</v>
      </c>
      <c r="CU12" s="313"/>
      <c r="CW12" s="54" t="s">
        <v>0</v>
      </c>
      <c r="CX12" s="55" t="s">
        <v>1</v>
      </c>
      <c r="CY12" s="55" t="s">
        <v>2</v>
      </c>
      <c r="CZ12" s="310" t="s">
        <v>3</v>
      </c>
      <c r="DA12" s="311"/>
      <c r="DB12" s="310" t="s">
        <v>4</v>
      </c>
      <c r="DC12" s="311"/>
      <c r="DD12" s="312" t="s">
        <v>5</v>
      </c>
      <c r="DE12" s="313"/>
      <c r="DG12" s="54" t="s">
        <v>0</v>
      </c>
      <c r="DH12" s="55" t="s">
        <v>1</v>
      </c>
      <c r="DI12" s="55" t="s">
        <v>2</v>
      </c>
      <c r="DJ12" s="310" t="s">
        <v>3</v>
      </c>
      <c r="DK12" s="311"/>
      <c r="DL12" s="310" t="s">
        <v>4</v>
      </c>
      <c r="DM12" s="311"/>
      <c r="DN12" s="312" t="s">
        <v>5</v>
      </c>
      <c r="DO12" s="313"/>
    </row>
    <row r="13" spans="1:119" ht="21.65" customHeight="1" thickTop="1" thickBot="1" x14ac:dyDescent="0.4">
      <c r="A13" s="333" t="s">
        <v>6</v>
      </c>
      <c r="B13" s="334"/>
      <c r="C13" s="334"/>
      <c r="D13" s="334"/>
      <c r="E13" s="334"/>
      <c r="F13" s="334"/>
      <c r="G13" s="334"/>
      <c r="H13" s="334"/>
      <c r="I13" s="335"/>
      <c r="K13" s="333" t="s">
        <v>6</v>
      </c>
      <c r="L13" s="334"/>
      <c r="M13" s="334"/>
      <c r="N13" s="334"/>
      <c r="O13" s="334"/>
      <c r="P13" s="334"/>
      <c r="Q13" s="334"/>
      <c r="R13" s="334"/>
      <c r="S13" s="335"/>
      <c r="U13" s="333" t="s">
        <v>6</v>
      </c>
      <c r="V13" s="334"/>
      <c r="W13" s="334"/>
      <c r="X13" s="334"/>
      <c r="Y13" s="334"/>
      <c r="Z13" s="334"/>
      <c r="AA13" s="334"/>
      <c r="AB13" s="334"/>
      <c r="AC13" s="335"/>
      <c r="AE13" s="333" t="s">
        <v>6</v>
      </c>
      <c r="AF13" s="334"/>
      <c r="AG13" s="334"/>
      <c r="AH13" s="334"/>
      <c r="AI13" s="334"/>
      <c r="AJ13" s="334"/>
      <c r="AK13" s="334"/>
      <c r="AL13" s="334"/>
      <c r="AM13" s="335"/>
      <c r="AO13" s="333" t="s">
        <v>6</v>
      </c>
      <c r="AP13" s="334"/>
      <c r="AQ13" s="334"/>
      <c r="AR13" s="334"/>
      <c r="AS13" s="334"/>
      <c r="AT13" s="334"/>
      <c r="AU13" s="334"/>
      <c r="AV13" s="334"/>
      <c r="AW13" s="335"/>
      <c r="AY13" s="333" t="s">
        <v>6</v>
      </c>
      <c r="AZ13" s="334"/>
      <c r="BA13" s="334"/>
      <c r="BB13" s="334"/>
      <c r="BC13" s="334"/>
      <c r="BD13" s="334"/>
      <c r="BE13" s="334"/>
      <c r="BF13" s="334"/>
      <c r="BG13" s="335"/>
      <c r="BI13" s="333" t="s">
        <v>6</v>
      </c>
      <c r="BJ13" s="334"/>
      <c r="BK13" s="334"/>
      <c r="BL13" s="334"/>
      <c r="BM13" s="334"/>
      <c r="BN13" s="334"/>
      <c r="BO13" s="334"/>
      <c r="BP13" s="334"/>
      <c r="BQ13" s="335"/>
      <c r="BS13" s="333" t="s">
        <v>6</v>
      </c>
      <c r="BT13" s="334"/>
      <c r="BU13" s="334"/>
      <c r="BV13" s="334"/>
      <c r="BW13" s="334"/>
      <c r="BX13" s="334"/>
      <c r="BY13" s="334"/>
      <c r="BZ13" s="334"/>
      <c r="CA13" s="335"/>
      <c r="CC13" s="333" t="s">
        <v>6</v>
      </c>
      <c r="CD13" s="334"/>
      <c r="CE13" s="334"/>
      <c r="CF13" s="334"/>
      <c r="CG13" s="334"/>
      <c r="CH13" s="334"/>
      <c r="CI13" s="334"/>
      <c r="CJ13" s="334"/>
      <c r="CK13" s="335"/>
      <c r="CM13" s="333" t="s">
        <v>6</v>
      </c>
      <c r="CN13" s="334"/>
      <c r="CO13" s="334"/>
      <c r="CP13" s="334"/>
      <c r="CQ13" s="334"/>
      <c r="CR13" s="334"/>
      <c r="CS13" s="334"/>
      <c r="CT13" s="334"/>
      <c r="CU13" s="335"/>
      <c r="CW13" s="333" t="s">
        <v>6</v>
      </c>
      <c r="CX13" s="334"/>
      <c r="CY13" s="334"/>
      <c r="CZ13" s="334"/>
      <c r="DA13" s="334"/>
      <c r="DB13" s="334"/>
      <c r="DC13" s="334"/>
      <c r="DD13" s="334"/>
      <c r="DE13" s="335"/>
      <c r="DG13" s="333" t="s">
        <v>6</v>
      </c>
      <c r="DH13" s="334"/>
      <c r="DI13" s="334"/>
      <c r="DJ13" s="334"/>
      <c r="DK13" s="334"/>
      <c r="DL13" s="334"/>
      <c r="DM13" s="334"/>
      <c r="DN13" s="334"/>
      <c r="DO13" s="335"/>
    </row>
    <row r="14" spans="1:119" ht="21.65" customHeight="1" thickBot="1" x14ac:dyDescent="0.4">
      <c r="A14" s="261">
        <v>1</v>
      </c>
      <c r="B14" s="337" t="s">
        <v>7</v>
      </c>
      <c r="C14" s="56" t="s">
        <v>8</v>
      </c>
      <c r="D14" s="305"/>
      <c r="E14" s="329"/>
      <c r="F14" s="305">
        <v>0</v>
      </c>
      <c r="G14" s="329"/>
      <c r="H14" s="305">
        <v>1</v>
      </c>
      <c r="I14" s="306"/>
      <c r="K14" s="261">
        <v>1</v>
      </c>
      <c r="L14" s="337" t="s">
        <v>7</v>
      </c>
      <c r="M14" s="56" t="s">
        <v>8</v>
      </c>
      <c r="N14" s="305"/>
      <c r="O14" s="329"/>
      <c r="P14" s="305">
        <v>0</v>
      </c>
      <c r="Q14" s="329"/>
      <c r="R14" s="305">
        <v>2</v>
      </c>
      <c r="S14" s="306"/>
      <c r="U14" s="261">
        <v>1</v>
      </c>
      <c r="V14" s="337" t="s">
        <v>7</v>
      </c>
      <c r="W14" s="56" t="s">
        <v>8</v>
      </c>
      <c r="X14" s="305"/>
      <c r="Y14" s="329"/>
      <c r="Z14" s="305">
        <v>0</v>
      </c>
      <c r="AA14" s="329"/>
      <c r="AB14" s="305"/>
      <c r="AC14" s="306"/>
      <c r="AE14" s="261">
        <v>1</v>
      </c>
      <c r="AF14" s="337" t="s">
        <v>7</v>
      </c>
      <c r="AG14" s="56" t="s">
        <v>8</v>
      </c>
      <c r="AH14" s="305"/>
      <c r="AI14" s="329"/>
      <c r="AJ14" s="305">
        <v>0</v>
      </c>
      <c r="AK14" s="329"/>
      <c r="AL14" s="305"/>
      <c r="AM14" s="306"/>
      <c r="AO14" s="261">
        <v>1</v>
      </c>
      <c r="AP14" s="337" t="s">
        <v>7</v>
      </c>
      <c r="AQ14" s="56" t="s">
        <v>8</v>
      </c>
      <c r="AR14" s="305"/>
      <c r="AS14" s="329"/>
      <c r="AT14" s="305">
        <v>0</v>
      </c>
      <c r="AU14" s="329"/>
      <c r="AV14" s="305"/>
      <c r="AW14" s="306"/>
      <c r="AY14" s="261">
        <v>1</v>
      </c>
      <c r="AZ14" s="337" t="s">
        <v>7</v>
      </c>
      <c r="BA14" s="56" t="s">
        <v>8</v>
      </c>
      <c r="BB14" s="305"/>
      <c r="BC14" s="329"/>
      <c r="BD14" s="305">
        <v>0</v>
      </c>
      <c r="BE14" s="329"/>
      <c r="BF14" s="305"/>
      <c r="BG14" s="306"/>
      <c r="BI14" s="261">
        <v>1</v>
      </c>
      <c r="BJ14" s="337" t="s">
        <v>7</v>
      </c>
      <c r="BK14" s="56" t="s">
        <v>8</v>
      </c>
      <c r="BL14" s="305"/>
      <c r="BM14" s="329"/>
      <c r="BN14" s="305">
        <v>0</v>
      </c>
      <c r="BO14" s="329"/>
      <c r="BP14" s="305"/>
      <c r="BQ14" s="306"/>
      <c r="BS14" s="261">
        <v>1</v>
      </c>
      <c r="BT14" s="337" t="s">
        <v>7</v>
      </c>
      <c r="BU14" s="56" t="s">
        <v>8</v>
      </c>
      <c r="BV14" s="305"/>
      <c r="BW14" s="329"/>
      <c r="BX14" s="305"/>
      <c r="BY14" s="329"/>
      <c r="BZ14" s="305"/>
      <c r="CA14" s="306"/>
      <c r="CC14" s="261">
        <v>1</v>
      </c>
      <c r="CD14" s="337" t="s">
        <v>7</v>
      </c>
      <c r="CE14" s="56" t="s">
        <v>8</v>
      </c>
      <c r="CF14" s="305"/>
      <c r="CG14" s="329"/>
      <c r="CH14" s="305"/>
      <c r="CI14" s="329"/>
      <c r="CJ14" s="305"/>
      <c r="CK14" s="306"/>
      <c r="CM14" s="261">
        <v>1</v>
      </c>
      <c r="CN14" s="337" t="s">
        <v>7</v>
      </c>
      <c r="CO14" s="56" t="s">
        <v>8</v>
      </c>
      <c r="CP14" s="305"/>
      <c r="CQ14" s="329"/>
      <c r="CR14" s="305"/>
      <c r="CS14" s="329"/>
      <c r="CT14" s="305"/>
      <c r="CU14" s="306"/>
      <c r="CW14" s="261">
        <v>1</v>
      </c>
      <c r="CX14" s="337" t="s">
        <v>7</v>
      </c>
      <c r="CY14" s="56" t="s">
        <v>8</v>
      </c>
      <c r="CZ14" s="183"/>
      <c r="DA14" s="191"/>
      <c r="DB14" s="183"/>
      <c r="DC14" s="191"/>
      <c r="DD14" s="183"/>
      <c r="DE14" s="184"/>
      <c r="DG14" s="261">
        <v>1</v>
      </c>
      <c r="DH14" s="337" t="s">
        <v>7</v>
      </c>
      <c r="DI14" s="56" t="s">
        <v>8</v>
      </c>
      <c r="DJ14" s="305">
        <v>0</v>
      </c>
      <c r="DK14" s="329"/>
      <c r="DL14" s="305">
        <v>0</v>
      </c>
      <c r="DM14" s="329"/>
      <c r="DN14" s="305">
        <v>0</v>
      </c>
      <c r="DO14" s="306"/>
    </row>
    <row r="15" spans="1:119" ht="21.65" customHeight="1" thickBot="1" x14ac:dyDescent="0.4">
      <c r="A15" s="336"/>
      <c r="B15" s="338"/>
      <c r="C15" s="57" t="s">
        <v>9</v>
      </c>
      <c r="D15" s="303"/>
      <c r="E15" s="304"/>
      <c r="F15" s="303">
        <v>1</v>
      </c>
      <c r="G15" s="304"/>
      <c r="H15" s="303">
        <v>1</v>
      </c>
      <c r="I15" s="295"/>
      <c r="K15" s="336"/>
      <c r="L15" s="338"/>
      <c r="M15" s="57" t="s">
        <v>9</v>
      </c>
      <c r="N15" s="303"/>
      <c r="O15" s="304"/>
      <c r="P15" s="303"/>
      <c r="Q15" s="304"/>
      <c r="R15" s="303">
        <v>1</v>
      </c>
      <c r="S15" s="295"/>
      <c r="U15" s="336"/>
      <c r="V15" s="338"/>
      <c r="W15" s="57" t="s">
        <v>9</v>
      </c>
      <c r="X15" s="303"/>
      <c r="Y15" s="304"/>
      <c r="Z15" s="303"/>
      <c r="AA15" s="304"/>
      <c r="AB15" s="303"/>
      <c r="AC15" s="295"/>
      <c r="AE15" s="336"/>
      <c r="AF15" s="338"/>
      <c r="AG15" s="57" t="s">
        <v>9</v>
      </c>
      <c r="AH15" s="303"/>
      <c r="AI15" s="304"/>
      <c r="AJ15" s="303"/>
      <c r="AK15" s="304"/>
      <c r="AL15" s="303"/>
      <c r="AM15" s="295"/>
      <c r="AO15" s="336"/>
      <c r="AP15" s="338"/>
      <c r="AQ15" s="57" t="s">
        <v>9</v>
      </c>
      <c r="AR15" s="303"/>
      <c r="AS15" s="304"/>
      <c r="AT15" s="303"/>
      <c r="AU15" s="304"/>
      <c r="AV15" s="303"/>
      <c r="AW15" s="295"/>
      <c r="AY15" s="336"/>
      <c r="AZ15" s="338"/>
      <c r="BA15" s="57" t="s">
        <v>9</v>
      </c>
      <c r="BB15" s="303"/>
      <c r="BC15" s="304"/>
      <c r="BD15" s="303"/>
      <c r="BE15" s="304"/>
      <c r="BF15" s="303"/>
      <c r="BG15" s="295"/>
      <c r="BI15" s="336"/>
      <c r="BJ15" s="338"/>
      <c r="BK15" s="57" t="s">
        <v>9</v>
      </c>
      <c r="BL15" s="303"/>
      <c r="BM15" s="304"/>
      <c r="BN15" s="303"/>
      <c r="BO15" s="304"/>
      <c r="BP15" s="303"/>
      <c r="BQ15" s="295"/>
      <c r="BS15" s="336"/>
      <c r="BT15" s="338"/>
      <c r="BU15" s="57" t="s">
        <v>9</v>
      </c>
      <c r="BV15" s="303"/>
      <c r="BW15" s="304"/>
      <c r="BX15" s="303"/>
      <c r="BY15" s="304"/>
      <c r="BZ15" s="303"/>
      <c r="CA15" s="295"/>
      <c r="CC15" s="336"/>
      <c r="CD15" s="338"/>
      <c r="CE15" s="57" t="s">
        <v>9</v>
      </c>
      <c r="CF15" s="303"/>
      <c r="CG15" s="304"/>
      <c r="CH15" s="303"/>
      <c r="CI15" s="304"/>
      <c r="CJ15" s="303"/>
      <c r="CK15" s="295"/>
      <c r="CM15" s="336"/>
      <c r="CN15" s="338"/>
      <c r="CO15" s="57" t="s">
        <v>9</v>
      </c>
      <c r="CP15" s="303"/>
      <c r="CQ15" s="304"/>
      <c r="CR15" s="303"/>
      <c r="CS15" s="304"/>
      <c r="CT15" s="303"/>
      <c r="CU15" s="295"/>
      <c r="CW15" s="336"/>
      <c r="CX15" s="338"/>
      <c r="CY15" s="57" t="s">
        <v>9</v>
      </c>
      <c r="CZ15" s="180"/>
      <c r="DA15" s="181"/>
      <c r="DB15" s="180"/>
      <c r="DC15" s="181"/>
      <c r="DD15" s="180"/>
      <c r="DE15" s="182"/>
      <c r="DG15" s="336"/>
      <c r="DH15" s="338"/>
      <c r="DI15" s="57" t="s">
        <v>9</v>
      </c>
      <c r="DJ15" s="303">
        <v>0</v>
      </c>
      <c r="DK15" s="304"/>
      <c r="DL15" s="303">
        <v>0</v>
      </c>
      <c r="DM15" s="304"/>
      <c r="DN15" s="303">
        <v>0</v>
      </c>
      <c r="DO15" s="295"/>
    </row>
    <row r="16" spans="1:119" ht="21.65" customHeight="1" thickTop="1" thickBot="1" x14ac:dyDescent="0.4">
      <c r="A16" s="336"/>
      <c r="B16" s="298" t="s">
        <v>10</v>
      </c>
      <c r="C16" s="56" t="s">
        <v>8</v>
      </c>
      <c r="D16" s="300"/>
      <c r="E16" s="301"/>
      <c r="F16" s="300"/>
      <c r="G16" s="301"/>
      <c r="H16" s="300"/>
      <c r="I16" s="302"/>
      <c r="K16" s="336"/>
      <c r="L16" s="298" t="s">
        <v>10</v>
      </c>
      <c r="M16" s="56" t="s">
        <v>8</v>
      </c>
      <c r="N16" s="300"/>
      <c r="O16" s="301"/>
      <c r="P16" s="300"/>
      <c r="Q16" s="301"/>
      <c r="R16" s="300"/>
      <c r="S16" s="302"/>
      <c r="U16" s="336"/>
      <c r="V16" s="298" t="s">
        <v>10</v>
      </c>
      <c r="W16" s="56" t="s">
        <v>8</v>
      </c>
      <c r="X16" s="300"/>
      <c r="Y16" s="301"/>
      <c r="Z16" s="300"/>
      <c r="AA16" s="301"/>
      <c r="AB16" s="300"/>
      <c r="AC16" s="302"/>
      <c r="AE16" s="336"/>
      <c r="AF16" s="298" t="s">
        <v>10</v>
      </c>
      <c r="AG16" s="56" t="s">
        <v>8</v>
      </c>
      <c r="AH16" s="300"/>
      <c r="AI16" s="301"/>
      <c r="AJ16" s="300"/>
      <c r="AK16" s="301"/>
      <c r="AL16" s="300"/>
      <c r="AM16" s="302"/>
      <c r="AO16" s="336"/>
      <c r="AP16" s="298" t="s">
        <v>10</v>
      </c>
      <c r="AQ16" s="56" t="s">
        <v>8</v>
      </c>
      <c r="AR16" s="300"/>
      <c r="AS16" s="301"/>
      <c r="AT16" s="300"/>
      <c r="AU16" s="301"/>
      <c r="AV16" s="300"/>
      <c r="AW16" s="302"/>
      <c r="AY16" s="336"/>
      <c r="AZ16" s="298" t="s">
        <v>10</v>
      </c>
      <c r="BA16" s="56" t="s">
        <v>8</v>
      </c>
      <c r="BB16" s="300"/>
      <c r="BC16" s="301"/>
      <c r="BD16" s="300"/>
      <c r="BE16" s="301"/>
      <c r="BF16" s="300"/>
      <c r="BG16" s="302"/>
      <c r="BI16" s="336"/>
      <c r="BJ16" s="298" t="s">
        <v>10</v>
      </c>
      <c r="BK16" s="56" t="s">
        <v>8</v>
      </c>
      <c r="BL16" s="300"/>
      <c r="BM16" s="301"/>
      <c r="BN16" s="300"/>
      <c r="BO16" s="301"/>
      <c r="BP16" s="300"/>
      <c r="BQ16" s="302"/>
      <c r="BS16" s="336"/>
      <c r="BT16" s="298" t="s">
        <v>10</v>
      </c>
      <c r="BU16" s="56" t="s">
        <v>8</v>
      </c>
      <c r="BV16" s="300"/>
      <c r="BW16" s="301"/>
      <c r="BX16" s="300"/>
      <c r="BY16" s="301"/>
      <c r="BZ16" s="300"/>
      <c r="CA16" s="302"/>
      <c r="CC16" s="336"/>
      <c r="CD16" s="298" t="s">
        <v>10</v>
      </c>
      <c r="CE16" s="56" t="s">
        <v>8</v>
      </c>
      <c r="CF16" s="300"/>
      <c r="CG16" s="301"/>
      <c r="CH16" s="300"/>
      <c r="CI16" s="301"/>
      <c r="CJ16" s="300"/>
      <c r="CK16" s="302"/>
      <c r="CM16" s="336"/>
      <c r="CN16" s="298" t="s">
        <v>10</v>
      </c>
      <c r="CO16" s="56" t="s">
        <v>8</v>
      </c>
      <c r="CP16" s="300"/>
      <c r="CQ16" s="301"/>
      <c r="CR16" s="300"/>
      <c r="CS16" s="301"/>
      <c r="CT16" s="300"/>
      <c r="CU16" s="302"/>
      <c r="CW16" s="336"/>
      <c r="CX16" s="298" t="s">
        <v>10</v>
      </c>
      <c r="CY16" s="56" t="s">
        <v>8</v>
      </c>
      <c r="CZ16" s="178"/>
      <c r="DA16" s="179"/>
      <c r="DB16" s="178"/>
      <c r="DC16" s="179"/>
      <c r="DD16" s="178"/>
      <c r="DE16" s="166"/>
      <c r="DG16" s="336"/>
      <c r="DH16" s="298" t="s">
        <v>10</v>
      </c>
      <c r="DI16" s="56" t="s">
        <v>8</v>
      </c>
      <c r="DJ16" s="300">
        <v>0</v>
      </c>
      <c r="DK16" s="301"/>
      <c r="DL16" s="300">
        <v>0</v>
      </c>
      <c r="DM16" s="301"/>
      <c r="DN16" s="300">
        <v>1</v>
      </c>
      <c r="DO16" s="302"/>
    </row>
    <row r="17" spans="1:119" ht="21.65" customHeight="1" thickBot="1" x14ac:dyDescent="0.4">
      <c r="A17" s="262"/>
      <c r="B17" s="299"/>
      <c r="C17" s="57" t="s">
        <v>9</v>
      </c>
      <c r="D17" s="303"/>
      <c r="E17" s="304"/>
      <c r="F17" s="303"/>
      <c r="G17" s="304"/>
      <c r="H17" s="303"/>
      <c r="I17" s="295"/>
      <c r="K17" s="262"/>
      <c r="L17" s="299"/>
      <c r="M17" s="57" t="s">
        <v>9</v>
      </c>
      <c r="N17" s="303"/>
      <c r="O17" s="304"/>
      <c r="P17" s="303"/>
      <c r="Q17" s="304"/>
      <c r="R17" s="303"/>
      <c r="S17" s="295"/>
      <c r="U17" s="262"/>
      <c r="V17" s="299"/>
      <c r="W17" s="57" t="s">
        <v>9</v>
      </c>
      <c r="X17" s="303"/>
      <c r="Y17" s="304"/>
      <c r="Z17" s="303"/>
      <c r="AA17" s="304"/>
      <c r="AB17" s="303"/>
      <c r="AC17" s="295"/>
      <c r="AE17" s="262"/>
      <c r="AF17" s="299"/>
      <c r="AG17" s="57" t="s">
        <v>9</v>
      </c>
      <c r="AH17" s="303"/>
      <c r="AI17" s="304"/>
      <c r="AJ17" s="303"/>
      <c r="AK17" s="304"/>
      <c r="AL17" s="303"/>
      <c r="AM17" s="295"/>
      <c r="AO17" s="262"/>
      <c r="AP17" s="299"/>
      <c r="AQ17" s="57" t="s">
        <v>9</v>
      </c>
      <c r="AR17" s="303"/>
      <c r="AS17" s="304"/>
      <c r="AT17" s="303"/>
      <c r="AU17" s="304"/>
      <c r="AV17" s="303"/>
      <c r="AW17" s="295"/>
      <c r="AY17" s="262"/>
      <c r="AZ17" s="299"/>
      <c r="BA17" s="57" t="s">
        <v>9</v>
      </c>
      <c r="BB17" s="303"/>
      <c r="BC17" s="304"/>
      <c r="BD17" s="303"/>
      <c r="BE17" s="304"/>
      <c r="BF17" s="303"/>
      <c r="BG17" s="295"/>
      <c r="BI17" s="262"/>
      <c r="BJ17" s="299"/>
      <c r="BK17" s="57" t="s">
        <v>9</v>
      </c>
      <c r="BL17" s="303"/>
      <c r="BM17" s="304"/>
      <c r="BN17" s="303"/>
      <c r="BO17" s="304"/>
      <c r="BP17" s="303"/>
      <c r="BQ17" s="295"/>
      <c r="BS17" s="262"/>
      <c r="BT17" s="299"/>
      <c r="BU17" s="57" t="s">
        <v>9</v>
      </c>
      <c r="BV17" s="303"/>
      <c r="BW17" s="304"/>
      <c r="BX17" s="303"/>
      <c r="BY17" s="304"/>
      <c r="BZ17" s="303"/>
      <c r="CA17" s="295"/>
      <c r="CC17" s="262"/>
      <c r="CD17" s="299"/>
      <c r="CE17" s="57" t="s">
        <v>9</v>
      </c>
      <c r="CF17" s="303"/>
      <c r="CG17" s="304"/>
      <c r="CH17" s="303"/>
      <c r="CI17" s="304"/>
      <c r="CJ17" s="303"/>
      <c r="CK17" s="295"/>
      <c r="CM17" s="262"/>
      <c r="CN17" s="299"/>
      <c r="CO17" s="57" t="s">
        <v>9</v>
      </c>
      <c r="CP17" s="303"/>
      <c r="CQ17" s="304"/>
      <c r="CR17" s="303"/>
      <c r="CS17" s="304"/>
      <c r="CT17" s="303"/>
      <c r="CU17" s="295"/>
      <c r="CW17" s="262"/>
      <c r="CX17" s="299"/>
      <c r="CY17" s="57" t="s">
        <v>9</v>
      </c>
      <c r="CZ17" s="180"/>
      <c r="DA17" s="181"/>
      <c r="DB17" s="180"/>
      <c r="DC17" s="181"/>
      <c r="DD17" s="180"/>
      <c r="DE17" s="182"/>
      <c r="DG17" s="262"/>
      <c r="DH17" s="299"/>
      <c r="DI17" s="57" t="s">
        <v>9</v>
      </c>
      <c r="DJ17" s="303">
        <v>0</v>
      </c>
      <c r="DK17" s="304"/>
      <c r="DL17" s="303">
        <v>0</v>
      </c>
      <c r="DM17" s="304"/>
      <c r="DN17" s="303">
        <v>0</v>
      </c>
      <c r="DO17" s="295"/>
    </row>
    <row r="18" spans="1:119" ht="21.65" customHeight="1" thickTop="1" thickBot="1" x14ac:dyDescent="0.4">
      <c r="A18" s="265">
        <v>2</v>
      </c>
      <c r="B18" s="298" t="s">
        <v>11</v>
      </c>
      <c r="C18" s="56" t="s">
        <v>8</v>
      </c>
      <c r="D18" s="300"/>
      <c r="E18" s="301"/>
      <c r="F18" s="300"/>
      <c r="G18" s="301"/>
      <c r="H18" s="300"/>
      <c r="I18" s="302"/>
      <c r="K18" s="265">
        <v>2</v>
      </c>
      <c r="L18" s="298" t="s">
        <v>11</v>
      </c>
      <c r="M18" s="56" t="s">
        <v>8</v>
      </c>
      <c r="N18" s="300"/>
      <c r="O18" s="301"/>
      <c r="P18" s="300"/>
      <c r="Q18" s="301"/>
      <c r="R18" s="300"/>
      <c r="S18" s="302"/>
      <c r="U18" s="265">
        <v>2</v>
      </c>
      <c r="V18" s="298" t="s">
        <v>11</v>
      </c>
      <c r="W18" s="56" t="s">
        <v>8</v>
      </c>
      <c r="X18" s="300"/>
      <c r="Y18" s="301"/>
      <c r="Z18" s="300"/>
      <c r="AA18" s="301"/>
      <c r="AB18" s="300"/>
      <c r="AC18" s="302"/>
      <c r="AE18" s="265">
        <v>2</v>
      </c>
      <c r="AF18" s="298" t="s">
        <v>11</v>
      </c>
      <c r="AG18" s="56" t="s">
        <v>8</v>
      </c>
      <c r="AH18" s="300"/>
      <c r="AI18" s="301"/>
      <c r="AJ18" s="300"/>
      <c r="AK18" s="301"/>
      <c r="AL18" s="300"/>
      <c r="AM18" s="302"/>
      <c r="AO18" s="265">
        <v>2</v>
      </c>
      <c r="AP18" s="298" t="s">
        <v>11</v>
      </c>
      <c r="AQ18" s="56" t="s">
        <v>8</v>
      </c>
      <c r="AR18" s="300"/>
      <c r="AS18" s="301"/>
      <c r="AT18" s="300"/>
      <c r="AU18" s="301"/>
      <c r="AV18" s="300"/>
      <c r="AW18" s="302"/>
      <c r="AY18" s="265">
        <v>2</v>
      </c>
      <c r="AZ18" s="298" t="s">
        <v>11</v>
      </c>
      <c r="BA18" s="56" t="s">
        <v>8</v>
      </c>
      <c r="BB18" s="300"/>
      <c r="BC18" s="301"/>
      <c r="BD18" s="300"/>
      <c r="BE18" s="301"/>
      <c r="BF18" s="300"/>
      <c r="BG18" s="302"/>
      <c r="BI18" s="265">
        <v>2</v>
      </c>
      <c r="BJ18" s="298" t="s">
        <v>11</v>
      </c>
      <c r="BK18" s="56" t="s">
        <v>8</v>
      </c>
      <c r="BL18" s="300"/>
      <c r="BM18" s="301"/>
      <c r="BN18" s="300"/>
      <c r="BO18" s="301"/>
      <c r="BP18" s="300"/>
      <c r="BQ18" s="302"/>
      <c r="BS18" s="265">
        <v>2</v>
      </c>
      <c r="BT18" s="298" t="s">
        <v>11</v>
      </c>
      <c r="BU18" s="56" t="s">
        <v>8</v>
      </c>
      <c r="BV18" s="300"/>
      <c r="BW18" s="301"/>
      <c r="BX18" s="300"/>
      <c r="BY18" s="301"/>
      <c r="BZ18" s="300"/>
      <c r="CA18" s="302"/>
      <c r="CC18" s="265">
        <v>2</v>
      </c>
      <c r="CD18" s="298" t="s">
        <v>11</v>
      </c>
      <c r="CE18" s="56" t="s">
        <v>8</v>
      </c>
      <c r="CF18" s="300"/>
      <c r="CG18" s="301"/>
      <c r="CH18" s="300"/>
      <c r="CI18" s="301"/>
      <c r="CJ18" s="300"/>
      <c r="CK18" s="302"/>
      <c r="CM18" s="265">
        <v>2</v>
      </c>
      <c r="CN18" s="298" t="s">
        <v>11</v>
      </c>
      <c r="CO18" s="56" t="s">
        <v>8</v>
      </c>
      <c r="CP18" s="300"/>
      <c r="CQ18" s="301"/>
      <c r="CR18" s="300"/>
      <c r="CS18" s="301"/>
      <c r="CT18" s="300"/>
      <c r="CU18" s="302"/>
      <c r="CW18" s="265">
        <v>2</v>
      </c>
      <c r="CX18" s="298" t="s">
        <v>11</v>
      </c>
      <c r="CY18" s="56" t="s">
        <v>8</v>
      </c>
      <c r="CZ18" s="178"/>
      <c r="DA18" s="179"/>
      <c r="DB18" s="178"/>
      <c r="DC18" s="179"/>
      <c r="DD18" s="178"/>
      <c r="DE18" s="166"/>
      <c r="DG18" s="265">
        <v>2</v>
      </c>
      <c r="DH18" s="298" t="s">
        <v>11</v>
      </c>
      <c r="DI18" s="56" t="s">
        <v>8</v>
      </c>
      <c r="DJ18" s="300">
        <v>0</v>
      </c>
      <c r="DK18" s="301"/>
      <c r="DL18" s="300">
        <v>0</v>
      </c>
      <c r="DM18" s="301"/>
      <c r="DN18" s="300">
        <v>0</v>
      </c>
      <c r="DO18" s="302"/>
    </row>
    <row r="19" spans="1:119" ht="21.65" customHeight="1" thickBot="1" x14ac:dyDescent="0.4">
      <c r="A19" s="262"/>
      <c r="B19" s="299"/>
      <c r="C19" s="57" t="s">
        <v>9</v>
      </c>
      <c r="D19" s="303"/>
      <c r="E19" s="304"/>
      <c r="F19" s="303"/>
      <c r="G19" s="304"/>
      <c r="H19" s="303"/>
      <c r="I19" s="295"/>
      <c r="K19" s="262"/>
      <c r="L19" s="299"/>
      <c r="M19" s="57" t="s">
        <v>9</v>
      </c>
      <c r="N19" s="303"/>
      <c r="O19" s="304"/>
      <c r="P19" s="303"/>
      <c r="Q19" s="304"/>
      <c r="R19" s="303"/>
      <c r="S19" s="295"/>
      <c r="U19" s="262"/>
      <c r="V19" s="299"/>
      <c r="W19" s="57" t="s">
        <v>9</v>
      </c>
      <c r="X19" s="303"/>
      <c r="Y19" s="304"/>
      <c r="Z19" s="303"/>
      <c r="AA19" s="304"/>
      <c r="AB19" s="303"/>
      <c r="AC19" s="295"/>
      <c r="AE19" s="262"/>
      <c r="AF19" s="299"/>
      <c r="AG19" s="57" t="s">
        <v>9</v>
      </c>
      <c r="AH19" s="303"/>
      <c r="AI19" s="304"/>
      <c r="AJ19" s="303"/>
      <c r="AK19" s="304"/>
      <c r="AL19" s="303"/>
      <c r="AM19" s="295"/>
      <c r="AO19" s="262"/>
      <c r="AP19" s="299"/>
      <c r="AQ19" s="57" t="s">
        <v>9</v>
      </c>
      <c r="AR19" s="303"/>
      <c r="AS19" s="304"/>
      <c r="AT19" s="303"/>
      <c r="AU19" s="304"/>
      <c r="AV19" s="303"/>
      <c r="AW19" s="295"/>
      <c r="AY19" s="262"/>
      <c r="AZ19" s="299"/>
      <c r="BA19" s="57" t="s">
        <v>9</v>
      </c>
      <c r="BB19" s="303"/>
      <c r="BC19" s="304"/>
      <c r="BD19" s="303"/>
      <c r="BE19" s="304"/>
      <c r="BF19" s="303"/>
      <c r="BG19" s="295"/>
      <c r="BI19" s="262"/>
      <c r="BJ19" s="299"/>
      <c r="BK19" s="57" t="s">
        <v>9</v>
      </c>
      <c r="BL19" s="303"/>
      <c r="BM19" s="304"/>
      <c r="BN19" s="303"/>
      <c r="BO19" s="304"/>
      <c r="BP19" s="303"/>
      <c r="BQ19" s="295"/>
      <c r="BS19" s="262"/>
      <c r="BT19" s="299"/>
      <c r="BU19" s="57" t="s">
        <v>9</v>
      </c>
      <c r="BV19" s="303"/>
      <c r="BW19" s="304"/>
      <c r="BX19" s="303"/>
      <c r="BY19" s="304"/>
      <c r="BZ19" s="303"/>
      <c r="CA19" s="295"/>
      <c r="CC19" s="262"/>
      <c r="CD19" s="299"/>
      <c r="CE19" s="57" t="s">
        <v>9</v>
      </c>
      <c r="CF19" s="303"/>
      <c r="CG19" s="304"/>
      <c r="CH19" s="303"/>
      <c r="CI19" s="304"/>
      <c r="CJ19" s="303"/>
      <c r="CK19" s="295"/>
      <c r="CM19" s="262"/>
      <c r="CN19" s="299"/>
      <c r="CO19" s="57" t="s">
        <v>9</v>
      </c>
      <c r="CP19" s="303"/>
      <c r="CQ19" s="304"/>
      <c r="CR19" s="303"/>
      <c r="CS19" s="304"/>
      <c r="CT19" s="303"/>
      <c r="CU19" s="295"/>
      <c r="CW19" s="262"/>
      <c r="CX19" s="299"/>
      <c r="CY19" s="57" t="s">
        <v>9</v>
      </c>
      <c r="CZ19" s="180"/>
      <c r="DA19" s="181"/>
      <c r="DB19" s="180"/>
      <c r="DC19" s="181"/>
      <c r="DD19" s="180"/>
      <c r="DE19" s="182"/>
      <c r="DG19" s="262"/>
      <c r="DH19" s="299"/>
      <c r="DI19" s="57" t="s">
        <v>9</v>
      </c>
      <c r="DJ19" s="303">
        <v>0</v>
      </c>
      <c r="DK19" s="304"/>
      <c r="DL19" s="303">
        <v>0</v>
      </c>
      <c r="DM19" s="304"/>
      <c r="DN19" s="303">
        <v>0</v>
      </c>
      <c r="DO19" s="295"/>
    </row>
    <row r="20" spans="1:119" ht="21.65" customHeight="1" thickTop="1" thickBot="1" x14ac:dyDescent="0.4">
      <c r="A20" s="265">
        <v>3</v>
      </c>
      <c r="B20" s="298" t="s">
        <v>12</v>
      </c>
      <c r="C20" s="56" t="s">
        <v>8</v>
      </c>
      <c r="D20" s="300"/>
      <c r="E20" s="301"/>
      <c r="F20" s="300"/>
      <c r="G20" s="301"/>
      <c r="H20" s="300"/>
      <c r="I20" s="302"/>
      <c r="K20" s="265">
        <v>3</v>
      </c>
      <c r="L20" s="298" t="s">
        <v>12</v>
      </c>
      <c r="M20" s="56" t="s">
        <v>8</v>
      </c>
      <c r="N20" s="300"/>
      <c r="O20" s="301"/>
      <c r="P20" s="300"/>
      <c r="Q20" s="301"/>
      <c r="R20" s="300">
        <v>2</v>
      </c>
      <c r="S20" s="302"/>
      <c r="U20" s="265">
        <v>3</v>
      </c>
      <c r="V20" s="298" t="s">
        <v>12</v>
      </c>
      <c r="W20" s="56" t="s">
        <v>8</v>
      </c>
      <c r="X20" s="300"/>
      <c r="Y20" s="301"/>
      <c r="Z20" s="300"/>
      <c r="AA20" s="301"/>
      <c r="AB20" s="300">
        <v>0</v>
      </c>
      <c r="AC20" s="302"/>
      <c r="AE20" s="265">
        <v>3</v>
      </c>
      <c r="AF20" s="298" t="s">
        <v>12</v>
      </c>
      <c r="AG20" s="56" t="s">
        <v>8</v>
      </c>
      <c r="AH20" s="300"/>
      <c r="AI20" s="301"/>
      <c r="AJ20" s="300"/>
      <c r="AK20" s="301"/>
      <c r="AL20" s="300">
        <v>0</v>
      </c>
      <c r="AM20" s="302"/>
      <c r="AO20" s="265">
        <v>3</v>
      </c>
      <c r="AP20" s="298" t="s">
        <v>12</v>
      </c>
      <c r="AQ20" s="56" t="s">
        <v>8</v>
      </c>
      <c r="AR20" s="300"/>
      <c r="AS20" s="301"/>
      <c r="AT20" s="300"/>
      <c r="AU20" s="301"/>
      <c r="AV20" s="300">
        <v>0</v>
      </c>
      <c r="AW20" s="302"/>
      <c r="AY20" s="265">
        <v>3</v>
      </c>
      <c r="AZ20" s="298" t="s">
        <v>12</v>
      </c>
      <c r="BA20" s="56" t="s">
        <v>8</v>
      </c>
      <c r="BB20" s="300"/>
      <c r="BC20" s="301"/>
      <c r="BD20" s="300"/>
      <c r="BE20" s="301"/>
      <c r="BF20" s="300">
        <v>0</v>
      </c>
      <c r="BG20" s="302"/>
      <c r="BI20" s="265">
        <v>3</v>
      </c>
      <c r="BJ20" s="298" t="s">
        <v>12</v>
      </c>
      <c r="BK20" s="56" t="s">
        <v>8</v>
      </c>
      <c r="BL20" s="300"/>
      <c r="BM20" s="301"/>
      <c r="BN20" s="300"/>
      <c r="BO20" s="301"/>
      <c r="BP20" s="300">
        <v>0</v>
      </c>
      <c r="BQ20" s="302"/>
      <c r="BS20" s="265">
        <v>3</v>
      </c>
      <c r="BT20" s="298" t="s">
        <v>12</v>
      </c>
      <c r="BU20" s="56" t="s">
        <v>8</v>
      </c>
      <c r="BV20" s="300"/>
      <c r="BW20" s="301"/>
      <c r="BX20" s="300"/>
      <c r="BY20" s="301"/>
      <c r="BZ20" s="300"/>
      <c r="CA20" s="302"/>
      <c r="CC20" s="265">
        <v>3</v>
      </c>
      <c r="CD20" s="298" t="s">
        <v>12</v>
      </c>
      <c r="CE20" s="56" t="s">
        <v>8</v>
      </c>
      <c r="CF20" s="300"/>
      <c r="CG20" s="301"/>
      <c r="CH20" s="300"/>
      <c r="CI20" s="301"/>
      <c r="CJ20" s="300"/>
      <c r="CK20" s="302"/>
      <c r="CM20" s="265">
        <v>3</v>
      </c>
      <c r="CN20" s="298" t="s">
        <v>12</v>
      </c>
      <c r="CO20" s="56" t="s">
        <v>8</v>
      </c>
      <c r="CP20" s="300"/>
      <c r="CQ20" s="301"/>
      <c r="CR20" s="300"/>
      <c r="CS20" s="301"/>
      <c r="CT20" s="300"/>
      <c r="CU20" s="302"/>
      <c r="CW20" s="265">
        <v>3</v>
      </c>
      <c r="CX20" s="298" t="s">
        <v>12</v>
      </c>
      <c r="CY20" s="56" t="s">
        <v>8</v>
      </c>
      <c r="CZ20" s="178"/>
      <c r="DA20" s="179"/>
      <c r="DB20" s="178"/>
      <c r="DC20" s="179"/>
      <c r="DD20" s="178"/>
      <c r="DE20" s="166"/>
      <c r="DG20" s="265">
        <v>3</v>
      </c>
      <c r="DH20" s="298" t="s">
        <v>12</v>
      </c>
      <c r="DI20" s="56" t="s">
        <v>8</v>
      </c>
      <c r="DJ20" s="300">
        <v>0</v>
      </c>
      <c r="DK20" s="301"/>
      <c r="DL20" s="300">
        <v>0</v>
      </c>
      <c r="DM20" s="301"/>
      <c r="DN20" s="300">
        <v>0</v>
      </c>
      <c r="DO20" s="302"/>
    </row>
    <row r="21" spans="1:119" ht="21.65" customHeight="1" thickBot="1" x14ac:dyDescent="0.4">
      <c r="A21" s="262"/>
      <c r="B21" s="299"/>
      <c r="C21" s="57" t="s">
        <v>9</v>
      </c>
      <c r="D21" s="303"/>
      <c r="E21" s="304"/>
      <c r="F21" s="303"/>
      <c r="G21" s="304"/>
      <c r="H21" s="303"/>
      <c r="I21" s="295"/>
      <c r="K21" s="262"/>
      <c r="L21" s="299"/>
      <c r="M21" s="57" t="s">
        <v>9</v>
      </c>
      <c r="N21" s="303"/>
      <c r="O21" s="304"/>
      <c r="P21" s="303"/>
      <c r="Q21" s="304"/>
      <c r="R21" s="303">
        <v>0</v>
      </c>
      <c r="S21" s="295"/>
      <c r="U21" s="262"/>
      <c r="V21" s="299"/>
      <c r="W21" s="57" t="s">
        <v>9</v>
      </c>
      <c r="X21" s="303"/>
      <c r="Y21" s="304"/>
      <c r="Z21" s="303"/>
      <c r="AA21" s="304"/>
      <c r="AB21" s="303"/>
      <c r="AC21" s="295"/>
      <c r="AE21" s="262"/>
      <c r="AF21" s="299"/>
      <c r="AG21" s="57" t="s">
        <v>9</v>
      </c>
      <c r="AH21" s="303"/>
      <c r="AI21" s="304"/>
      <c r="AJ21" s="303"/>
      <c r="AK21" s="304"/>
      <c r="AL21" s="303">
        <v>1</v>
      </c>
      <c r="AM21" s="295"/>
      <c r="AO21" s="262"/>
      <c r="AP21" s="299"/>
      <c r="AQ21" s="57" t="s">
        <v>9</v>
      </c>
      <c r="AR21" s="303"/>
      <c r="AS21" s="304"/>
      <c r="AT21" s="303"/>
      <c r="AU21" s="304"/>
      <c r="AV21" s="303"/>
      <c r="AW21" s="295"/>
      <c r="AY21" s="262"/>
      <c r="AZ21" s="299"/>
      <c r="BA21" s="57" t="s">
        <v>9</v>
      </c>
      <c r="BB21" s="303"/>
      <c r="BC21" s="304"/>
      <c r="BD21" s="303"/>
      <c r="BE21" s="304"/>
      <c r="BF21" s="303"/>
      <c r="BG21" s="295"/>
      <c r="BI21" s="262"/>
      <c r="BJ21" s="299"/>
      <c r="BK21" s="57" t="s">
        <v>9</v>
      </c>
      <c r="BL21" s="303"/>
      <c r="BM21" s="304"/>
      <c r="BN21" s="303"/>
      <c r="BO21" s="304"/>
      <c r="BP21" s="303"/>
      <c r="BQ21" s="295"/>
      <c r="BS21" s="262"/>
      <c r="BT21" s="299"/>
      <c r="BU21" s="57" t="s">
        <v>9</v>
      </c>
      <c r="BV21" s="303"/>
      <c r="BW21" s="304"/>
      <c r="BX21" s="303"/>
      <c r="BY21" s="304"/>
      <c r="BZ21" s="303"/>
      <c r="CA21" s="295"/>
      <c r="CC21" s="262"/>
      <c r="CD21" s="299"/>
      <c r="CE21" s="57" t="s">
        <v>9</v>
      </c>
      <c r="CF21" s="303"/>
      <c r="CG21" s="304"/>
      <c r="CH21" s="303"/>
      <c r="CI21" s="304"/>
      <c r="CJ21" s="303"/>
      <c r="CK21" s="295"/>
      <c r="CM21" s="262"/>
      <c r="CN21" s="299"/>
      <c r="CO21" s="57" t="s">
        <v>9</v>
      </c>
      <c r="CP21" s="303"/>
      <c r="CQ21" s="304"/>
      <c r="CR21" s="303"/>
      <c r="CS21" s="304"/>
      <c r="CT21" s="303"/>
      <c r="CU21" s="295"/>
      <c r="CW21" s="262"/>
      <c r="CX21" s="299"/>
      <c r="CY21" s="57" t="s">
        <v>9</v>
      </c>
      <c r="CZ21" s="180"/>
      <c r="DA21" s="181"/>
      <c r="DB21" s="180"/>
      <c r="DC21" s="181"/>
      <c r="DD21" s="180"/>
      <c r="DE21" s="182"/>
      <c r="DG21" s="262"/>
      <c r="DH21" s="299"/>
      <c r="DI21" s="57" t="s">
        <v>9</v>
      </c>
      <c r="DJ21" s="303">
        <v>0</v>
      </c>
      <c r="DK21" s="304"/>
      <c r="DL21" s="303">
        <v>0</v>
      </c>
      <c r="DM21" s="304"/>
      <c r="DN21" s="303">
        <v>0</v>
      </c>
      <c r="DO21" s="295"/>
    </row>
    <row r="22" spans="1:119" ht="21.65" customHeight="1" thickTop="1" thickBot="1" x14ac:dyDescent="0.4">
      <c r="A22" s="265">
        <v>4</v>
      </c>
      <c r="B22" s="298" t="s">
        <v>13</v>
      </c>
      <c r="C22" s="56" t="s">
        <v>8</v>
      </c>
      <c r="D22" s="300"/>
      <c r="E22" s="301"/>
      <c r="F22" s="300"/>
      <c r="G22" s="301"/>
      <c r="H22" s="300"/>
      <c r="I22" s="302"/>
      <c r="K22" s="265">
        <v>4</v>
      </c>
      <c r="L22" s="298" t="s">
        <v>13</v>
      </c>
      <c r="M22" s="56" t="s">
        <v>8</v>
      </c>
      <c r="N22" s="300"/>
      <c r="O22" s="301"/>
      <c r="P22" s="300"/>
      <c r="Q22" s="301"/>
      <c r="R22" s="300"/>
      <c r="S22" s="302"/>
      <c r="U22" s="265">
        <v>4</v>
      </c>
      <c r="V22" s="298" t="s">
        <v>13</v>
      </c>
      <c r="W22" s="56" t="s">
        <v>8</v>
      </c>
      <c r="X22" s="300"/>
      <c r="Y22" s="301"/>
      <c r="Z22" s="300"/>
      <c r="AA22" s="301"/>
      <c r="AB22" s="300"/>
      <c r="AC22" s="302"/>
      <c r="AE22" s="265">
        <v>4</v>
      </c>
      <c r="AF22" s="298" t="s">
        <v>13</v>
      </c>
      <c r="AG22" s="56" t="s">
        <v>8</v>
      </c>
      <c r="AH22" s="300"/>
      <c r="AI22" s="301"/>
      <c r="AJ22" s="300"/>
      <c r="AK22" s="301"/>
      <c r="AL22" s="300"/>
      <c r="AM22" s="302"/>
      <c r="AO22" s="265">
        <v>4</v>
      </c>
      <c r="AP22" s="298" t="s">
        <v>13</v>
      </c>
      <c r="AQ22" s="56" t="s">
        <v>8</v>
      </c>
      <c r="AR22" s="300"/>
      <c r="AS22" s="301"/>
      <c r="AT22" s="300"/>
      <c r="AU22" s="301"/>
      <c r="AV22" s="300"/>
      <c r="AW22" s="302"/>
      <c r="AY22" s="265">
        <v>4</v>
      </c>
      <c r="AZ22" s="298" t="s">
        <v>13</v>
      </c>
      <c r="BA22" s="56" t="s">
        <v>8</v>
      </c>
      <c r="BB22" s="300"/>
      <c r="BC22" s="301"/>
      <c r="BD22" s="300"/>
      <c r="BE22" s="301"/>
      <c r="BF22" s="300"/>
      <c r="BG22" s="302"/>
      <c r="BI22" s="265">
        <v>4</v>
      </c>
      <c r="BJ22" s="298" t="s">
        <v>13</v>
      </c>
      <c r="BK22" s="56" t="s">
        <v>8</v>
      </c>
      <c r="BL22" s="300"/>
      <c r="BM22" s="301"/>
      <c r="BN22" s="300"/>
      <c r="BO22" s="301"/>
      <c r="BP22" s="300"/>
      <c r="BQ22" s="302"/>
      <c r="BS22" s="265">
        <v>4</v>
      </c>
      <c r="BT22" s="298" t="s">
        <v>13</v>
      </c>
      <c r="BU22" s="56" t="s">
        <v>8</v>
      </c>
      <c r="BV22" s="300"/>
      <c r="BW22" s="301"/>
      <c r="BX22" s="300"/>
      <c r="BY22" s="301"/>
      <c r="BZ22" s="300"/>
      <c r="CA22" s="302"/>
      <c r="CC22" s="265">
        <v>4</v>
      </c>
      <c r="CD22" s="298" t="s">
        <v>13</v>
      </c>
      <c r="CE22" s="56" t="s">
        <v>8</v>
      </c>
      <c r="CF22" s="300"/>
      <c r="CG22" s="301"/>
      <c r="CH22" s="300"/>
      <c r="CI22" s="301"/>
      <c r="CJ22" s="300"/>
      <c r="CK22" s="302"/>
      <c r="CM22" s="265">
        <v>4</v>
      </c>
      <c r="CN22" s="298" t="s">
        <v>13</v>
      </c>
      <c r="CO22" s="56" t="s">
        <v>8</v>
      </c>
      <c r="CP22" s="300"/>
      <c r="CQ22" s="301"/>
      <c r="CR22" s="300"/>
      <c r="CS22" s="301"/>
      <c r="CT22" s="300"/>
      <c r="CU22" s="302"/>
      <c r="CW22" s="265">
        <v>4</v>
      </c>
      <c r="CX22" s="298" t="s">
        <v>13</v>
      </c>
      <c r="CY22" s="56" t="s">
        <v>8</v>
      </c>
      <c r="CZ22" s="178"/>
      <c r="DA22" s="179"/>
      <c r="DB22" s="178"/>
      <c r="DC22" s="179"/>
      <c r="DD22" s="178"/>
      <c r="DE22" s="166"/>
      <c r="DG22" s="265">
        <v>4</v>
      </c>
      <c r="DH22" s="298" t="s">
        <v>13</v>
      </c>
      <c r="DI22" s="56" t="s">
        <v>8</v>
      </c>
      <c r="DJ22" s="300">
        <v>0</v>
      </c>
      <c r="DK22" s="301"/>
      <c r="DL22" s="300">
        <v>0</v>
      </c>
      <c r="DM22" s="301"/>
      <c r="DN22" s="300">
        <v>0</v>
      </c>
      <c r="DO22" s="302"/>
    </row>
    <row r="23" spans="1:119" ht="21.65" customHeight="1" thickBot="1" x14ac:dyDescent="0.4">
      <c r="A23" s="262"/>
      <c r="B23" s="299"/>
      <c r="C23" s="57" t="s">
        <v>9</v>
      </c>
      <c r="D23" s="303"/>
      <c r="E23" s="304"/>
      <c r="F23" s="303"/>
      <c r="G23" s="304"/>
      <c r="H23" s="303"/>
      <c r="I23" s="295"/>
      <c r="K23" s="262"/>
      <c r="L23" s="299"/>
      <c r="M23" s="57" t="s">
        <v>9</v>
      </c>
      <c r="N23" s="303"/>
      <c r="O23" s="304"/>
      <c r="P23" s="303"/>
      <c r="Q23" s="304"/>
      <c r="R23" s="303"/>
      <c r="S23" s="295"/>
      <c r="U23" s="262"/>
      <c r="V23" s="299"/>
      <c r="W23" s="57" t="s">
        <v>9</v>
      </c>
      <c r="X23" s="303"/>
      <c r="Y23" s="304"/>
      <c r="Z23" s="303"/>
      <c r="AA23" s="304"/>
      <c r="AB23" s="303"/>
      <c r="AC23" s="295"/>
      <c r="AE23" s="262"/>
      <c r="AF23" s="299"/>
      <c r="AG23" s="57" t="s">
        <v>9</v>
      </c>
      <c r="AH23" s="303"/>
      <c r="AI23" s="304"/>
      <c r="AJ23" s="303"/>
      <c r="AK23" s="304"/>
      <c r="AL23" s="303"/>
      <c r="AM23" s="295"/>
      <c r="AO23" s="262"/>
      <c r="AP23" s="299"/>
      <c r="AQ23" s="57" t="s">
        <v>9</v>
      </c>
      <c r="AR23" s="303"/>
      <c r="AS23" s="304"/>
      <c r="AT23" s="303"/>
      <c r="AU23" s="304"/>
      <c r="AV23" s="303"/>
      <c r="AW23" s="295"/>
      <c r="AY23" s="262"/>
      <c r="AZ23" s="299"/>
      <c r="BA23" s="57" t="s">
        <v>9</v>
      </c>
      <c r="BB23" s="303"/>
      <c r="BC23" s="304"/>
      <c r="BD23" s="303"/>
      <c r="BE23" s="304"/>
      <c r="BF23" s="303"/>
      <c r="BG23" s="295"/>
      <c r="BI23" s="262"/>
      <c r="BJ23" s="299"/>
      <c r="BK23" s="57" t="s">
        <v>9</v>
      </c>
      <c r="BL23" s="303"/>
      <c r="BM23" s="304"/>
      <c r="BN23" s="303"/>
      <c r="BO23" s="304"/>
      <c r="BP23" s="303"/>
      <c r="BQ23" s="295"/>
      <c r="BS23" s="262"/>
      <c r="BT23" s="299"/>
      <c r="BU23" s="57" t="s">
        <v>9</v>
      </c>
      <c r="BV23" s="303"/>
      <c r="BW23" s="304"/>
      <c r="BX23" s="303"/>
      <c r="BY23" s="304"/>
      <c r="BZ23" s="303"/>
      <c r="CA23" s="295"/>
      <c r="CC23" s="262"/>
      <c r="CD23" s="299"/>
      <c r="CE23" s="57" t="s">
        <v>9</v>
      </c>
      <c r="CF23" s="303"/>
      <c r="CG23" s="304"/>
      <c r="CH23" s="303"/>
      <c r="CI23" s="304"/>
      <c r="CJ23" s="303"/>
      <c r="CK23" s="295"/>
      <c r="CM23" s="262"/>
      <c r="CN23" s="299"/>
      <c r="CO23" s="57" t="s">
        <v>9</v>
      </c>
      <c r="CP23" s="303"/>
      <c r="CQ23" s="304"/>
      <c r="CR23" s="303"/>
      <c r="CS23" s="304"/>
      <c r="CT23" s="303"/>
      <c r="CU23" s="295"/>
      <c r="CW23" s="262"/>
      <c r="CX23" s="299"/>
      <c r="CY23" s="57" t="s">
        <v>9</v>
      </c>
      <c r="CZ23" s="180"/>
      <c r="DA23" s="181"/>
      <c r="DB23" s="180"/>
      <c r="DC23" s="181"/>
      <c r="DD23" s="180"/>
      <c r="DE23" s="182"/>
      <c r="DG23" s="262"/>
      <c r="DH23" s="299"/>
      <c r="DI23" s="57" t="s">
        <v>9</v>
      </c>
      <c r="DJ23" s="303">
        <v>0</v>
      </c>
      <c r="DK23" s="304"/>
      <c r="DL23" s="303">
        <v>0</v>
      </c>
      <c r="DM23" s="304"/>
      <c r="DN23" s="303">
        <v>0</v>
      </c>
      <c r="DO23" s="295"/>
    </row>
    <row r="24" spans="1:119" ht="21.65" customHeight="1" thickTop="1" thickBot="1" x14ac:dyDescent="0.4">
      <c r="A24" s="265">
        <v>5</v>
      </c>
      <c r="B24" s="298" t="s">
        <v>14</v>
      </c>
      <c r="C24" s="56" t="s">
        <v>8</v>
      </c>
      <c r="D24" s="300"/>
      <c r="E24" s="301"/>
      <c r="F24" s="300"/>
      <c r="G24" s="301"/>
      <c r="H24" s="300"/>
      <c r="I24" s="302"/>
      <c r="K24" s="265">
        <v>5</v>
      </c>
      <c r="L24" s="298" t="s">
        <v>14</v>
      </c>
      <c r="M24" s="56" t="s">
        <v>8</v>
      </c>
      <c r="N24" s="300"/>
      <c r="O24" s="301"/>
      <c r="P24" s="300"/>
      <c r="Q24" s="301"/>
      <c r="R24" s="300"/>
      <c r="S24" s="302"/>
      <c r="U24" s="265">
        <v>5</v>
      </c>
      <c r="V24" s="298" t="s">
        <v>14</v>
      </c>
      <c r="W24" s="56" t="s">
        <v>8</v>
      </c>
      <c r="X24" s="300"/>
      <c r="Y24" s="301"/>
      <c r="Z24" s="300"/>
      <c r="AA24" s="301"/>
      <c r="AB24" s="300"/>
      <c r="AC24" s="302"/>
      <c r="AE24" s="265">
        <v>5</v>
      </c>
      <c r="AF24" s="298" t="s">
        <v>14</v>
      </c>
      <c r="AG24" s="56" t="s">
        <v>8</v>
      </c>
      <c r="AH24" s="300"/>
      <c r="AI24" s="301"/>
      <c r="AJ24" s="300"/>
      <c r="AK24" s="301"/>
      <c r="AL24" s="300"/>
      <c r="AM24" s="302"/>
      <c r="AO24" s="265">
        <v>5</v>
      </c>
      <c r="AP24" s="298" t="s">
        <v>14</v>
      </c>
      <c r="AQ24" s="56" t="s">
        <v>8</v>
      </c>
      <c r="AR24" s="300"/>
      <c r="AS24" s="301"/>
      <c r="AT24" s="300"/>
      <c r="AU24" s="301"/>
      <c r="AV24" s="300"/>
      <c r="AW24" s="302"/>
      <c r="AY24" s="265">
        <v>5</v>
      </c>
      <c r="AZ24" s="298" t="s">
        <v>14</v>
      </c>
      <c r="BA24" s="56" t="s">
        <v>8</v>
      </c>
      <c r="BB24" s="300"/>
      <c r="BC24" s="301"/>
      <c r="BD24" s="300"/>
      <c r="BE24" s="301"/>
      <c r="BF24" s="300"/>
      <c r="BG24" s="302"/>
      <c r="BI24" s="265">
        <v>5</v>
      </c>
      <c r="BJ24" s="298" t="s">
        <v>14</v>
      </c>
      <c r="BK24" s="56" t="s">
        <v>8</v>
      </c>
      <c r="BL24" s="300"/>
      <c r="BM24" s="301"/>
      <c r="BN24" s="300"/>
      <c r="BO24" s="301"/>
      <c r="BP24" s="300"/>
      <c r="BQ24" s="302"/>
      <c r="BS24" s="265">
        <v>5</v>
      </c>
      <c r="BT24" s="298" t="s">
        <v>14</v>
      </c>
      <c r="BU24" s="56" t="s">
        <v>8</v>
      </c>
      <c r="BV24" s="300"/>
      <c r="BW24" s="301"/>
      <c r="BX24" s="300"/>
      <c r="BY24" s="301"/>
      <c r="BZ24" s="300"/>
      <c r="CA24" s="302"/>
      <c r="CC24" s="265">
        <v>5</v>
      </c>
      <c r="CD24" s="298" t="s">
        <v>14</v>
      </c>
      <c r="CE24" s="56" t="s">
        <v>8</v>
      </c>
      <c r="CF24" s="300"/>
      <c r="CG24" s="301"/>
      <c r="CH24" s="300"/>
      <c r="CI24" s="301"/>
      <c r="CJ24" s="300"/>
      <c r="CK24" s="302"/>
      <c r="CM24" s="265">
        <v>5</v>
      </c>
      <c r="CN24" s="298" t="s">
        <v>14</v>
      </c>
      <c r="CO24" s="56" t="s">
        <v>8</v>
      </c>
      <c r="CP24" s="300"/>
      <c r="CQ24" s="301"/>
      <c r="CR24" s="300"/>
      <c r="CS24" s="301"/>
      <c r="CT24" s="300"/>
      <c r="CU24" s="302"/>
      <c r="CW24" s="265">
        <v>5</v>
      </c>
      <c r="CX24" s="298" t="s">
        <v>14</v>
      </c>
      <c r="CY24" s="56" t="s">
        <v>8</v>
      </c>
      <c r="CZ24" s="178"/>
      <c r="DA24" s="179"/>
      <c r="DB24" s="178"/>
      <c r="DC24" s="179"/>
      <c r="DD24" s="178"/>
      <c r="DE24" s="166"/>
      <c r="DG24" s="265">
        <v>5</v>
      </c>
      <c r="DH24" s="298" t="s">
        <v>14</v>
      </c>
      <c r="DI24" s="56" t="s">
        <v>8</v>
      </c>
      <c r="DJ24" s="300">
        <v>0</v>
      </c>
      <c r="DK24" s="301"/>
      <c r="DL24" s="300">
        <v>0</v>
      </c>
      <c r="DM24" s="301"/>
      <c r="DN24" s="300">
        <v>0</v>
      </c>
      <c r="DO24" s="302"/>
    </row>
    <row r="25" spans="1:119" ht="21.65" customHeight="1" thickBot="1" x14ac:dyDescent="0.4">
      <c r="A25" s="262"/>
      <c r="B25" s="299"/>
      <c r="C25" s="57" t="s">
        <v>9</v>
      </c>
      <c r="D25" s="303"/>
      <c r="E25" s="304"/>
      <c r="F25" s="303"/>
      <c r="G25" s="304"/>
      <c r="H25" s="305"/>
      <c r="I25" s="306"/>
      <c r="K25" s="262"/>
      <c r="L25" s="299"/>
      <c r="M25" s="57" t="s">
        <v>9</v>
      </c>
      <c r="N25" s="303"/>
      <c r="O25" s="304"/>
      <c r="P25" s="303"/>
      <c r="Q25" s="304"/>
      <c r="R25" s="305"/>
      <c r="S25" s="306"/>
      <c r="U25" s="262"/>
      <c r="V25" s="299"/>
      <c r="W25" s="57" t="s">
        <v>9</v>
      </c>
      <c r="X25" s="303"/>
      <c r="Y25" s="304"/>
      <c r="Z25" s="303"/>
      <c r="AA25" s="304"/>
      <c r="AB25" s="305"/>
      <c r="AC25" s="306"/>
      <c r="AE25" s="262"/>
      <c r="AF25" s="299"/>
      <c r="AG25" s="57" t="s">
        <v>9</v>
      </c>
      <c r="AH25" s="303">
        <v>0</v>
      </c>
      <c r="AI25" s="304"/>
      <c r="AJ25" s="303"/>
      <c r="AK25" s="304"/>
      <c r="AL25" s="305"/>
      <c r="AM25" s="306"/>
      <c r="AO25" s="262"/>
      <c r="AP25" s="299"/>
      <c r="AQ25" s="57" t="s">
        <v>9</v>
      </c>
      <c r="AR25" s="303">
        <v>0</v>
      </c>
      <c r="AS25" s="304"/>
      <c r="AT25" s="303"/>
      <c r="AU25" s="304"/>
      <c r="AV25" s="305"/>
      <c r="AW25" s="306"/>
      <c r="AY25" s="262"/>
      <c r="AZ25" s="299"/>
      <c r="BA25" s="57" t="s">
        <v>9</v>
      </c>
      <c r="BB25" s="303">
        <v>0</v>
      </c>
      <c r="BC25" s="304"/>
      <c r="BD25" s="303"/>
      <c r="BE25" s="304"/>
      <c r="BF25" s="305"/>
      <c r="BG25" s="306"/>
      <c r="BI25" s="262"/>
      <c r="BJ25" s="299"/>
      <c r="BK25" s="57" t="s">
        <v>9</v>
      </c>
      <c r="BL25" s="303">
        <v>0</v>
      </c>
      <c r="BM25" s="304"/>
      <c r="BN25" s="303"/>
      <c r="BO25" s="304"/>
      <c r="BP25" s="305"/>
      <c r="BQ25" s="306"/>
      <c r="BS25" s="262"/>
      <c r="BT25" s="299"/>
      <c r="BU25" s="57" t="s">
        <v>9</v>
      </c>
      <c r="BV25" s="303"/>
      <c r="BW25" s="304"/>
      <c r="BX25" s="303"/>
      <c r="BY25" s="304"/>
      <c r="BZ25" s="305"/>
      <c r="CA25" s="306"/>
      <c r="CC25" s="262"/>
      <c r="CD25" s="299"/>
      <c r="CE25" s="57" t="s">
        <v>9</v>
      </c>
      <c r="CF25" s="303"/>
      <c r="CG25" s="304"/>
      <c r="CH25" s="303"/>
      <c r="CI25" s="304"/>
      <c r="CJ25" s="305"/>
      <c r="CK25" s="306"/>
      <c r="CM25" s="262"/>
      <c r="CN25" s="299"/>
      <c r="CO25" s="57" t="s">
        <v>9</v>
      </c>
      <c r="CP25" s="303"/>
      <c r="CQ25" s="304"/>
      <c r="CR25" s="303"/>
      <c r="CS25" s="304"/>
      <c r="CT25" s="305"/>
      <c r="CU25" s="306"/>
      <c r="CW25" s="262"/>
      <c r="CX25" s="299"/>
      <c r="CY25" s="57" t="s">
        <v>9</v>
      </c>
      <c r="CZ25" s="180"/>
      <c r="DA25" s="181"/>
      <c r="DB25" s="180"/>
      <c r="DC25" s="181"/>
      <c r="DD25" s="183"/>
      <c r="DE25" s="184"/>
      <c r="DG25" s="262"/>
      <c r="DH25" s="299"/>
      <c r="DI25" s="57" t="s">
        <v>9</v>
      </c>
      <c r="DJ25" s="303">
        <v>0</v>
      </c>
      <c r="DK25" s="304"/>
      <c r="DL25" s="303">
        <v>0</v>
      </c>
      <c r="DM25" s="304"/>
      <c r="DN25" s="305">
        <v>0</v>
      </c>
      <c r="DO25" s="306"/>
    </row>
    <row r="26" spans="1:119" ht="21.65" customHeight="1" thickTop="1" thickBot="1" x14ac:dyDescent="0.4">
      <c r="A26" s="279" t="s">
        <v>15</v>
      </c>
      <c r="B26" s="280"/>
      <c r="C26" s="58" t="s">
        <v>8</v>
      </c>
      <c r="D26" s="283">
        <f>D14+D16+D18+D20+D22+D24</f>
        <v>0</v>
      </c>
      <c r="E26" s="284"/>
      <c r="F26" s="283">
        <f>F14+F16+F18+F20+F22+F24</f>
        <v>0</v>
      </c>
      <c r="G26" s="284"/>
      <c r="H26" s="283">
        <f>H14+H16+H18+H20+H22+H24</f>
        <v>1</v>
      </c>
      <c r="I26" s="284"/>
      <c r="K26" s="279" t="s">
        <v>15</v>
      </c>
      <c r="L26" s="280"/>
      <c r="M26" s="58" t="s">
        <v>8</v>
      </c>
      <c r="N26" s="283">
        <f>N14+N16+N18+N20+N22+N24</f>
        <v>0</v>
      </c>
      <c r="O26" s="284"/>
      <c r="P26" s="283">
        <f>P14+P16+P18+P20+P22+P24</f>
        <v>0</v>
      </c>
      <c r="Q26" s="284"/>
      <c r="R26" s="283">
        <f>R14+R16+R18+R20+R22+R24</f>
        <v>4</v>
      </c>
      <c r="S26" s="284"/>
      <c r="U26" s="279" t="s">
        <v>15</v>
      </c>
      <c r="V26" s="280"/>
      <c r="W26" s="58" t="s">
        <v>8</v>
      </c>
      <c r="X26" s="283">
        <f>X14+X16+X18+X20+X22+X24</f>
        <v>0</v>
      </c>
      <c r="Y26" s="284"/>
      <c r="Z26" s="283">
        <f>Z14+Z16+Z18+Z20+Z22+Z24</f>
        <v>0</v>
      </c>
      <c r="AA26" s="284"/>
      <c r="AB26" s="283">
        <f>AB14+AB16+AB18+AB20+AB22+AB24</f>
        <v>0</v>
      </c>
      <c r="AC26" s="284"/>
      <c r="AE26" s="279" t="s">
        <v>15</v>
      </c>
      <c r="AF26" s="280"/>
      <c r="AG26" s="58" t="s">
        <v>8</v>
      </c>
      <c r="AH26" s="283">
        <f>AH14+AH16+AH18+AH20+AH22+AH24</f>
        <v>0</v>
      </c>
      <c r="AI26" s="284"/>
      <c r="AJ26" s="283">
        <f>AJ14+AJ16+AJ18+AJ20+AJ22+AJ24</f>
        <v>0</v>
      </c>
      <c r="AK26" s="284"/>
      <c r="AL26" s="283">
        <f>AL14+AL16+AL18+AL20+AL22+AL24</f>
        <v>0</v>
      </c>
      <c r="AM26" s="284"/>
      <c r="AO26" s="279" t="s">
        <v>15</v>
      </c>
      <c r="AP26" s="280"/>
      <c r="AQ26" s="58" t="s">
        <v>8</v>
      </c>
      <c r="AR26" s="283">
        <f>AR14+AR16+AR18+AR20+AR22+AR24</f>
        <v>0</v>
      </c>
      <c r="AS26" s="284"/>
      <c r="AT26" s="283">
        <f>AT14+AT16+AT18+AT20+AT22+AT24</f>
        <v>0</v>
      </c>
      <c r="AU26" s="284"/>
      <c r="AV26" s="283">
        <f>AV14+AV16+AV18+AV20+AV22+AV24</f>
        <v>0</v>
      </c>
      <c r="AW26" s="284"/>
      <c r="AY26" s="279" t="s">
        <v>15</v>
      </c>
      <c r="AZ26" s="280"/>
      <c r="BA26" s="58" t="s">
        <v>8</v>
      </c>
      <c r="BB26" s="283">
        <f>BB14+BB16+BB18+BB20+BB22+BB24</f>
        <v>0</v>
      </c>
      <c r="BC26" s="284"/>
      <c r="BD26" s="283">
        <f>BD14+BD16+BD18+BD20+BD22+BD24</f>
        <v>0</v>
      </c>
      <c r="BE26" s="284"/>
      <c r="BF26" s="283">
        <f>BF14+BF16+BF18+BF20+BF22+BF24</f>
        <v>0</v>
      </c>
      <c r="BG26" s="284"/>
      <c r="BI26" s="279" t="s">
        <v>15</v>
      </c>
      <c r="BJ26" s="280"/>
      <c r="BK26" s="58" t="s">
        <v>8</v>
      </c>
      <c r="BL26" s="283">
        <f>BL14+BL16+BL18+BL20+BL22+BL24</f>
        <v>0</v>
      </c>
      <c r="BM26" s="284"/>
      <c r="BN26" s="283">
        <f>BN14+BN16+BN18+BN20+BN22+BN24</f>
        <v>0</v>
      </c>
      <c r="BO26" s="284"/>
      <c r="BP26" s="283">
        <f>BP14+BP16+BP18+BP20+BP22+BP24</f>
        <v>0</v>
      </c>
      <c r="BQ26" s="284"/>
      <c r="BS26" s="279" t="s">
        <v>15</v>
      </c>
      <c r="BT26" s="280"/>
      <c r="BU26" s="58" t="s">
        <v>8</v>
      </c>
      <c r="BV26" s="283">
        <f>BV14+BV16+BV18+BV20+BV22+BV24</f>
        <v>0</v>
      </c>
      <c r="BW26" s="284"/>
      <c r="BX26" s="283">
        <f>BX14+BX16+BX18+BX20+BX22+BX24</f>
        <v>0</v>
      </c>
      <c r="BY26" s="284"/>
      <c r="BZ26" s="283">
        <f>BZ14+BZ16+BZ18+BZ20+BZ22+BZ24</f>
        <v>0</v>
      </c>
      <c r="CA26" s="284"/>
      <c r="CC26" s="279" t="s">
        <v>15</v>
      </c>
      <c r="CD26" s="280"/>
      <c r="CE26" s="58" t="s">
        <v>8</v>
      </c>
      <c r="CF26" s="283">
        <f>CF14+CF16+CF18+CF20+CF22+CF24</f>
        <v>0</v>
      </c>
      <c r="CG26" s="284"/>
      <c r="CH26" s="283">
        <f>CH14+CH16+CH18+CH20+CH22+CH24</f>
        <v>0</v>
      </c>
      <c r="CI26" s="284"/>
      <c r="CJ26" s="283">
        <f>CJ14+CJ16+CJ18+CJ20+CJ22+CJ24</f>
        <v>0</v>
      </c>
      <c r="CK26" s="284"/>
      <c r="CM26" s="279" t="s">
        <v>15</v>
      </c>
      <c r="CN26" s="280"/>
      <c r="CO26" s="58" t="s">
        <v>8</v>
      </c>
      <c r="CP26" s="283">
        <f>CP14+CP16+CP18+CP20+CP22+CP24</f>
        <v>0</v>
      </c>
      <c r="CQ26" s="284"/>
      <c r="CR26" s="283">
        <f>CR14+CR16+CR18+CR20+CR22+CR24</f>
        <v>0</v>
      </c>
      <c r="CS26" s="284"/>
      <c r="CT26" s="283">
        <f>CT14+CT16+CT18+CT20+CT22+CT24</f>
        <v>0</v>
      </c>
      <c r="CU26" s="284"/>
      <c r="CW26" s="279" t="s">
        <v>15</v>
      </c>
      <c r="CX26" s="280"/>
      <c r="CY26" s="58" t="s">
        <v>8</v>
      </c>
      <c r="CZ26" s="283">
        <f>CZ14+CZ16+CZ18+CZ20+CZ22+CZ24</f>
        <v>0</v>
      </c>
      <c r="DA26" s="284"/>
      <c r="DB26" s="283">
        <f>DB14+DB16+DB18+DB20+DB22+DB24</f>
        <v>0</v>
      </c>
      <c r="DC26" s="284"/>
      <c r="DD26" s="283">
        <f>DD14+DD16+DD18+DD20+DD22+DD24</f>
        <v>0</v>
      </c>
      <c r="DE26" s="284"/>
      <c r="DG26" s="279" t="s">
        <v>15</v>
      </c>
      <c r="DH26" s="280"/>
      <c r="DI26" s="58" t="s">
        <v>8</v>
      </c>
      <c r="DJ26" s="283">
        <f>DJ14+DJ16+DJ18+DJ20+DJ22+DJ24</f>
        <v>0</v>
      </c>
      <c r="DK26" s="284"/>
      <c r="DL26" s="283">
        <f>DL14+DL16+DL18+DL20+DL22+DL24</f>
        <v>0</v>
      </c>
      <c r="DM26" s="284"/>
      <c r="DN26" s="283">
        <f>DN14+DN16+DN18+DN20+DN22+DN24</f>
        <v>1</v>
      </c>
      <c r="DO26" s="284"/>
    </row>
    <row r="27" spans="1:119" ht="21.65" customHeight="1" thickTop="1" thickBot="1" x14ac:dyDescent="0.4">
      <c r="A27" s="281"/>
      <c r="B27" s="282"/>
      <c r="C27" s="59" t="s">
        <v>9</v>
      </c>
      <c r="D27" s="283">
        <f>D15+D17+D19+D21+D23+D25</f>
        <v>0</v>
      </c>
      <c r="E27" s="284"/>
      <c r="F27" s="283">
        <f>F15+F17+F19+F21+F23+F25</f>
        <v>1</v>
      </c>
      <c r="G27" s="284"/>
      <c r="H27" s="283">
        <f>H15+H17+H19+H21+H23+H25</f>
        <v>1</v>
      </c>
      <c r="I27" s="284"/>
      <c r="K27" s="281"/>
      <c r="L27" s="282"/>
      <c r="M27" s="59" t="s">
        <v>9</v>
      </c>
      <c r="N27" s="283">
        <f>N15+N17+N19+N21+N23+N25</f>
        <v>0</v>
      </c>
      <c r="O27" s="284"/>
      <c r="P27" s="283">
        <f>P15+P17+P19+P21+P23+P25</f>
        <v>0</v>
      </c>
      <c r="Q27" s="284"/>
      <c r="R27" s="283">
        <f>R15+R17+R19+R21+R23+R25</f>
        <v>1</v>
      </c>
      <c r="S27" s="284"/>
      <c r="U27" s="281"/>
      <c r="V27" s="282"/>
      <c r="W27" s="59" t="s">
        <v>9</v>
      </c>
      <c r="X27" s="283">
        <f>X15+X17+X19+X21+X23+X25</f>
        <v>0</v>
      </c>
      <c r="Y27" s="284"/>
      <c r="Z27" s="283">
        <f>Z15+Z17+Z19+Z21+Z23+Z25</f>
        <v>0</v>
      </c>
      <c r="AA27" s="284"/>
      <c r="AB27" s="283">
        <f>AB15+AB17+AB19+AB21+AB23+AB25</f>
        <v>0</v>
      </c>
      <c r="AC27" s="284"/>
      <c r="AE27" s="281"/>
      <c r="AF27" s="282"/>
      <c r="AG27" s="59" t="s">
        <v>9</v>
      </c>
      <c r="AH27" s="283">
        <f>AH15+AH17+AH19+AH21+AH23+AH25</f>
        <v>0</v>
      </c>
      <c r="AI27" s="284"/>
      <c r="AJ27" s="283">
        <f>AJ15+AJ17+AJ19+AJ21+AJ23+AJ25</f>
        <v>0</v>
      </c>
      <c r="AK27" s="284"/>
      <c r="AL27" s="283">
        <f>AL15+AL17+AL19+AL21+AL23+AL25</f>
        <v>1</v>
      </c>
      <c r="AM27" s="284"/>
      <c r="AO27" s="281"/>
      <c r="AP27" s="282"/>
      <c r="AQ27" s="59" t="s">
        <v>9</v>
      </c>
      <c r="AR27" s="283">
        <f>AR15+AR17+AR19+AR21+AR23+AR25</f>
        <v>0</v>
      </c>
      <c r="AS27" s="284"/>
      <c r="AT27" s="283">
        <f>AT15+AT17+AT19+AT21+AT23+AT25</f>
        <v>0</v>
      </c>
      <c r="AU27" s="284"/>
      <c r="AV27" s="283">
        <f>AV15+AV17+AV19+AV21+AV23+AV25</f>
        <v>0</v>
      </c>
      <c r="AW27" s="284"/>
      <c r="AY27" s="281"/>
      <c r="AZ27" s="282"/>
      <c r="BA27" s="59" t="s">
        <v>9</v>
      </c>
      <c r="BB27" s="283">
        <f>BB15+BB17+BB19+BB21+BB23+BB25</f>
        <v>0</v>
      </c>
      <c r="BC27" s="284"/>
      <c r="BD27" s="283">
        <f>BD15+BD17+BD19+BD21+BD23+BD25</f>
        <v>0</v>
      </c>
      <c r="BE27" s="284"/>
      <c r="BF27" s="283">
        <f>BF15+BF17+BF19+BF21+BF23+BF25</f>
        <v>0</v>
      </c>
      <c r="BG27" s="284"/>
      <c r="BI27" s="281"/>
      <c r="BJ27" s="282"/>
      <c r="BK27" s="59" t="s">
        <v>9</v>
      </c>
      <c r="BL27" s="283">
        <f>BL15+BL17+BL19+BL21+BL23+BL25</f>
        <v>0</v>
      </c>
      <c r="BM27" s="284"/>
      <c r="BN27" s="283">
        <f>BN15+BN17+BN19+BN21+BN23+BN25</f>
        <v>0</v>
      </c>
      <c r="BO27" s="284"/>
      <c r="BP27" s="283">
        <f>BP15+BP17+BP19+BP21+BP23+BP25</f>
        <v>0</v>
      </c>
      <c r="BQ27" s="284"/>
      <c r="BS27" s="281"/>
      <c r="BT27" s="282"/>
      <c r="BU27" s="59" t="s">
        <v>9</v>
      </c>
      <c r="BV27" s="283">
        <f>BV15+BV17+BV19+BV21+BV23+BV25</f>
        <v>0</v>
      </c>
      <c r="BW27" s="284"/>
      <c r="BX27" s="283">
        <f>BX15+BX17+BX19+BX21+BX23+BX25</f>
        <v>0</v>
      </c>
      <c r="BY27" s="284"/>
      <c r="BZ27" s="283">
        <f>BZ15+BZ17+BZ19+BZ21+BZ23+BZ25</f>
        <v>0</v>
      </c>
      <c r="CA27" s="284"/>
      <c r="CC27" s="281"/>
      <c r="CD27" s="282"/>
      <c r="CE27" s="59" t="s">
        <v>9</v>
      </c>
      <c r="CF27" s="283">
        <f>CF15+CF17+CF19+CF21+CF23+CF25</f>
        <v>0</v>
      </c>
      <c r="CG27" s="284"/>
      <c r="CH27" s="283">
        <f>CH15+CH17+CH19+CH21+CH23+CH25</f>
        <v>0</v>
      </c>
      <c r="CI27" s="284"/>
      <c r="CJ27" s="283">
        <f>CJ15+CJ17+CJ19+CJ21+CJ23+CJ25</f>
        <v>0</v>
      </c>
      <c r="CK27" s="284"/>
      <c r="CM27" s="281"/>
      <c r="CN27" s="282"/>
      <c r="CO27" s="59" t="s">
        <v>9</v>
      </c>
      <c r="CP27" s="283">
        <f>CP15+CP17+CP19+CP21+CP23+CP25</f>
        <v>0</v>
      </c>
      <c r="CQ27" s="284"/>
      <c r="CR27" s="283">
        <f>CR15+CR17+CR19+CR21+CR23+CR25</f>
        <v>0</v>
      </c>
      <c r="CS27" s="284"/>
      <c r="CT27" s="283">
        <f>CT15+CT17+CT19+CT21+CT23+CT25</f>
        <v>0</v>
      </c>
      <c r="CU27" s="284"/>
      <c r="CW27" s="281"/>
      <c r="CX27" s="282"/>
      <c r="CY27" s="59" t="s">
        <v>9</v>
      </c>
      <c r="CZ27" s="283">
        <f>CZ15+CZ17+CZ19+CZ21+CZ23+CZ25</f>
        <v>0</v>
      </c>
      <c r="DA27" s="284"/>
      <c r="DB27" s="283">
        <f>DB15+DB17+DB19+DB21+DB23+DB25</f>
        <v>0</v>
      </c>
      <c r="DC27" s="284"/>
      <c r="DD27" s="283">
        <f>DD15+DD17+DD19+DD21+DD23+DD25</f>
        <v>0</v>
      </c>
      <c r="DE27" s="284"/>
      <c r="DG27" s="281"/>
      <c r="DH27" s="282"/>
      <c r="DI27" s="59" t="s">
        <v>9</v>
      </c>
      <c r="DJ27" s="283">
        <f>DJ15+DJ17+DJ19+DJ21+DJ23+DJ25</f>
        <v>0</v>
      </c>
      <c r="DK27" s="284"/>
      <c r="DL27" s="283">
        <f>DL15+DL17+DL19+DL21+DL23+DL25</f>
        <v>0</v>
      </c>
      <c r="DM27" s="284"/>
      <c r="DN27" s="283">
        <f>DN15+DN17+DN19+DN21+DN23+DN25</f>
        <v>0</v>
      </c>
      <c r="DO27" s="284"/>
    </row>
    <row r="28" spans="1:119" ht="21.65" customHeight="1" thickTop="1" thickBot="1" x14ac:dyDescent="0.4">
      <c r="A28" s="325" t="s">
        <v>16</v>
      </c>
      <c r="B28" s="326"/>
      <c r="C28" s="326"/>
      <c r="D28" s="326"/>
      <c r="E28" s="326"/>
      <c r="F28" s="326"/>
      <c r="G28" s="326"/>
      <c r="H28" s="326"/>
      <c r="I28" s="327"/>
      <c r="K28" s="325" t="s">
        <v>16</v>
      </c>
      <c r="L28" s="326"/>
      <c r="M28" s="326"/>
      <c r="N28" s="326"/>
      <c r="O28" s="326"/>
      <c r="P28" s="326"/>
      <c r="Q28" s="326"/>
      <c r="R28" s="326"/>
      <c r="S28" s="327"/>
      <c r="U28" s="325" t="s">
        <v>16</v>
      </c>
      <c r="V28" s="326"/>
      <c r="W28" s="326"/>
      <c r="X28" s="326"/>
      <c r="Y28" s="326"/>
      <c r="Z28" s="326"/>
      <c r="AA28" s="326"/>
      <c r="AB28" s="326"/>
      <c r="AC28" s="327"/>
      <c r="AE28" s="325" t="s">
        <v>16</v>
      </c>
      <c r="AF28" s="326"/>
      <c r="AG28" s="326"/>
      <c r="AH28" s="326"/>
      <c r="AI28" s="326"/>
      <c r="AJ28" s="326"/>
      <c r="AK28" s="326"/>
      <c r="AL28" s="326"/>
      <c r="AM28" s="327"/>
      <c r="AO28" s="325" t="s">
        <v>16</v>
      </c>
      <c r="AP28" s="326"/>
      <c r="AQ28" s="326"/>
      <c r="AR28" s="326"/>
      <c r="AS28" s="326"/>
      <c r="AT28" s="326"/>
      <c r="AU28" s="326"/>
      <c r="AV28" s="326"/>
      <c r="AW28" s="327"/>
      <c r="AY28" s="325" t="s">
        <v>16</v>
      </c>
      <c r="AZ28" s="326"/>
      <c r="BA28" s="326"/>
      <c r="BB28" s="326"/>
      <c r="BC28" s="326"/>
      <c r="BD28" s="326"/>
      <c r="BE28" s="326"/>
      <c r="BF28" s="326"/>
      <c r="BG28" s="327"/>
      <c r="BI28" s="325" t="s">
        <v>16</v>
      </c>
      <c r="BJ28" s="326"/>
      <c r="BK28" s="326"/>
      <c r="BL28" s="326"/>
      <c r="BM28" s="326"/>
      <c r="BN28" s="326"/>
      <c r="BO28" s="326"/>
      <c r="BP28" s="326"/>
      <c r="BQ28" s="327"/>
      <c r="BS28" s="325" t="s">
        <v>16</v>
      </c>
      <c r="BT28" s="326"/>
      <c r="BU28" s="326"/>
      <c r="BV28" s="326"/>
      <c r="BW28" s="326"/>
      <c r="BX28" s="326"/>
      <c r="BY28" s="326"/>
      <c r="BZ28" s="326"/>
      <c r="CA28" s="327"/>
      <c r="CC28" s="325" t="s">
        <v>16</v>
      </c>
      <c r="CD28" s="326"/>
      <c r="CE28" s="326"/>
      <c r="CF28" s="326"/>
      <c r="CG28" s="326"/>
      <c r="CH28" s="326"/>
      <c r="CI28" s="326"/>
      <c r="CJ28" s="326"/>
      <c r="CK28" s="327"/>
      <c r="CM28" s="325" t="s">
        <v>16</v>
      </c>
      <c r="CN28" s="326"/>
      <c r="CO28" s="326"/>
      <c r="CP28" s="326"/>
      <c r="CQ28" s="326"/>
      <c r="CR28" s="326"/>
      <c r="CS28" s="326"/>
      <c r="CT28" s="326"/>
      <c r="CU28" s="327"/>
      <c r="CW28" s="325" t="s">
        <v>16</v>
      </c>
      <c r="CX28" s="326"/>
      <c r="CY28" s="326"/>
      <c r="CZ28" s="326"/>
      <c r="DA28" s="326"/>
      <c r="DB28" s="326"/>
      <c r="DC28" s="326"/>
      <c r="DD28" s="326"/>
      <c r="DE28" s="327"/>
      <c r="DG28" s="325" t="s">
        <v>16</v>
      </c>
      <c r="DH28" s="326"/>
      <c r="DI28" s="326"/>
      <c r="DJ28" s="326"/>
      <c r="DK28" s="326"/>
      <c r="DL28" s="326"/>
      <c r="DM28" s="326"/>
      <c r="DN28" s="326"/>
      <c r="DO28" s="327"/>
    </row>
    <row r="29" spans="1:119" ht="21.65" customHeight="1" thickBot="1" x14ac:dyDescent="0.4">
      <c r="A29" s="261">
        <v>1</v>
      </c>
      <c r="B29" s="328" t="s">
        <v>17</v>
      </c>
      <c r="C29" s="56" t="s">
        <v>8</v>
      </c>
      <c r="D29" s="305"/>
      <c r="E29" s="329"/>
      <c r="F29" s="305"/>
      <c r="G29" s="329"/>
      <c r="H29" s="305">
        <v>4</v>
      </c>
      <c r="I29" s="306"/>
      <c r="K29" s="261">
        <v>1</v>
      </c>
      <c r="L29" s="328" t="s">
        <v>17</v>
      </c>
      <c r="M29" s="56" t="s">
        <v>8</v>
      </c>
      <c r="N29" s="305"/>
      <c r="O29" s="329"/>
      <c r="P29" s="305">
        <v>4</v>
      </c>
      <c r="Q29" s="329"/>
      <c r="R29" s="305">
        <v>4</v>
      </c>
      <c r="S29" s="306"/>
      <c r="U29" s="261">
        <v>1</v>
      </c>
      <c r="V29" s="328" t="s">
        <v>17</v>
      </c>
      <c r="W29" s="56" t="s">
        <v>8</v>
      </c>
      <c r="X29" s="305"/>
      <c r="Y29" s="329"/>
      <c r="Z29" s="305"/>
      <c r="AA29" s="329"/>
      <c r="AB29" s="305">
        <v>2</v>
      </c>
      <c r="AC29" s="306"/>
      <c r="AE29" s="261">
        <v>1</v>
      </c>
      <c r="AF29" s="328" t="s">
        <v>17</v>
      </c>
      <c r="AG29" s="56" t="s">
        <v>8</v>
      </c>
      <c r="AH29" s="305"/>
      <c r="AI29" s="329"/>
      <c r="AJ29" s="305">
        <v>0</v>
      </c>
      <c r="AK29" s="329"/>
      <c r="AL29" s="305">
        <v>2</v>
      </c>
      <c r="AM29" s="306"/>
      <c r="AO29" s="261">
        <v>1</v>
      </c>
      <c r="AP29" s="328" t="s">
        <v>17</v>
      </c>
      <c r="AQ29" s="56" t="s">
        <v>8</v>
      </c>
      <c r="AR29" s="305"/>
      <c r="AS29" s="329"/>
      <c r="AT29" s="305">
        <v>2</v>
      </c>
      <c r="AU29" s="329"/>
      <c r="AV29" s="305">
        <v>3</v>
      </c>
      <c r="AW29" s="306"/>
      <c r="AY29" s="261">
        <v>1</v>
      </c>
      <c r="AZ29" s="328" t="s">
        <v>17</v>
      </c>
      <c r="BA29" s="56" t="s">
        <v>8</v>
      </c>
      <c r="BB29" s="305"/>
      <c r="BC29" s="329"/>
      <c r="BD29" s="305"/>
      <c r="BE29" s="329"/>
      <c r="BF29" s="305">
        <v>0</v>
      </c>
      <c r="BG29" s="306"/>
      <c r="BI29" s="261">
        <v>1</v>
      </c>
      <c r="BJ29" s="328" t="s">
        <v>17</v>
      </c>
      <c r="BK29" s="56" t="s">
        <v>8</v>
      </c>
      <c r="BL29" s="305"/>
      <c r="BM29" s="329"/>
      <c r="BN29" s="305"/>
      <c r="BO29" s="329"/>
      <c r="BP29" s="305">
        <v>7</v>
      </c>
      <c r="BQ29" s="306"/>
      <c r="BS29" s="261">
        <v>1</v>
      </c>
      <c r="BT29" s="328" t="s">
        <v>17</v>
      </c>
      <c r="BU29" s="56" t="s">
        <v>8</v>
      </c>
      <c r="BV29" s="183"/>
      <c r="BW29" s="191"/>
      <c r="BX29" s="183">
        <v>2</v>
      </c>
      <c r="BY29" s="191"/>
      <c r="BZ29" s="183">
        <v>10</v>
      </c>
      <c r="CA29" s="184"/>
      <c r="CC29" s="261">
        <v>1</v>
      </c>
      <c r="CD29" s="328" t="s">
        <v>17</v>
      </c>
      <c r="CE29" s="56" t="s">
        <v>8</v>
      </c>
      <c r="CF29" s="183"/>
      <c r="CG29" s="191"/>
      <c r="CH29" s="183">
        <v>1</v>
      </c>
      <c r="CI29" s="191"/>
      <c r="CJ29" s="183">
        <v>1</v>
      </c>
      <c r="CK29" s="184"/>
      <c r="CM29" s="261">
        <v>1</v>
      </c>
      <c r="CN29" s="328" t="s">
        <v>17</v>
      </c>
      <c r="CO29" s="56" t="s">
        <v>8</v>
      </c>
      <c r="CP29" s="183"/>
      <c r="CQ29" s="191"/>
      <c r="CR29" s="183">
        <v>1</v>
      </c>
      <c r="CS29" s="191"/>
      <c r="CT29" s="183">
        <v>2</v>
      </c>
      <c r="CU29" s="184"/>
      <c r="CW29" s="261">
        <v>1</v>
      </c>
      <c r="CX29" s="328" t="s">
        <v>17</v>
      </c>
      <c r="CY29" s="56" t="s">
        <v>8</v>
      </c>
      <c r="CZ29" s="183"/>
      <c r="DA29" s="191"/>
      <c r="DB29" s="183"/>
      <c r="DC29" s="191"/>
      <c r="DD29" s="183">
        <v>7</v>
      </c>
      <c r="DE29" s="184"/>
      <c r="DG29" s="261">
        <v>1</v>
      </c>
      <c r="DH29" s="328" t="s">
        <v>17</v>
      </c>
      <c r="DI29" s="56" t="s">
        <v>8</v>
      </c>
      <c r="DJ29" s="305">
        <v>0</v>
      </c>
      <c r="DK29" s="329"/>
      <c r="DL29" s="305">
        <v>2</v>
      </c>
      <c r="DM29" s="329"/>
      <c r="DN29" s="305">
        <v>4</v>
      </c>
      <c r="DO29" s="306"/>
    </row>
    <row r="30" spans="1:119" ht="21.65" customHeight="1" thickBot="1" x14ac:dyDescent="0.4">
      <c r="A30" s="262"/>
      <c r="B30" s="299"/>
      <c r="C30" s="57" t="s">
        <v>9</v>
      </c>
      <c r="D30" s="303"/>
      <c r="E30" s="304"/>
      <c r="F30" s="303">
        <v>2</v>
      </c>
      <c r="G30" s="304"/>
      <c r="H30" s="303">
        <v>7</v>
      </c>
      <c r="I30" s="295"/>
      <c r="K30" s="262"/>
      <c r="L30" s="299"/>
      <c r="M30" s="57" t="s">
        <v>9</v>
      </c>
      <c r="N30" s="303"/>
      <c r="O30" s="304"/>
      <c r="P30" s="303">
        <v>2</v>
      </c>
      <c r="Q30" s="304"/>
      <c r="R30" s="303">
        <v>6</v>
      </c>
      <c r="S30" s="295"/>
      <c r="U30" s="262"/>
      <c r="V30" s="299"/>
      <c r="W30" s="57" t="s">
        <v>9</v>
      </c>
      <c r="X30" s="303"/>
      <c r="Y30" s="304"/>
      <c r="Z30" s="303"/>
      <c r="AA30" s="304"/>
      <c r="AB30" s="303">
        <v>6</v>
      </c>
      <c r="AC30" s="295"/>
      <c r="AE30" s="262"/>
      <c r="AF30" s="299"/>
      <c r="AG30" s="57" t="s">
        <v>9</v>
      </c>
      <c r="AH30" s="303"/>
      <c r="AI30" s="304"/>
      <c r="AJ30" s="303">
        <v>1</v>
      </c>
      <c r="AK30" s="304"/>
      <c r="AL30" s="303">
        <v>4</v>
      </c>
      <c r="AM30" s="295"/>
      <c r="AO30" s="262"/>
      <c r="AP30" s="299"/>
      <c r="AQ30" s="57" t="s">
        <v>9</v>
      </c>
      <c r="AR30" s="303"/>
      <c r="AS30" s="304"/>
      <c r="AT30" s="303">
        <v>1</v>
      </c>
      <c r="AU30" s="304"/>
      <c r="AV30" s="303">
        <v>8</v>
      </c>
      <c r="AW30" s="295"/>
      <c r="AY30" s="262"/>
      <c r="AZ30" s="299"/>
      <c r="BA30" s="57" t="s">
        <v>9</v>
      </c>
      <c r="BB30" s="303"/>
      <c r="BC30" s="304"/>
      <c r="BD30" s="303"/>
      <c r="BE30" s="304"/>
      <c r="BF30" s="303">
        <v>7</v>
      </c>
      <c r="BG30" s="295"/>
      <c r="BI30" s="262"/>
      <c r="BJ30" s="299"/>
      <c r="BK30" s="57" t="s">
        <v>9</v>
      </c>
      <c r="BL30" s="303"/>
      <c r="BM30" s="304"/>
      <c r="BN30" s="303"/>
      <c r="BO30" s="304"/>
      <c r="BP30" s="303">
        <v>9</v>
      </c>
      <c r="BQ30" s="295"/>
      <c r="BS30" s="262"/>
      <c r="BT30" s="299"/>
      <c r="BU30" s="57" t="s">
        <v>9</v>
      </c>
      <c r="BV30" s="180"/>
      <c r="BW30" s="181"/>
      <c r="BX30" s="180"/>
      <c r="BY30" s="181"/>
      <c r="BZ30" s="180">
        <v>12</v>
      </c>
      <c r="CA30" s="182"/>
      <c r="CC30" s="262"/>
      <c r="CD30" s="299"/>
      <c r="CE30" s="57" t="s">
        <v>9</v>
      </c>
      <c r="CF30" s="180"/>
      <c r="CG30" s="181"/>
      <c r="CH30" s="180">
        <v>2</v>
      </c>
      <c r="CI30" s="181"/>
      <c r="CJ30" s="180">
        <v>7</v>
      </c>
      <c r="CK30" s="182"/>
      <c r="CM30" s="262"/>
      <c r="CN30" s="299"/>
      <c r="CO30" s="57" t="s">
        <v>9</v>
      </c>
      <c r="CP30" s="180"/>
      <c r="CQ30" s="181"/>
      <c r="CR30" s="180"/>
      <c r="CS30" s="181"/>
      <c r="CT30" s="180">
        <v>5</v>
      </c>
      <c r="CU30" s="182"/>
      <c r="CW30" s="262"/>
      <c r="CX30" s="299"/>
      <c r="CY30" s="57" t="s">
        <v>9</v>
      </c>
      <c r="CZ30" s="180"/>
      <c r="DA30" s="181"/>
      <c r="DB30" s="180"/>
      <c r="DC30" s="181"/>
      <c r="DD30" s="180">
        <v>4</v>
      </c>
      <c r="DE30" s="182"/>
      <c r="DG30" s="262"/>
      <c r="DH30" s="299"/>
      <c r="DI30" s="57" t="s">
        <v>9</v>
      </c>
      <c r="DJ30" s="303">
        <v>0</v>
      </c>
      <c r="DK30" s="304"/>
      <c r="DL30" s="303">
        <v>1</v>
      </c>
      <c r="DM30" s="304"/>
      <c r="DN30" s="303">
        <v>24</v>
      </c>
      <c r="DO30" s="295"/>
    </row>
    <row r="31" spans="1:119" ht="21.65" customHeight="1" thickTop="1" thickBot="1" x14ac:dyDescent="0.4">
      <c r="A31" s="265">
        <v>2</v>
      </c>
      <c r="B31" s="323" t="s">
        <v>18</v>
      </c>
      <c r="C31" s="56" t="s">
        <v>8</v>
      </c>
      <c r="D31" s="300"/>
      <c r="E31" s="301"/>
      <c r="F31" s="300"/>
      <c r="G31" s="301"/>
      <c r="H31" s="300"/>
      <c r="I31" s="302"/>
      <c r="K31" s="265">
        <v>2</v>
      </c>
      <c r="L31" s="323" t="s">
        <v>18</v>
      </c>
      <c r="M31" s="56" t="s">
        <v>8</v>
      </c>
      <c r="N31" s="300"/>
      <c r="O31" s="301"/>
      <c r="P31" s="300"/>
      <c r="Q31" s="301"/>
      <c r="R31" s="300"/>
      <c r="S31" s="302"/>
      <c r="U31" s="265">
        <v>2</v>
      </c>
      <c r="V31" s="323" t="s">
        <v>18</v>
      </c>
      <c r="W31" s="56" t="s">
        <v>8</v>
      </c>
      <c r="X31" s="300"/>
      <c r="Y31" s="301"/>
      <c r="Z31" s="300"/>
      <c r="AA31" s="301"/>
      <c r="AB31" s="300"/>
      <c r="AC31" s="302"/>
      <c r="AE31" s="265">
        <v>2</v>
      </c>
      <c r="AF31" s="323" t="s">
        <v>18</v>
      </c>
      <c r="AG31" s="56" t="s">
        <v>8</v>
      </c>
      <c r="AH31" s="300"/>
      <c r="AI31" s="301"/>
      <c r="AJ31" s="300">
        <v>1</v>
      </c>
      <c r="AK31" s="301"/>
      <c r="AL31" s="300"/>
      <c r="AM31" s="302"/>
      <c r="AO31" s="265">
        <v>2</v>
      </c>
      <c r="AP31" s="323" t="s">
        <v>18</v>
      </c>
      <c r="AQ31" s="56" t="s">
        <v>8</v>
      </c>
      <c r="AR31" s="300"/>
      <c r="AS31" s="301"/>
      <c r="AT31" s="300">
        <v>0</v>
      </c>
      <c r="AU31" s="301"/>
      <c r="AV31" s="300">
        <v>0</v>
      </c>
      <c r="AW31" s="302"/>
      <c r="AY31" s="265">
        <v>2</v>
      </c>
      <c r="AZ31" s="323" t="s">
        <v>18</v>
      </c>
      <c r="BA31" s="56" t="s">
        <v>8</v>
      </c>
      <c r="BB31" s="300"/>
      <c r="BC31" s="301"/>
      <c r="BD31" s="300"/>
      <c r="BE31" s="301"/>
      <c r="BF31" s="300"/>
      <c r="BG31" s="302"/>
      <c r="BI31" s="265">
        <v>2</v>
      </c>
      <c r="BJ31" s="323" t="s">
        <v>18</v>
      </c>
      <c r="BK31" s="56" t="s">
        <v>8</v>
      </c>
      <c r="BL31" s="300"/>
      <c r="BM31" s="301"/>
      <c r="BN31" s="300"/>
      <c r="BO31" s="301"/>
      <c r="BP31" s="300"/>
      <c r="BQ31" s="302"/>
      <c r="BS31" s="265">
        <v>2</v>
      </c>
      <c r="BT31" s="323" t="s">
        <v>18</v>
      </c>
      <c r="BU31" s="56" t="s">
        <v>8</v>
      </c>
      <c r="BV31" s="178"/>
      <c r="BW31" s="179"/>
      <c r="BX31" s="178"/>
      <c r="BY31" s="179"/>
      <c r="BZ31" s="178"/>
      <c r="CA31" s="166"/>
      <c r="CC31" s="265">
        <v>2</v>
      </c>
      <c r="CD31" s="323" t="s">
        <v>18</v>
      </c>
      <c r="CE31" s="56" t="s">
        <v>8</v>
      </c>
      <c r="CF31" s="178"/>
      <c r="CG31" s="179"/>
      <c r="CH31" s="178"/>
      <c r="CI31" s="179"/>
      <c r="CJ31" s="178"/>
      <c r="CK31" s="166"/>
      <c r="CM31" s="265">
        <v>2</v>
      </c>
      <c r="CN31" s="323" t="s">
        <v>18</v>
      </c>
      <c r="CO31" s="56" t="s">
        <v>8</v>
      </c>
      <c r="CP31" s="178"/>
      <c r="CQ31" s="179"/>
      <c r="CR31" s="178"/>
      <c r="CS31" s="179"/>
      <c r="CT31" s="178"/>
      <c r="CU31" s="166"/>
      <c r="CW31" s="265">
        <v>2</v>
      </c>
      <c r="CX31" s="323" t="s">
        <v>18</v>
      </c>
      <c r="CY31" s="56" t="s">
        <v>8</v>
      </c>
      <c r="CZ31" s="178"/>
      <c r="DA31" s="179"/>
      <c r="DB31" s="178"/>
      <c r="DC31" s="179"/>
      <c r="DD31" s="178"/>
      <c r="DE31" s="166"/>
      <c r="DG31" s="265">
        <v>2</v>
      </c>
      <c r="DH31" s="323" t="s">
        <v>18</v>
      </c>
      <c r="DI31" s="56" t="s">
        <v>8</v>
      </c>
      <c r="DJ31" s="300">
        <v>0</v>
      </c>
      <c r="DK31" s="301"/>
      <c r="DL31" s="300">
        <v>0</v>
      </c>
      <c r="DM31" s="301"/>
      <c r="DN31" s="300">
        <v>2</v>
      </c>
      <c r="DO31" s="302"/>
    </row>
    <row r="32" spans="1:119" ht="21.65" customHeight="1" thickBot="1" x14ac:dyDescent="0.4">
      <c r="A32" s="262"/>
      <c r="B32" s="324"/>
      <c r="C32" s="57" t="s">
        <v>9</v>
      </c>
      <c r="D32" s="303"/>
      <c r="E32" s="304"/>
      <c r="F32" s="303"/>
      <c r="G32" s="304"/>
      <c r="H32" s="303"/>
      <c r="I32" s="295"/>
      <c r="K32" s="262"/>
      <c r="L32" s="324"/>
      <c r="M32" s="57" t="s">
        <v>9</v>
      </c>
      <c r="N32" s="303"/>
      <c r="O32" s="304"/>
      <c r="P32" s="303"/>
      <c r="Q32" s="304"/>
      <c r="R32" s="303"/>
      <c r="S32" s="295"/>
      <c r="U32" s="262"/>
      <c r="V32" s="324"/>
      <c r="W32" s="57" t="s">
        <v>9</v>
      </c>
      <c r="X32" s="303"/>
      <c r="Y32" s="304"/>
      <c r="Z32" s="303"/>
      <c r="AA32" s="304"/>
      <c r="AB32" s="303"/>
      <c r="AC32" s="295"/>
      <c r="AE32" s="262"/>
      <c r="AF32" s="324"/>
      <c r="AG32" s="57" t="s">
        <v>9</v>
      </c>
      <c r="AH32" s="303"/>
      <c r="AI32" s="304"/>
      <c r="AJ32" s="303">
        <v>0</v>
      </c>
      <c r="AK32" s="304"/>
      <c r="AL32" s="303"/>
      <c r="AM32" s="295"/>
      <c r="AO32" s="262"/>
      <c r="AP32" s="324"/>
      <c r="AQ32" s="57" t="s">
        <v>9</v>
      </c>
      <c r="AR32" s="303"/>
      <c r="AS32" s="304"/>
      <c r="AT32" s="303">
        <v>0</v>
      </c>
      <c r="AU32" s="304"/>
      <c r="AV32" s="303">
        <v>2</v>
      </c>
      <c r="AW32" s="295"/>
      <c r="AY32" s="262"/>
      <c r="AZ32" s="324"/>
      <c r="BA32" s="57" t="s">
        <v>9</v>
      </c>
      <c r="BB32" s="303"/>
      <c r="BC32" s="304"/>
      <c r="BD32" s="303"/>
      <c r="BE32" s="304"/>
      <c r="BF32" s="303"/>
      <c r="BG32" s="295"/>
      <c r="BI32" s="262"/>
      <c r="BJ32" s="324"/>
      <c r="BK32" s="57" t="s">
        <v>9</v>
      </c>
      <c r="BL32" s="303"/>
      <c r="BM32" s="304"/>
      <c r="BN32" s="303"/>
      <c r="BO32" s="304"/>
      <c r="BP32" s="303"/>
      <c r="BQ32" s="295"/>
      <c r="BS32" s="262"/>
      <c r="BT32" s="324"/>
      <c r="BU32" s="57" t="s">
        <v>9</v>
      </c>
      <c r="BV32" s="180"/>
      <c r="BW32" s="181"/>
      <c r="BX32" s="180"/>
      <c r="BY32" s="181"/>
      <c r="BZ32" s="180">
        <v>2</v>
      </c>
      <c r="CA32" s="182"/>
      <c r="CC32" s="262"/>
      <c r="CD32" s="324"/>
      <c r="CE32" s="57" t="s">
        <v>9</v>
      </c>
      <c r="CF32" s="180"/>
      <c r="CG32" s="181"/>
      <c r="CH32" s="180"/>
      <c r="CI32" s="181"/>
      <c r="CJ32" s="180"/>
      <c r="CK32" s="182"/>
      <c r="CM32" s="262"/>
      <c r="CN32" s="324"/>
      <c r="CO32" s="57" t="s">
        <v>9</v>
      </c>
      <c r="CP32" s="180"/>
      <c r="CQ32" s="181"/>
      <c r="CR32" s="180"/>
      <c r="CS32" s="181"/>
      <c r="CT32" s="180"/>
      <c r="CU32" s="182"/>
      <c r="CW32" s="262"/>
      <c r="CX32" s="324"/>
      <c r="CY32" s="57" t="s">
        <v>9</v>
      </c>
      <c r="CZ32" s="180"/>
      <c r="DA32" s="181"/>
      <c r="DB32" s="180"/>
      <c r="DC32" s="181"/>
      <c r="DD32" s="180">
        <v>1</v>
      </c>
      <c r="DE32" s="182"/>
      <c r="DG32" s="262"/>
      <c r="DH32" s="324"/>
      <c r="DI32" s="57" t="s">
        <v>9</v>
      </c>
      <c r="DJ32" s="303">
        <v>0</v>
      </c>
      <c r="DK32" s="304"/>
      <c r="DL32" s="303">
        <v>0</v>
      </c>
      <c r="DM32" s="304"/>
      <c r="DN32" s="303">
        <v>0</v>
      </c>
      <c r="DO32" s="295"/>
    </row>
    <row r="33" spans="1:119" ht="21.65" customHeight="1" thickTop="1" thickBot="1" x14ac:dyDescent="0.4">
      <c r="A33" s="265">
        <v>3</v>
      </c>
      <c r="B33" s="298" t="s">
        <v>19</v>
      </c>
      <c r="C33" s="56" t="s">
        <v>8</v>
      </c>
      <c r="D33" s="300"/>
      <c r="E33" s="301"/>
      <c r="F33" s="300"/>
      <c r="G33" s="301"/>
      <c r="H33" s="300"/>
      <c r="I33" s="302"/>
      <c r="K33" s="265">
        <v>3</v>
      </c>
      <c r="L33" s="298" t="s">
        <v>19</v>
      </c>
      <c r="M33" s="56" t="s">
        <v>8</v>
      </c>
      <c r="N33" s="300"/>
      <c r="O33" s="301"/>
      <c r="P33" s="300"/>
      <c r="Q33" s="301"/>
      <c r="R33" s="300">
        <v>0</v>
      </c>
      <c r="S33" s="302"/>
      <c r="U33" s="265">
        <v>3</v>
      </c>
      <c r="V33" s="298" t="s">
        <v>19</v>
      </c>
      <c r="W33" s="56" t="s">
        <v>8</v>
      </c>
      <c r="X33" s="300"/>
      <c r="Y33" s="301"/>
      <c r="Z33" s="300"/>
      <c r="AA33" s="301"/>
      <c r="AB33" s="300">
        <v>0</v>
      </c>
      <c r="AC33" s="302"/>
      <c r="AE33" s="265">
        <v>3</v>
      </c>
      <c r="AF33" s="298" t="s">
        <v>19</v>
      </c>
      <c r="AG33" s="56" t="s">
        <v>8</v>
      </c>
      <c r="AH33" s="300"/>
      <c r="AI33" s="301"/>
      <c r="AJ33" s="300"/>
      <c r="AK33" s="301"/>
      <c r="AL33" s="300">
        <v>0</v>
      </c>
      <c r="AM33" s="302"/>
      <c r="AO33" s="265">
        <v>3</v>
      </c>
      <c r="AP33" s="298" t="s">
        <v>19</v>
      </c>
      <c r="AQ33" s="56" t="s">
        <v>8</v>
      </c>
      <c r="AR33" s="300"/>
      <c r="AS33" s="301"/>
      <c r="AT33" s="300">
        <v>0</v>
      </c>
      <c r="AU33" s="301"/>
      <c r="AV33" s="300">
        <v>0</v>
      </c>
      <c r="AW33" s="302"/>
      <c r="AY33" s="265">
        <v>3</v>
      </c>
      <c r="AZ33" s="298" t="s">
        <v>19</v>
      </c>
      <c r="BA33" s="56" t="s">
        <v>8</v>
      </c>
      <c r="BB33" s="300"/>
      <c r="BC33" s="301"/>
      <c r="BD33" s="300"/>
      <c r="BE33" s="301"/>
      <c r="BF33" s="300"/>
      <c r="BG33" s="302"/>
      <c r="BI33" s="265">
        <v>3</v>
      </c>
      <c r="BJ33" s="298" t="s">
        <v>19</v>
      </c>
      <c r="BK33" s="56" t="s">
        <v>8</v>
      </c>
      <c r="BL33" s="300"/>
      <c r="BM33" s="301"/>
      <c r="BN33" s="300"/>
      <c r="BO33" s="301"/>
      <c r="BP33" s="300"/>
      <c r="BQ33" s="302"/>
      <c r="BS33" s="265">
        <v>3</v>
      </c>
      <c r="BT33" s="298" t="s">
        <v>19</v>
      </c>
      <c r="BU33" s="56" t="s">
        <v>8</v>
      </c>
      <c r="BV33" s="178"/>
      <c r="BW33" s="179"/>
      <c r="BX33" s="178"/>
      <c r="BY33" s="179"/>
      <c r="BZ33" s="178"/>
      <c r="CA33" s="166"/>
      <c r="CC33" s="265">
        <v>3</v>
      </c>
      <c r="CD33" s="298" t="s">
        <v>19</v>
      </c>
      <c r="CE33" s="56" t="s">
        <v>8</v>
      </c>
      <c r="CF33" s="178"/>
      <c r="CG33" s="179"/>
      <c r="CH33" s="178"/>
      <c r="CI33" s="179"/>
      <c r="CJ33" s="178"/>
      <c r="CK33" s="166"/>
      <c r="CM33" s="265">
        <v>3</v>
      </c>
      <c r="CN33" s="298" t="s">
        <v>19</v>
      </c>
      <c r="CO33" s="56" t="s">
        <v>8</v>
      </c>
      <c r="CP33" s="178"/>
      <c r="CQ33" s="179"/>
      <c r="CR33" s="178"/>
      <c r="CS33" s="179"/>
      <c r="CT33" s="178"/>
      <c r="CU33" s="166"/>
      <c r="CW33" s="265">
        <v>3</v>
      </c>
      <c r="CX33" s="298" t="s">
        <v>19</v>
      </c>
      <c r="CY33" s="56" t="s">
        <v>8</v>
      </c>
      <c r="CZ33" s="178"/>
      <c r="DA33" s="179"/>
      <c r="DB33" s="178"/>
      <c r="DC33" s="179"/>
      <c r="DD33" s="178"/>
      <c r="DE33" s="166"/>
      <c r="DG33" s="265">
        <v>3</v>
      </c>
      <c r="DH33" s="298" t="s">
        <v>19</v>
      </c>
      <c r="DI33" s="56" t="s">
        <v>8</v>
      </c>
      <c r="DJ33" s="300">
        <v>0</v>
      </c>
      <c r="DK33" s="301"/>
      <c r="DL33" s="300">
        <v>0</v>
      </c>
      <c r="DM33" s="301"/>
      <c r="DN33" s="300">
        <v>0</v>
      </c>
      <c r="DO33" s="302"/>
    </row>
    <row r="34" spans="1:119" ht="21.65" customHeight="1" thickBot="1" x14ac:dyDescent="0.4">
      <c r="A34" s="262"/>
      <c r="B34" s="299"/>
      <c r="C34" s="57" t="s">
        <v>9</v>
      </c>
      <c r="D34" s="303"/>
      <c r="E34" s="304"/>
      <c r="F34" s="303"/>
      <c r="G34" s="304"/>
      <c r="H34" s="303">
        <v>1</v>
      </c>
      <c r="I34" s="295"/>
      <c r="K34" s="262"/>
      <c r="L34" s="299"/>
      <c r="M34" s="57" t="s">
        <v>9</v>
      </c>
      <c r="N34" s="303"/>
      <c r="O34" s="304"/>
      <c r="P34" s="303"/>
      <c r="Q34" s="304"/>
      <c r="R34" s="303">
        <v>2</v>
      </c>
      <c r="S34" s="295"/>
      <c r="U34" s="262"/>
      <c r="V34" s="299"/>
      <c r="W34" s="57" t="s">
        <v>9</v>
      </c>
      <c r="X34" s="303"/>
      <c r="Y34" s="304"/>
      <c r="Z34" s="303"/>
      <c r="AA34" s="304"/>
      <c r="AB34" s="303">
        <v>1</v>
      </c>
      <c r="AC34" s="295"/>
      <c r="AE34" s="262"/>
      <c r="AF34" s="299"/>
      <c r="AG34" s="57" t="s">
        <v>9</v>
      </c>
      <c r="AH34" s="303"/>
      <c r="AI34" s="304"/>
      <c r="AJ34" s="303"/>
      <c r="AK34" s="304"/>
      <c r="AL34" s="303">
        <v>1</v>
      </c>
      <c r="AM34" s="295"/>
      <c r="AO34" s="262"/>
      <c r="AP34" s="299"/>
      <c r="AQ34" s="57" t="s">
        <v>9</v>
      </c>
      <c r="AR34" s="303"/>
      <c r="AS34" s="304"/>
      <c r="AT34" s="303">
        <v>1</v>
      </c>
      <c r="AU34" s="304"/>
      <c r="AV34" s="303">
        <v>2</v>
      </c>
      <c r="AW34" s="295"/>
      <c r="AY34" s="262"/>
      <c r="AZ34" s="299"/>
      <c r="BA34" s="57" t="s">
        <v>9</v>
      </c>
      <c r="BB34" s="303"/>
      <c r="BC34" s="304"/>
      <c r="BD34" s="303"/>
      <c r="BE34" s="304"/>
      <c r="BF34" s="303"/>
      <c r="BG34" s="295"/>
      <c r="BI34" s="262"/>
      <c r="BJ34" s="299"/>
      <c r="BK34" s="57" t="s">
        <v>9</v>
      </c>
      <c r="BL34" s="303"/>
      <c r="BM34" s="304"/>
      <c r="BN34" s="303"/>
      <c r="BO34" s="304"/>
      <c r="BP34" s="303"/>
      <c r="BQ34" s="295"/>
      <c r="BS34" s="262"/>
      <c r="BT34" s="299"/>
      <c r="BU34" s="57" t="s">
        <v>9</v>
      </c>
      <c r="BV34" s="180"/>
      <c r="BW34" s="181"/>
      <c r="BX34" s="180"/>
      <c r="BY34" s="181"/>
      <c r="BZ34" s="180">
        <v>1</v>
      </c>
      <c r="CA34" s="182"/>
      <c r="CC34" s="262"/>
      <c r="CD34" s="299"/>
      <c r="CE34" s="57" t="s">
        <v>9</v>
      </c>
      <c r="CF34" s="180"/>
      <c r="CG34" s="181"/>
      <c r="CH34" s="180"/>
      <c r="CI34" s="181"/>
      <c r="CJ34" s="180"/>
      <c r="CK34" s="182"/>
      <c r="CM34" s="262"/>
      <c r="CN34" s="299"/>
      <c r="CO34" s="57" t="s">
        <v>9</v>
      </c>
      <c r="CP34" s="180"/>
      <c r="CQ34" s="181"/>
      <c r="CR34" s="180"/>
      <c r="CS34" s="181"/>
      <c r="CT34" s="180"/>
      <c r="CU34" s="182"/>
      <c r="CW34" s="262"/>
      <c r="CX34" s="299"/>
      <c r="CY34" s="57" t="s">
        <v>9</v>
      </c>
      <c r="CZ34" s="180"/>
      <c r="DA34" s="181"/>
      <c r="DB34" s="180"/>
      <c r="DC34" s="181"/>
      <c r="DD34" s="180">
        <v>3</v>
      </c>
      <c r="DE34" s="182"/>
      <c r="DG34" s="262"/>
      <c r="DH34" s="299"/>
      <c r="DI34" s="57" t="s">
        <v>9</v>
      </c>
      <c r="DJ34" s="303">
        <v>0</v>
      </c>
      <c r="DK34" s="304"/>
      <c r="DL34" s="303">
        <v>0</v>
      </c>
      <c r="DM34" s="304"/>
      <c r="DN34" s="303">
        <v>0</v>
      </c>
      <c r="DO34" s="295"/>
    </row>
    <row r="35" spans="1:119" ht="21.65" customHeight="1" thickTop="1" thickBot="1" x14ac:dyDescent="0.4">
      <c r="A35" s="265">
        <v>4</v>
      </c>
      <c r="B35" s="298" t="s">
        <v>20</v>
      </c>
      <c r="C35" s="56" t="s">
        <v>8</v>
      </c>
      <c r="D35" s="300"/>
      <c r="E35" s="301"/>
      <c r="F35" s="300"/>
      <c r="G35" s="301"/>
      <c r="H35" s="300"/>
      <c r="I35" s="302"/>
      <c r="K35" s="265">
        <v>4</v>
      </c>
      <c r="L35" s="298" t="s">
        <v>20</v>
      </c>
      <c r="M35" s="56" t="s">
        <v>8</v>
      </c>
      <c r="N35" s="300"/>
      <c r="O35" s="301"/>
      <c r="P35" s="300">
        <v>0</v>
      </c>
      <c r="Q35" s="301"/>
      <c r="R35" s="300"/>
      <c r="S35" s="302"/>
      <c r="U35" s="265">
        <v>4</v>
      </c>
      <c r="V35" s="298" t="s">
        <v>20</v>
      </c>
      <c r="W35" s="56" t="s">
        <v>8</v>
      </c>
      <c r="X35" s="300"/>
      <c r="Y35" s="301"/>
      <c r="Z35" s="300">
        <v>0</v>
      </c>
      <c r="AA35" s="301"/>
      <c r="AB35" s="300">
        <v>0</v>
      </c>
      <c r="AC35" s="302"/>
      <c r="AE35" s="265">
        <v>4</v>
      </c>
      <c r="AF35" s="298" t="s">
        <v>20</v>
      </c>
      <c r="AG35" s="56" t="s">
        <v>8</v>
      </c>
      <c r="AH35" s="300"/>
      <c r="AI35" s="301"/>
      <c r="AJ35" s="300"/>
      <c r="AK35" s="301"/>
      <c r="AL35" s="300"/>
      <c r="AM35" s="302"/>
      <c r="AO35" s="265">
        <v>4</v>
      </c>
      <c r="AP35" s="298" t="s">
        <v>20</v>
      </c>
      <c r="AQ35" s="56" t="s">
        <v>8</v>
      </c>
      <c r="AR35" s="300"/>
      <c r="AS35" s="301"/>
      <c r="AT35" s="300"/>
      <c r="AU35" s="301"/>
      <c r="AV35" s="300">
        <v>0</v>
      </c>
      <c r="AW35" s="302"/>
      <c r="AY35" s="265">
        <v>4</v>
      </c>
      <c r="AZ35" s="298" t="s">
        <v>20</v>
      </c>
      <c r="BA35" s="56" t="s">
        <v>8</v>
      </c>
      <c r="BB35" s="300"/>
      <c r="BC35" s="301"/>
      <c r="BD35" s="300"/>
      <c r="BE35" s="301"/>
      <c r="BF35" s="300"/>
      <c r="BG35" s="302"/>
      <c r="BI35" s="265">
        <v>4</v>
      </c>
      <c r="BJ35" s="298" t="s">
        <v>20</v>
      </c>
      <c r="BK35" s="56" t="s">
        <v>8</v>
      </c>
      <c r="BL35" s="300"/>
      <c r="BM35" s="301"/>
      <c r="BN35" s="300"/>
      <c r="BO35" s="301"/>
      <c r="BP35" s="300">
        <v>1</v>
      </c>
      <c r="BQ35" s="302"/>
      <c r="BS35" s="265">
        <v>4</v>
      </c>
      <c r="BT35" s="298" t="s">
        <v>20</v>
      </c>
      <c r="BU35" s="56" t="s">
        <v>8</v>
      </c>
      <c r="BV35" s="178"/>
      <c r="BW35" s="179"/>
      <c r="BX35" s="178"/>
      <c r="BY35" s="179"/>
      <c r="BZ35" s="178"/>
      <c r="CA35" s="166"/>
      <c r="CC35" s="265">
        <v>4</v>
      </c>
      <c r="CD35" s="298" t="s">
        <v>20</v>
      </c>
      <c r="CE35" s="56" t="s">
        <v>8</v>
      </c>
      <c r="CF35" s="178"/>
      <c r="CG35" s="179"/>
      <c r="CH35" s="178"/>
      <c r="CI35" s="179"/>
      <c r="CJ35" s="178"/>
      <c r="CK35" s="166"/>
      <c r="CM35" s="265">
        <v>4</v>
      </c>
      <c r="CN35" s="298" t="s">
        <v>20</v>
      </c>
      <c r="CO35" s="56" t="s">
        <v>8</v>
      </c>
      <c r="CP35" s="178"/>
      <c r="CQ35" s="179"/>
      <c r="CR35" s="178"/>
      <c r="CS35" s="179"/>
      <c r="CT35" s="178"/>
      <c r="CU35" s="166"/>
      <c r="CW35" s="265">
        <v>4</v>
      </c>
      <c r="CX35" s="298" t="s">
        <v>20</v>
      </c>
      <c r="CY35" s="56" t="s">
        <v>8</v>
      </c>
      <c r="CZ35" s="178"/>
      <c r="DA35" s="179"/>
      <c r="DB35" s="178"/>
      <c r="DC35" s="179"/>
      <c r="DD35" s="178"/>
      <c r="DE35" s="166"/>
      <c r="DG35" s="265">
        <v>4</v>
      </c>
      <c r="DH35" s="298" t="s">
        <v>20</v>
      </c>
      <c r="DI35" s="56" t="s">
        <v>8</v>
      </c>
      <c r="DJ35" s="300">
        <v>0</v>
      </c>
      <c r="DK35" s="301"/>
      <c r="DL35" s="300">
        <v>0</v>
      </c>
      <c r="DM35" s="301"/>
      <c r="DN35" s="300">
        <v>0</v>
      </c>
      <c r="DO35" s="302"/>
    </row>
    <row r="36" spans="1:119" ht="21.65" customHeight="1" thickBot="1" x14ac:dyDescent="0.4">
      <c r="A36" s="262"/>
      <c r="B36" s="299"/>
      <c r="C36" s="57" t="s">
        <v>9</v>
      </c>
      <c r="D36" s="303"/>
      <c r="E36" s="304"/>
      <c r="F36" s="303"/>
      <c r="G36" s="304"/>
      <c r="H36" s="303">
        <v>2</v>
      </c>
      <c r="I36" s="295"/>
      <c r="K36" s="262"/>
      <c r="L36" s="299"/>
      <c r="M36" s="57" t="s">
        <v>9</v>
      </c>
      <c r="N36" s="303"/>
      <c r="O36" s="304"/>
      <c r="P36" s="303">
        <v>1</v>
      </c>
      <c r="Q36" s="304"/>
      <c r="R36" s="303"/>
      <c r="S36" s="295"/>
      <c r="U36" s="262"/>
      <c r="V36" s="299"/>
      <c r="W36" s="57" t="s">
        <v>9</v>
      </c>
      <c r="X36" s="303"/>
      <c r="Y36" s="304"/>
      <c r="Z36" s="303">
        <v>1</v>
      </c>
      <c r="AA36" s="304"/>
      <c r="AB36" s="303">
        <v>1</v>
      </c>
      <c r="AC36" s="295"/>
      <c r="AE36" s="262"/>
      <c r="AF36" s="299"/>
      <c r="AG36" s="57" t="s">
        <v>9</v>
      </c>
      <c r="AH36" s="303"/>
      <c r="AI36" s="304"/>
      <c r="AJ36" s="303"/>
      <c r="AK36" s="304"/>
      <c r="AL36" s="303"/>
      <c r="AM36" s="295"/>
      <c r="AO36" s="262"/>
      <c r="AP36" s="299"/>
      <c r="AQ36" s="57" t="s">
        <v>9</v>
      </c>
      <c r="AR36" s="303"/>
      <c r="AS36" s="304"/>
      <c r="AT36" s="303"/>
      <c r="AU36" s="304"/>
      <c r="AV36" s="303">
        <v>0</v>
      </c>
      <c r="AW36" s="295"/>
      <c r="AY36" s="262"/>
      <c r="AZ36" s="299"/>
      <c r="BA36" s="57" t="s">
        <v>9</v>
      </c>
      <c r="BB36" s="303"/>
      <c r="BC36" s="304"/>
      <c r="BD36" s="303"/>
      <c r="BE36" s="304"/>
      <c r="BF36" s="303"/>
      <c r="BG36" s="295"/>
      <c r="BI36" s="262"/>
      <c r="BJ36" s="299"/>
      <c r="BK36" s="57" t="s">
        <v>9</v>
      </c>
      <c r="BL36" s="303"/>
      <c r="BM36" s="304"/>
      <c r="BN36" s="303"/>
      <c r="BO36" s="304"/>
      <c r="BP36" s="303">
        <v>0</v>
      </c>
      <c r="BQ36" s="295"/>
      <c r="BS36" s="262"/>
      <c r="BT36" s="299"/>
      <c r="BU36" s="57" t="s">
        <v>9</v>
      </c>
      <c r="BV36" s="180"/>
      <c r="BW36" s="181"/>
      <c r="BX36" s="180"/>
      <c r="BY36" s="181"/>
      <c r="BZ36" s="180"/>
      <c r="CA36" s="182"/>
      <c r="CC36" s="262"/>
      <c r="CD36" s="299"/>
      <c r="CE36" s="57" t="s">
        <v>9</v>
      </c>
      <c r="CF36" s="180"/>
      <c r="CG36" s="181"/>
      <c r="CH36" s="180"/>
      <c r="CI36" s="181"/>
      <c r="CJ36" s="180"/>
      <c r="CK36" s="182"/>
      <c r="CM36" s="262"/>
      <c r="CN36" s="299"/>
      <c r="CO36" s="57" t="s">
        <v>9</v>
      </c>
      <c r="CP36" s="180"/>
      <c r="CQ36" s="181"/>
      <c r="CR36" s="180"/>
      <c r="CS36" s="181"/>
      <c r="CT36" s="180"/>
      <c r="CU36" s="182"/>
      <c r="CW36" s="262"/>
      <c r="CX36" s="299"/>
      <c r="CY36" s="57" t="s">
        <v>9</v>
      </c>
      <c r="CZ36" s="180"/>
      <c r="DA36" s="181"/>
      <c r="DB36" s="180"/>
      <c r="DC36" s="181"/>
      <c r="DD36" s="180">
        <v>1</v>
      </c>
      <c r="DE36" s="182"/>
      <c r="DG36" s="262"/>
      <c r="DH36" s="299"/>
      <c r="DI36" s="57" t="s">
        <v>9</v>
      </c>
      <c r="DJ36" s="303">
        <v>0</v>
      </c>
      <c r="DK36" s="304"/>
      <c r="DL36" s="303">
        <v>0</v>
      </c>
      <c r="DM36" s="304"/>
      <c r="DN36" s="303">
        <v>1</v>
      </c>
      <c r="DO36" s="295"/>
    </row>
    <row r="37" spans="1:119" ht="21.65" customHeight="1" thickTop="1" thickBot="1" x14ac:dyDescent="0.4">
      <c r="A37" s="60">
        <v>5</v>
      </c>
      <c r="B37" s="61" t="s">
        <v>21</v>
      </c>
      <c r="C37" s="56" t="s">
        <v>9</v>
      </c>
      <c r="D37" s="300"/>
      <c r="E37" s="301"/>
      <c r="F37" s="300"/>
      <c r="G37" s="301"/>
      <c r="H37" s="300">
        <v>4</v>
      </c>
      <c r="I37" s="302"/>
      <c r="K37" s="60">
        <v>5</v>
      </c>
      <c r="L37" s="61" t="s">
        <v>21</v>
      </c>
      <c r="M37" s="56" t="s">
        <v>9</v>
      </c>
      <c r="N37" s="300"/>
      <c r="O37" s="301"/>
      <c r="P37" s="300"/>
      <c r="Q37" s="301"/>
      <c r="R37" s="300">
        <v>2</v>
      </c>
      <c r="S37" s="302"/>
      <c r="U37" s="60">
        <v>5</v>
      </c>
      <c r="V37" s="61" t="s">
        <v>21</v>
      </c>
      <c r="W37" s="56" t="s">
        <v>9</v>
      </c>
      <c r="X37" s="300"/>
      <c r="Y37" s="301"/>
      <c r="Z37" s="300"/>
      <c r="AA37" s="301"/>
      <c r="AB37" s="300"/>
      <c r="AC37" s="302"/>
      <c r="AE37" s="60">
        <v>5</v>
      </c>
      <c r="AF37" s="61" t="s">
        <v>21</v>
      </c>
      <c r="AG37" s="56" t="s">
        <v>9</v>
      </c>
      <c r="AH37" s="300"/>
      <c r="AI37" s="301"/>
      <c r="AJ37" s="300"/>
      <c r="AK37" s="301"/>
      <c r="AL37" s="300">
        <v>2</v>
      </c>
      <c r="AM37" s="302"/>
      <c r="AO37" s="60">
        <v>5</v>
      </c>
      <c r="AP37" s="61" t="s">
        <v>21</v>
      </c>
      <c r="AQ37" s="56" t="s">
        <v>9</v>
      </c>
      <c r="AR37" s="300"/>
      <c r="AS37" s="301"/>
      <c r="AT37" s="300">
        <v>1</v>
      </c>
      <c r="AU37" s="301"/>
      <c r="AV37" s="300">
        <v>0</v>
      </c>
      <c r="AW37" s="302"/>
      <c r="AY37" s="60">
        <v>5</v>
      </c>
      <c r="AZ37" s="61" t="s">
        <v>21</v>
      </c>
      <c r="BA37" s="56" t="s">
        <v>9</v>
      </c>
      <c r="BB37" s="300"/>
      <c r="BC37" s="301"/>
      <c r="BD37" s="300"/>
      <c r="BE37" s="301"/>
      <c r="BF37" s="300">
        <v>3</v>
      </c>
      <c r="BG37" s="302"/>
      <c r="BI37" s="60">
        <v>5</v>
      </c>
      <c r="BJ37" s="61" t="s">
        <v>21</v>
      </c>
      <c r="BK37" s="56" t="s">
        <v>9</v>
      </c>
      <c r="BL37" s="300"/>
      <c r="BM37" s="301"/>
      <c r="BN37" s="300"/>
      <c r="BO37" s="301"/>
      <c r="BP37" s="300">
        <v>1</v>
      </c>
      <c r="BQ37" s="302"/>
      <c r="BS37" s="60">
        <v>5</v>
      </c>
      <c r="BT37" s="61" t="s">
        <v>21</v>
      </c>
      <c r="BU37" s="56" t="s">
        <v>9</v>
      </c>
      <c r="BV37" s="178"/>
      <c r="BW37" s="179"/>
      <c r="BX37" s="178"/>
      <c r="BY37" s="179"/>
      <c r="BZ37" s="178">
        <v>2</v>
      </c>
      <c r="CA37" s="166"/>
      <c r="CC37" s="60">
        <v>5</v>
      </c>
      <c r="CD37" s="61" t="s">
        <v>21</v>
      </c>
      <c r="CE37" s="56" t="s">
        <v>9</v>
      </c>
      <c r="CF37" s="178"/>
      <c r="CG37" s="179"/>
      <c r="CH37" s="178"/>
      <c r="CI37" s="179"/>
      <c r="CJ37" s="178"/>
      <c r="CK37" s="166"/>
      <c r="CM37" s="60">
        <v>5</v>
      </c>
      <c r="CN37" s="61" t="s">
        <v>21</v>
      </c>
      <c r="CO37" s="56" t="s">
        <v>9</v>
      </c>
      <c r="CP37" s="178"/>
      <c r="CQ37" s="179"/>
      <c r="CR37" s="178"/>
      <c r="CS37" s="179"/>
      <c r="CT37" s="178"/>
      <c r="CU37" s="166"/>
      <c r="CW37" s="60">
        <v>5</v>
      </c>
      <c r="CX37" s="61" t="s">
        <v>21</v>
      </c>
      <c r="CY37" s="56" t="s">
        <v>9</v>
      </c>
      <c r="CZ37" s="178"/>
      <c r="DA37" s="179"/>
      <c r="DB37" s="178"/>
      <c r="DC37" s="179"/>
      <c r="DD37" s="178">
        <v>3</v>
      </c>
      <c r="DE37" s="166"/>
      <c r="DG37" s="60">
        <v>5</v>
      </c>
      <c r="DH37" s="61" t="s">
        <v>21</v>
      </c>
      <c r="DI37" s="56" t="s">
        <v>9</v>
      </c>
      <c r="DJ37" s="300">
        <v>0</v>
      </c>
      <c r="DK37" s="301"/>
      <c r="DL37" s="300">
        <v>0</v>
      </c>
      <c r="DM37" s="301"/>
      <c r="DN37" s="300">
        <v>2</v>
      </c>
      <c r="DO37" s="302"/>
    </row>
    <row r="38" spans="1:119" ht="21.65" customHeight="1" thickBot="1" x14ac:dyDescent="0.4">
      <c r="A38" s="307" t="s">
        <v>15</v>
      </c>
      <c r="B38" s="308"/>
      <c r="C38" s="58" t="s">
        <v>8</v>
      </c>
      <c r="D38" s="285">
        <f>D29+D31+D33+D35</f>
        <v>0</v>
      </c>
      <c r="E38" s="309"/>
      <c r="F38" s="285">
        <f>F29+F31+F33+F35</f>
        <v>0</v>
      </c>
      <c r="G38" s="309"/>
      <c r="H38" s="285">
        <f>H29+H31+H33+H35</f>
        <v>4</v>
      </c>
      <c r="I38" s="309"/>
      <c r="K38" s="307" t="s">
        <v>15</v>
      </c>
      <c r="L38" s="308"/>
      <c r="M38" s="58" t="s">
        <v>8</v>
      </c>
      <c r="N38" s="285">
        <f>N29+N31+N33+N35</f>
        <v>0</v>
      </c>
      <c r="O38" s="309"/>
      <c r="P38" s="285">
        <f>P29+P31+P33+P35</f>
        <v>4</v>
      </c>
      <c r="Q38" s="309"/>
      <c r="R38" s="285">
        <f>R29+R31+R33+R35</f>
        <v>4</v>
      </c>
      <c r="S38" s="309"/>
      <c r="U38" s="307" t="s">
        <v>15</v>
      </c>
      <c r="V38" s="308"/>
      <c r="W38" s="58" t="s">
        <v>8</v>
      </c>
      <c r="X38" s="285">
        <f>X29+X31+X33+X35</f>
        <v>0</v>
      </c>
      <c r="Y38" s="309"/>
      <c r="Z38" s="285">
        <f>Z29+Z31+Z33+Z35</f>
        <v>0</v>
      </c>
      <c r="AA38" s="309"/>
      <c r="AB38" s="285">
        <f>AB29+AB31+AB33+AB35</f>
        <v>2</v>
      </c>
      <c r="AC38" s="309"/>
      <c r="AE38" s="307" t="s">
        <v>15</v>
      </c>
      <c r="AF38" s="308"/>
      <c r="AG38" s="58" t="s">
        <v>8</v>
      </c>
      <c r="AH38" s="285">
        <f>AH29+AH31+AH33+AH35</f>
        <v>0</v>
      </c>
      <c r="AI38" s="309"/>
      <c r="AJ38" s="285">
        <f>AJ29+AJ31+AJ33+AJ35</f>
        <v>1</v>
      </c>
      <c r="AK38" s="309"/>
      <c r="AL38" s="285">
        <f>AL29+AL31+AL33+AL35</f>
        <v>2</v>
      </c>
      <c r="AM38" s="309"/>
      <c r="AO38" s="307" t="s">
        <v>15</v>
      </c>
      <c r="AP38" s="308"/>
      <c r="AQ38" s="58" t="s">
        <v>8</v>
      </c>
      <c r="AR38" s="285">
        <f>AR29+AR31+AR33+AR35</f>
        <v>0</v>
      </c>
      <c r="AS38" s="309"/>
      <c r="AT38" s="285">
        <f>AT29+AT31+AT33+AT35</f>
        <v>2</v>
      </c>
      <c r="AU38" s="309"/>
      <c r="AV38" s="285">
        <f>AV29+AV31+AV33+AV35</f>
        <v>3</v>
      </c>
      <c r="AW38" s="309"/>
      <c r="AY38" s="307" t="s">
        <v>15</v>
      </c>
      <c r="AZ38" s="308"/>
      <c r="BA38" s="58" t="s">
        <v>8</v>
      </c>
      <c r="BB38" s="285">
        <f>BB29+BB31+BB33+BB35</f>
        <v>0</v>
      </c>
      <c r="BC38" s="309"/>
      <c r="BD38" s="285">
        <f>BD29+BD31+BD33+BD35</f>
        <v>0</v>
      </c>
      <c r="BE38" s="309"/>
      <c r="BF38" s="285">
        <f>BF29+BF31+BF33+BF35</f>
        <v>0</v>
      </c>
      <c r="BG38" s="309"/>
      <c r="BI38" s="307" t="s">
        <v>15</v>
      </c>
      <c r="BJ38" s="308"/>
      <c r="BK38" s="58" t="s">
        <v>8</v>
      </c>
      <c r="BL38" s="285">
        <f>BL29+BL31+BL33+BL35</f>
        <v>0</v>
      </c>
      <c r="BM38" s="309"/>
      <c r="BN38" s="285">
        <f>BN29+BN31+BN33+BN35</f>
        <v>0</v>
      </c>
      <c r="BO38" s="309"/>
      <c r="BP38" s="285">
        <f>BP29+BP31+BP33+BP35</f>
        <v>8</v>
      </c>
      <c r="BQ38" s="309"/>
      <c r="BS38" s="307" t="s">
        <v>15</v>
      </c>
      <c r="BT38" s="308"/>
      <c r="BU38" s="58" t="s">
        <v>8</v>
      </c>
      <c r="BV38" s="285">
        <f>BV29+BV31+BV33+BV35</f>
        <v>0</v>
      </c>
      <c r="BW38" s="309"/>
      <c r="BX38" s="285">
        <f>BX29+BX31+BX33+BX35</f>
        <v>2</v>
      </c>
      <c r="BY38" s="309"/>
      <c r="BZ38" s="285">
        <f>BZ29+BZ31+BZ33+BZ35</f>
        <v>10</v>
      </c>
      <c r="CA38" s="309"/>
      <c r="CC38" s="307" t="s">
        <v>15</v>
      </c>
      <c r="CD38" s="308"/>
      <c r="CE38" s="58" t="s">
        <v>8</v>
      </c>
      <c r="CF38" s="285">
        <f>CF29+CF31+CF33+CF35</f>
        <v>0</v>
      </c>
      <c r="CG38" s="309"/>
      <c r="CH38" s="285">
        <f>CH29+CH31+CH33+CH35</f>
        <v>1</v>
      </c>
      <c r="CI38" s="309"/>
      <c r="CJ38" s="285">
        <f>CJ29+CJ31+CJ33+CJ35</f>
        <v>1</v>
      </c>
      <c r="CK38" s="309"/>
      <c r="CM38" s="307" t="s">
        <v>15</v>
      </c>
      <c r="CN38" s="308"/>
      <c r="CO38" s="58" t="s">
        <v>8</v>
      </c>
      <c r="CP38" s="285">
        <f>CP29+CP31+CP33+CP35</f>
        <v>0</v>
      </c>
      <c r="CQ38" s="309"/>
      <c r="CR38" s="285">
        <f>CR29+CR31+CR33+CR35</f>
        <v>1</v>
      </c>
      <c r="CS38" s="309"/>
      <c r="CT38" s="285">
        <f>CT29+CT31+CT33+CT35</f>
        <v>2</v>
      </c>
      <c r="CU38" s="309"/>
      <c r="CW38" s="307" t="s">
        <v>15</v>
      </c>
      <c r="CX38" s="308"/>
      <c r="CY38" s="58" t="s">
        <v>8</v>
      </c>
      <c r="CZ38" s="285">
        <f>CZ29+CZ31+CZ33+CZ35</f>
        <v>0</v>
      </c>
      <c r="DA38" s="309"/>
      <c r="DB38" s="285">
        <f>DB29+DB31+DB33+DB35</f>
        <v>0</v>
      </c>
      <c r="DC38" s="309"/>
      <c r="DD38" s="285">
        <f>DD29+DD31+DD33+DD35</f>
        <v>7</v>
      </c>
      <c r="DE38" s="309"/>
      <c r="DG38" s="307" t="s">
        <v>15</v>
      </c>
      <c r="DH38" s="308"/>
      <c r="DI38" s="58" t="s">
        <v>8</v>
      </c>
      <c r="DJ38" s="285">
        <f>DJ29+DJ31+DJ33+DJ35</f>
        <v>0</v>
      </c>
      <c r="DK38" s="309"/>
      <c r="DL38" s="285">
        <f>DL29+DL31+DL33+DL35</f>
        <v>2</v>
      </c>
      <c r="DM38" s="309"/>
      <c r="DN38" s="285">
        <f>DN29+DN31+DN33+DN35</f>
        <v>6</v>
      </c>
      <c r="DO38" s="309"/>
    </row>
    <row r="39" spans="1:119" ht="21.65" customHeight="1" thickBot="1" x14ac:dyDescent="0.4">
      <c r="A39" s="281"/>
      <c r="B39" s="282"/>
      <c r="C39" s="59" t="s">
        <v>9</v>
      </c>
      <c r="D39" s="287">
        <f>D30+D32+D34+D36+D37</f>
        <v>0</v>
      </c>
      <c r="E39" s="288"/>
      <c r="F39" s="287">
        <f>F30+F32+F34+F36+F37</f>
        <v>2</v>
      </c>
      <c r="G39" s="288"/>
      <c r="H39" s="287">
        <f>H30+H32+H34+H36+H37</f>
        <v>14</v>
      </c>
      <c r="I39" s="288"/>
      <c r="K39" s="281"/>
      <c r="L39" s="282"/>
      <c r="M39" s="59" t="s">
        <v>9</v>
      </c>
      <c r="N39" s="287">
        <f>N30+N32+N34+N36+N37</f>
        <v>0</v>
      </c>
      <c r="O39" s="288"/>
      <c r="P39" s="287">
        <f>P30+P32+P34+P36+P37</f>
        <v>3</v>
      </c>
      <c r="Q39" s="288"/>
      <c r="R39" s="287">
        <f>R30+R32+R34+R36+R37</f>
        <v>10</v>
      </c>
      <c r="S39" s="288"/>
      <c r="U39" s="281"/>
      <c r="V39" s="282"/>
      <c r="W39" s="59" t="s">
        <v>9</v>
      </c>
      <c r="X39" s="287">
        <f>X30+X32+X34+X36+X37</f>
        <v>0</v>
      </c>
      <c r="Y39" s="288"/>
      <c r="Z39" s="287">
        <f>Z30+Z32+Z34+Z36+Z37</f>
        <v>1</v>
      </c>
      <c r="AA39" s="288"/>
      <c r="AB39" s="287">
        <f>AB30+AB32+AB34+AB36+AB37</f>
        <v>8</v>
      </c>
      <c r="AC39" s="288"/>
      <c r="AE39" s="281"/>
      <c r="AF39" s="282"/>
      <c r="AG39" s="59" t="s">
        <v>9</v>
      </c>
      <c r="AH39" s="287">
        <f>AH30+AH32+AH34+AH36+AH37</f>
        <v>0</v>
      </c>
      <c r="AI39" s="288"/>
      <c r="AJ39" s="287">
        <f>AJ30+AJ32+AJ34+AJ36+AJ37</f>
        <v>1</v>
      </c>
      <c r="AK39" s="288"/>
      <c r="AL39" s="287">
        <f>AL30+AL32+AL34+AL36+AL37</f>
        <v>7</v>
      </c>
      <c r="AM39" s="288"/>
      <c r="AO39" s="281"/>
      <c r="AP39" s="282"/>
      <c r="AQ39" s="59" t="s">
        <v>9</v>
      </c>
      <c r="AR39" s="287">
        <f>AR30+AR32+AR34+AR36+AR37</f>
        <v>0</v>
      </c>
      <c r="AS39" s="288"/>
      <c r="AT39" s="287">
        <f>AT30+AT32+AT34+AT36+AT37</f>
        <v>3</v>
      </c>
      <c r="AU39" s="288"/>
      <c r="AV39" s="287">
        <f>AV30+AV32+AV34+AV36+AV37</f>
        <v>12</v>
      </c>
      <c r="AW39" s="288"/>
      <c r="AY39" s="281"/>
      <c r="AZ39" s="282"/>
      <c r="BA39" s="59" t="s">
        <v>9</v>
      </c>
      <c r="BB39" s="287">
        <f>BB30+BB32+BB34+BB36+BB37</f>
        <v>0</v>
      </c>
      <c r="BC39" s="288"/>
      <c r="BD39" s="287">
        <f>BD30+BD32+BD34+BD36+BD37</f>
        <v>0</v>
      </c>
      <c r="BE39" s="288"/>
      <c r="BF39" s="287">
        <f>BF30+BF32+BF34+BF36+BF37</f>
        <v>10</v>
      </c>
      <c r="BG39" s="288"/>
      <c r="BI39" s="281"/>
      <c r="BJ39" s="282"/>
      <c r="BK39" s="59" t="s">
        <v>9</v>
      </c>
      <c r="BL39" s="287">
        <f>BL30+BL32+BL34+BL36+BL37</f>
        <v>0</v>
      </c>
      <c r="BM39" s="288"/>
      <c r="BN39" s="287">
        <f>BN30+BN32+BN34+BN36+BN37</f>
        <v>0</v>
      </c>
      <c r="BO39" s="288"/>
      <c r="BP39" s="287">
        <f>BP30+BP32+BP34+BP36+BP37</f>
        <v>10</v>
      </c>
      <c r="BQ39" s="288"/>
      <c r="BS39" s="281"/>
      <c r="BT39" s="282"/>
      <c r="BU39" s="59" t="s">
        <v>9</v>
      </c>
      <c r="BV39" s="287">
        <f>BV30+BV32+BV34+BV36+BV37</f>
        <v>0</v>
      </c>
      <c r="BW39" s="288"/>
      <c r="BX39" s="287">
        <f>BX30+BX32+BX34+BX36+BX37</f>
        <v>0</v>
      </c>
      <c r="BY39" s="288"/>
      <c r="BZ39" s="287">
        <f>BZ30+BZ32+BZ34+BZ36+BZ37</f>
        <v>17</v>
      </c>
      <c r="CA39" s="288"/>
      <c r="CC39" s="281"/>
      <c r="CD39" s="282"/>
      <c r="CE39" s="59" t="s">
        <v>9</v>
      </c>
      <c r="CF39" s="287">
        <f>CF30+CF32+CF34+CF36+CF37</f>
        <v>0</v>
      </c>
      <c r="CG39" s="288"/>
      <c r="CH39" s="287">
        <f>CH30+CH32+CH34+CH36+CH37</f>
        <v>2</v>
      </c>
      <c r="CI39" s="288"/>
      <c r="CJ39" s="287">
        <f>CJ30+CJ32+CJ34+CJ36+CJ37</f>
        <v>7</v>
      </c>
      <c r="CK39" s="288"/>
      <c r="CM39" s="281"/>
      <c r="CN39" s="282"/>
      <c r="CO39" s="59" t="s">
        <v>9</v>
      </c>
      <c r="CP39" s="287">
        <f>CP30+CP32+CP34+CP36+CP37</f>
        <v>0</v>
      </c>
      <c r="CQ39" s="288"/>
      <c r="CR39" s="287">
        <f>CR30+CR32+CR34+CR36+CR37</f>
        <v>0</v>
      </c>
      <c r="CS39" s="288"/>
      <c r="CT39" s="287">
        <f>CT30+CT32+CT34+CT36+CT37</f>
        <v>5</v>
      </c>
      <c r="CU39" s="288"/>
      <c r="CW39" s="281"/>
      <c r="CX39" s="282"/>
      <c r="CY39" s="59" t="s">
        <v>9</v>
      </c>
      <c r="CZ39" s="287">
        <f>CZ30+CZ32+CZ34+CZ36+CZ37</f>
        <v>0</v>
      </c>
      <c r="DA39" s="288"/>
      <c r="DB39" s="287">
        <f>DB30+DB32+DB34+DB36+DB37</f>
        <v>0</v>
      </c>
      <c r="DC39" s="288"/>
      <c r="DD39" s="287">
        <f>DD30+DD32+DD34+DD36+DD37</f>
        <v>12</v>
      </c>
      <c r="DE39" s="288"/>
      <c r="DG39" s="281"/>
      <c r="DH39" s="282"/>
      <c r="DI39" s="59" t="s">
        <v>9</v>
      </c>
      <c r="DJ39" s="287">
        <f>DJ30+DJ32+DJ34+DJ36+DJ37</f>
        <v>0</v>
      </c>
      <c r="DK39" s="288"/>
      <c r="DL39" s="287">
        <f>DL30+DL32+DL34+DL36+DL37</f>
        <v>1</v>
      </c>
      <c r="DM39" s="288"/>
      <c r="DN39" s="287">
        <f>DN30+DN32+DN34+DN36+DN37</f>
        <v>27</v>
      </c>
      <c r="DO39" s="288"/>
    </row>
    <row r="40" spans="1:119" ht="21.65" customHeight="1" thickTop="1" thickBot="1" x14ac:dyDescent="0.4">
      <c r="A40" s="62" t="s">
        <v>0</v>
      </c>
      <c r="B40" s="63" t="s">
        <v>1</v>
      </c>
      <c r="C40" s="63" t="s">
        <v>2</v>
      </c>
      <c r="D40" s="310" t="s">
        <v>3</v>
      </c>
      <c r="E40" s="311"/>
      <c r="F40" s="310" t="s">
        <v>4</v>
      </c>
      <c r="G40" s="311"/>
      <c r="H40" s="312" t="s">
        <v>5</v>
      </c>
      <c r="I40" s="313"/>
      <c r="K40" s="62" t="s">
        <v>0</v>
      </c>
      <c r="L40" s="63" t="s">
        <v>1</v>
      </c>
      <c r="M40" s="63" t="s">
        <v>2</v>
      </c>
      <c r="N40" s="310" t="s">
        <v>3</v>
      </c>
      <c r="O40" s="311"/>
      <c r="P40" s="310" t="s">
        <v>4</v>
      </c>
      <c r="Q40" s="311"/>
      <c r="R40" s="312" t="s">
        <v>5</v>
      </c>
      <c r="S40" s="313"/>
      <c r="U40" s="62" t="s">
        <v>0</v>
      </c>
      <c r="V40" s="63" t="s">
        <v>1</v>
      </c>
      <c r="W40" s="63" t="s">
        <v>2</v>
      </c>
      <c r="X40" s="310" t="s">
        <v>3</v>
      </c>
      <c r="Y40" s="311"/>
      <c r="Z40" s="310" t="s">
        <v>4</v>
      </c>
      <c r="AA40" s="311"/>
      <c r="AB40" s="312" t="s">
        <v>5</v>
      </c>
      <c r="AC40" s="313"/>
      <c r="AE40" s="62" t="s">
        <v>0</v>
      </c>
      <c r="AF40" s="63" t="s">
        <v>1</v>
      </c>
      <c r="AG40" s="63" t="s">
        <v>2</v>
      </c>
      <c r="AH40" s="310" t="s">
        <v>3</v>
      </c>
      <c r="AI40" s="311"/>
      <c r="AJ40" s="310" t="s">
        <v>4</v>
      </c>
      <c r="AK40" s="311"/>
      <c r="AL40" s="312" t="s">
        <v>5</v>
      </c>
      <c r="AM40" s="313"/>
      <c r="AO40" s="62" t="s">
        <v>0</v>
      </c>
      <c r="AP40" s="63" t="s">
        <v>1</v>
      </c>
      <c r="AQ40" s="63" t="s">
        <v>2</v>
      </c>
      <c r="AR40" s="310" t="s">
        <v>3</v>
      </c>
      <c r="AS40" s="311"/>
      <c r="AT40" s="310" t="s">
        <v>4</v>
      </c>
      <c r="AU40" s="311"/>
      <c r="AV40" s="312" t="s">
        <v>5</v>
      </c>
      <c r="AW40" s="313"/>
      <c r="AY40" s="62" t="s">
        <v>0</v>
      </c>
      <c r="AZ40" s="63" t="s">
        <v>1</v>
      </c>
      <c r="BA40" s="63" t="s">
        <v>2</v>
      </c>
      <c r="BB40" s="310" t="s">
        <v>3</v>
      </c>
      <c r="BC40" s="311"/>
      <c r="BD40" s="310" t="s">
        <v>4</v>
      </c>
      <c r="BE40" s="311"/>
      <c r="BF40" s="312" t="s">
        <v>5</v>
      </c>
      <c r="BG40" s="313"/>
      <c r="BI40" s="62" t="s">
        <v>0</v>
      </c>
      <c r="BJ40" s="63" t="s">
        <v>1</v>
      </c>
      <c r="BK40" s="63" t="s">
        <v>2</v>
      </c>
      <c r="BL40" s="310" t="s">
        <v>3</v>
      </c>
      <c r="BM40" s="311"/>
      <c r="BN40" s="310" t="s">
        <v>4</v>
      </c>
      <c r="BO40" s="311"/>
      <c r="BP40" s="312" t="s">
        <v>5</v>
      </c>
      <c r="BQ40" s="313"/>
      <c r="BS40" s="62" t="s">
        <v>0</v>
      </c>
      <c r="BT40" s="63" t="s">
        <v>1</v>
      </c>
      <c r="BU40" s="63" t="s">
        <v>2</v>
      </c>
      <c r="BV40" s="310" t="s">
        <v>3</v>
      </c>
      <c r="BW40" s="311"/>
      <c r="BX40" s="310" t="s">
        <v>4</v>
      </c>
      <c r="BY40" s="311"/>
      <c r="BZ40" s="312" t="s">
        <v>5</v>
      </c>
      <c r="CA40" s="313"/>
      <c r="CC40" s="62" t="s">
        <v>0</v>
      </c>
      <c r="CD40" s="63" t="s">
        <v>1</v>
      </c>
      <c r="CE40" s="63" t="s">
        <v>2</v>
      </c>
      <c r="CF40" s="310" t="s">
        <v>3</v>
      </c>
      <c r="CG40" s="311"/>
      <c r="CH40" s="310" t="s">
        <v>4</v>
      </c>
      <c r="CI40" s="311"/>
      <c r="CJ40" s="312" t="s">
        <v>5</v>
      </c>
      <c r="CK40" s="313"/>
      <c r="CM40" s="62" t="s">
        <v>0</v>
      </c>
      <c r="CN40" s="63" t="s">
        <v>1</v>
      </c>
      <c r="CO40" s="63" t="s">
        <v>2</v>
      </c>
      <c r="CP40" s="310" t="s">
        <v>3</v>
      </c>
      <c r="CQ40" s="311"/>
      <c r="CR40" s="310" t="s">
        <v>4</v>
      </c>
      <c r="CS40" s="311"/>
      <c r="CT40" s="312" t="s">
        <v>5</v>
      </c>
      <c r="CU40" s="313"/>
      <c r="CW40" s="62" t="s">
        <v>0</v>
      </c>
      <c r="CX40" s="63" t="s">
        <v>1</v>
      </c>
      <c r="CY40" s="63" t="s">
        <v>2</v>
      </c>
      <c r="CZ40" s="310" t="s">
        <v>3</v>
      </c>
      <c r="DA40" s="311"/>
      <c r="DB40" s="310" t="s">
        <v>4</v>
      </c>
      <c r="DC40" s="311"/>
      <c r="DD40" s="312" t="s">
        <v>5</v>
      </c>
      <c r="DE40" s="313"/>
      <c r="DG40" s="62" t="s">
        <v>0</v>
      </c>
      <c r="DH40" s="63" t="s">
        <v>1</v>
      </c>
      <c r="DI40" s="63" t="s">
        <v>2</v>
      </c>
      <c r="DJ40" s="310" t="s">
        <v>3</v>
      </c>
      <c r="DK40" s="311"/>
      <c r="DL40" s="310" t="s">
        <v>4</v>
      </c>
      <c r="DM40" s="311"/>
      <c r="DN40" s="312" t="s">
        <v>5</v>
      </c>
      <c r="DO40" s="313"/>
    </row>
    <row r="41" spans="1:119" ht="21.65" customHeight="1" thickTop="1" thickBot="1" x14ac:dyDescent="0.4">
      <c r="A41" s="314" t="s">
        <v>22</v>
      </c>
      <c r="B41" s="315"/>
      <c r="C41" s="315"/>
      <c r="D41" s="315"/>
      <c r="E41" s="315"/>
      <c r="F41" s="315"/>
      <c r="G41" s="315"/>
      <c r="H41" s="315"/>
      <c r="I41" s="316"/>
      <c r="K41" s="314" t="s">
        <v>22</v>
      </c>
      <c r="L41" s="315"/>
      <c r="M41" s="315"/>
      <c r="N41" s="315"/>
      <c r="O41" s="315"/>
      <c r="P41" s="315"/>
      <c r="Q41" s="315"/>
      <c r="R41" s="315"/>
      <c r="S41" s="316"/>
      <c r="U41" s="314" t="s">
        <v>22</v>
      </c>
      <c r="V41" s="315"/>
      <c r="W41" s="315"/>
      <c r="X41" s="315"/>
      <c r="Y41" s="315"/>
      <c r="Z41" s="315"/>
      <c r="AA41" s="315"/>
      <c r="AB41" s="315"/>
      <c r="AC41" s="316"/>
      <c r="AE41" s="314" t="s">
        <v>22</v>
      </c>
      <c r="AF41" s="315"/>
      <c r="AG41" s="315"/>
      <c r="AH41" s="315"/>
      <c r="AI41" s="315"/>
      <c r="AJ41" s="315"/>
      <c r="AK41" s="315"/>
      <c r="AL41" s="315"/>
      <c r="AM41" s="316"/>
      <c r="AO41" s="314" t="s">
        <v>22</v>
      </c>
      <c r="AP41" s="315"/>
      <c r="AQ41" s="315"/>
      <c r="AR41" s="315"/>
      <c r="AS41" s="315"/>
      <c r="AT41" s="315"/>
      <c r="AU41" s="315"/>
      <c r="AV41" s="315"/>
      <c r="AW41" s="316"/>
      <c r="AY41" s="314" t="s">
        <v>22</v>
      </c>
      <c r="AZ41" s="315"/>
      <c r="BA41" s="315"/>
      <c r="BB41" s="315"/>
      <c r="BC41" s="315"/>
      <c r="BD41" s="315"/>
      <c r="BE41" s="315"/>
      <c r="BF41" s="315"/>
      <c r="BG41" s="316"/>
      <c r="BI41" s="314" t="s">
        <v>22</v>
      </c>
      <c r="BJ41" s="315"/>
      <c r="BK41" s="315"/>
      <c r="BL41" s="315"/>
      <c r="BM41" s="315"/>
      <c r="BN41" s="315"/>
      <c r="BO41" s="315"/>
      <c r="BP41" s="315"/>
      <c r="BQ41" s="316"/>
      <c r="BS41" s="314" t="s">
        <v>22</v>
      </c>
      <c r="BT41" s="315"/>
      <c r="BU41" s="315"/>
      <c r="BV41" s="315"/>
      <c r="BW41" s="315"/>
      <c r="BX41" s="315"/>
      <c r="BY41" s="315"/>
      <c r="BZ41" s="315"/>
      <c r="CA41" s="316"/>
      <c r="CC41" s="314" t="s">
        <v>22</v>
      </c>
      <c r="CD41" s="315"/>
      <c r="CE41" s="315"/>
      <c r="CF41" s="315"/>
      <c r="CG41" s="315"/>
      <c r="CH41" s="315"/>
      <c r="CI41" s="315"/>
      <c r="CJ41" s="315"/>
      <c r="CK41" s="316"/>
      <c r="CM41" s="314" t="s">
        <v>22</v>
      </c>
      <c r="CN41" s="315"/>
      <c r="CO41" s="315"/>
      <c r="CP41" s="315"/>
      <c r="CQ41" s="315"/>
      <c r="CR41" s="315"/>
      <c r="CS41" s="315"/>
      <c r="CT41" s="315"/>
      <c r="CU41" s="316"/>
      <c r="CW41" s="314" t="s">
        <v>22</v>
      </c>
      <c r="CX41" s="315"/>
      <c r="CY41" s="315"/>
      <c r="CZ41" s="315"/>
      <c r="DA41" s="315"/>
      <c r="DB41" s="315"/>
      <c r="DC41" s="315"/>
      <c r="DD41" s="315"/>
      <c r="DE41" s="316"/>
      <c r="DG41" s="314" t="s">
        <v>22</v>
      </c>
      <c r="DH41" s="315"/>
      <c r="DI41" s="315"/>
      <c r="DJ41" s="315"/>
      <c r="DK41" s="315"/>
      <c r="DL41" s="315"/>
      <c r="DM41" s="315"/>
      <c r="DN41" s="315"/>
      <c r="DO41" s="316"/>
    </row>
    <row r="42" spans="1:119" ht="21.65" customHeight="1" thickTop="1" thickBot="1" x14ac:dyDescent="0.4">
      <c r="A42" s="265">
        <v>1</v>
      </c>
      <c r="B42" s="298" t="s">
        <v>23</v>
      </c>
      <c r="C42" s="56" t="s">
        <v>8</v>
      </c>
      <c r="D42" s="300"/>
      <c r="E42" s="301"/>
      <c r="F42" s="317"/>
      <c r="G42" s="318"/>
      <c r="H42" s="317"/>
      <c r="I42" s="319"/>
      <c r="K42" s="265">
        <v>1</v>
      </c>
      <c r="L42" s="298" t="s">
        <v>23</v>
      </c>
      <c r="M42" s="56" t="s">
        <v>8</v>
      </c>
      <c r="N42" s="300"/>
      <c r="O42" s="301"/>
      <c r="P42" s="317"/>
      <c r="Q42" s="318"/>
      <c r="R42" s="317"/>
      <c r="S42" s="319"/>
      <c r="U42" s="265">
        <v>1</v>
      </c>
      <c r="V42" s="298" t="s">
        <v>23</v>
      </c>
      <c r="W42" s="56" t="s">
        <v>8</v>
      </c>
      <c r="X42" s="300"/>
      <c r="Y42" s="301"/>
      <c r="Z42" s="317"/>
      <c r="AA42" s="318"/>
      <c r="AB42" s="317"/>
      <c r="AC42" s="319"/>
      <c r="AE42" s="265">
        <v>1</v>
      </c>
      <c r="AF42" s="298" t="s">
        <v>23</v>
      </c>
      <c r="AG42" s="56" t="s">
        <v>8</v>
      </c>
      <c r="AH42" s="300"/>
      <c r="AI42" s="301"/>
      <c r="AJ42" s="317"/>
      <c r="AK42" s="318"/>
      <c r="AL42" s="317"/>
      <c r="AM42" s="319"/>
      <c r="AO42" s="265">
        <v>1</v>
      </c>
      <c r="AP42" s="298" t="s">
        <v>23</v>
      </c>
      <c r="AQ42" s="56" t="s">
        <v>8</v>
      </c>
      <c r="AR42" s="300"/>
      <c r="AS42" s="301"/>
      <c r="AT42" s="317"/>
      <c r="AU42" s="318"/>
      <c r="AV42" s="317"/>
      <c r="AW42" s="319"/>
      <c r="AY42" s="265">
        <v>1</v>
      </c>
      <c r="AZ42" s="298" t="s">
        <v>23</v>
      </c>
      <c r="BA42" s="56" t="s">
        <v>8</v>
      </c>
      <c r="BB42" s="300"/>
      <c r="BC42" s="301"/>
      <c r="BD42" s="317"/>
      <c r="BE42" s="318"/>
      <c r="BF42" s="317"/>
      <c r="BG42" s="319"/>
      <c r="BI42" s="265">
        <v>1</v>
      </c>
      <c r="BJ42" s="298" t="s">
        <v>23</v>
      </c>
      <c r="BK42" s="56" t="s">
        <v>8</v>
      </c>
      <c r="BL42" s="300"/>
      <c r="BM42" s="301"/>
      <c r="BN42" s="317"/>
      <c r="BO42" s="318"/>
      <c r="BP42" s="317"/>
      <c r="BQ42" s="319"/>
      <c r="BS42" s="265">
        <v>1</v>
      </c>
      <c r="BT42" s="298" t="s">
        <v>23</v>
      </c>
      <c r="BU42" s="56" t="s">
        <v>8</v>
      </c>
      <c r="BV42" s="178"/>
      <c r="BW42" s="179"/>
      <c r="BX42" s="185"/>
      <c r="BY42" s="186"/>
      <c r="BZ42" s="185"/>
      <c r="CA42" s="187"/>
      <c r="CC42" s="265">
        <v>1</v>
      </c>
      <c r="CD42" s="298" t="s">
        <v>23</v>
      </c>
      <c r="CE42" s="56" t="s">
        <v>8</v>
      </c>
      <c r="CF42" s="178"/>
      <c r="CG42" s="179"/>
      <c r="CH42" s="185"/>
      <c r="CI42" s="186"/>
      <c r="CJ42" s="185"/>
      <c r="CK42" s="187"/>
      <c r="CM42" s="265">
        <v>1</v>
      </c>
      <c r="CN42" s="298" t="s">
        <v>23</v>
      </c>
      <c r="CO42" s="56" t="s">
        <v>8</v>
      </c>
      <c r="CP42" s="178"/>
      <c r="CQ42" s="179"/>
      <c r="CR42" s="185"/>
      <c r="CS42" s="186"/>
      <c r="CT42" s="185"/>
      <c r="CU42" s="187"/>
      <c r="CW42" s="265">
        <v>1</v>
      </c>
      <c r="CX42" s="298" t="s">
        <v>23</v>
      </c>
      <c r="CY42" s="56" t="s">
        <v>8</v>
      </c>
      <c r="CZ42" s="178"/>
      <c r="DA42" s="179"/>
      <c r="DB42" s="185"/>
      <c r="DC42" s="186"/>
      <c r="DD42" s="185"/>
      <c r="DE42" s="187"/>
      <c r="DG42" s="265">
        <v>1</v>
      </c>
      <c r="DH42" s="298" t="s">
        <v>23</v>
      </c>
      <c r="DI42" s="56" t="s">
        <v>8</v>
      </c>
      <c r="DJ42" s="300">
        <v>0</v>
      </c>
      <c r="DK42" s="301"/>
      <c r="DL42" s="317"/>
      <c r="DM42" s="318"/>
      <c r="DN42" s="317"/>
      <c r="DO42" s="319"/>
    </row>
    <row r="43" spans="1:119" ht="21.65" customHeight="1" thickBot="1" x14ac:dyDescent="0.4">
      <c r="A43" s="262"/>
      <c r="B43" s="299"/>
      <c r="C43" s="57" t="s">
        <v>9</v>
      </c>
      <c r="D43" s="303"/>
      <c r="E43" s="304"/>
      <c r="F43" s="320"/>
      <c r="G43" s="321"/>
      <c r="H43" s="320"/>
      <c r="I43" s="322"/>
      <c r="K43" s="262"/>
      <c r="L43" s="299"/>
      <c r="M43" s="57" t="s">
        <v>9</v>
      </c>
      <c r="N43" s="303"/>
      <c r="O43" s="304"/>
      <c r="P43" s="320"/>
      <c r="Q43" s="321"/>
      <c r="R43" s="320"/>
      <c r="S43" s="322"/>
      <c r="U43" s="262"/>
      <c r="V43" s="299"/>
      <c r="W43" s="57" t="s">
        <v>9</v>
      </c>
      <c r="X43" s="303"/>
      <c r="Y43" s="304"/>
      <c r="Z43" s="320"/>
      <c r="AA43" s="321"/>
      <c r="AB43" s="320"/>
      <c r="AC43" s="322"/>
      <c r="AE43" s="262"/>
      <c r="AF43" s="299"/>
      <c r="AG43" s="57" t="s">
        <v>9</v>
      </c>
      <c r="AH43" s="303"/>
      <c r="AI43" s="304"/>
      <c r="AJ43" s="320"/>
      <c r="AK43" s="321"/>
      <c r="AL43" s="320"/>
      <c r="AM43" s="322"/>
      <c r="AO43" s="262"/>
      <c r="AP43" s="299"/>
      <c r="AQ43" s="57" t="s">
        <v>9</v>
      </c>
      <c r="AR43" s="303"/>
      <c r="AS43" s="304"/>
      <c r="AT43" s="320"/>
      <c r="AU43" s="321"/>
      <c r="AV43" s="320"/>
      <c r="AW43" s="322"/>
      <c r="AY43" s="262"/>
      <c r="AZ43" s="299"/>
      <c r="BA43" s="57" t="s">
        <v>9</v>
      </c>
      <c r="BB43" s="303"/>
      <c r="BC43" s="304"/>
      <c r="BD43" s="320"/>
      <c r="BE43" s="321"/>
      <c r="BF43" s="320"/>
      <c r="BG43" s="322"/>
      <c r="BI43" s="262"/>
      <c r="BJ43" s="299"/>
      <c r="BK43" s="57" t="s">
        <v>9</v>
      </c>
      <c r="BL43" s="303"/>
      <c r="BM43" s="304"/>
      <c r="BN43" s="320"/>
      <c r="BO43" s="321"/>
      <c r="BP43" s="320"/>
      <c r="BQ43" s="322"/>
      <c r="BS43" s="262"/>
      <c r="BT43" s="299"/>
      <c r="BU43" s="57" t="s">
        <v>9</v>
      </c>
      <c r="BV43" s="180"/>
      <c r="BW43" s="181"/>
      <c r="BX43" s="188"/>
      <c r="BY43" s="189"/>
      <c r="BZ43" s="188"/>
      <c r="CA43" s="190"/>
      <c r="CC43" s="262"/>
      <c r="CD43" s="299"/>
      <c r="CE43" s="57" t="s">
        <v>9</v>
      </c>
      <c r="CF43" s="180"/>
      <c r="CG43" s="181"/>
      <c r="CH43" s="188"/>
      <c r="CI43" s="189"/>
      <c r="CJ43" s="188"/>
      <c r="CK43" s="190"/>
      <c r="CM43" s="262"/>
      <c r="CN43" s="299"/>
      <c r="CO43" s="57" t="s">
        <v>9</v>
      </c>
      <c r="CP43" s="180"/>
      <c r="CQ43" s="181"/>
      <c r="CR43" s="188"/>
      <c r="CS43" s="189"/>
      <c r="CT43" s="188"/>
      <c r="CU43" s="190"/>
      <c r="CW43" s="262"/>
      <c r="CX43" s="299"/>
      <c r="CY43" s="57" t="s">
        <v>9</v>
      </c>
      <c r="CZ43" s="180"/>
      <c r="DA43" s="181"/>
      <c r="DB43" s="188"/>
      <c r="DC43" s="189"/>
      <c r="DD43" s="188"/>
      <c r="DE43" s="190"/>
      <c r="DG43" s="262"/>
      <c r="DH43" s="299"/>
      <c r="DI43" s="57" t="s">
        <v>9</v>
      </c>
      <c r="DJ43" s="303">
        <v>0</v>
      </c>
      <c r="DK43" s="304"/>
      <c r="DL43" s="320"/>
      <c r="DM43" s="321"/>
      <c r="DN43" s="320"/>
      <c r="DO43" s="322"/>
    </row>
    <row r="44" spans="1:119" ht="21.65" customHeight="1" thickTop="1" thickBot="1" x14ac:dyDescent="0.4">
      <c r="A44" s="265">
        <v>2</v>
      </c>
      <c r="B44" s="298" t="s">
        <v>24</v>
      </c>
      <c r="C44" s="56" t="s">
        <v>8</v>
      </c>
      <c r="D44" s="300"/>
      <c r="E44" s="301"/>
      <c r="F44" s="300">
        <v>0</v>
      </c>
      <c r="G44" s="301"/>
      <c r="H44" s="300">
        <v>2</v>
      </c>
      <c r="I44" s="302"/>
      <c r="K44" s="265">
        <v>2</v>
      </c>
      <c r="L44" s="298" t="s">
        <v>24</v>
      </c>
      <c r="M44" s="56" t="s">
        <v>8</v>
      </c>
      <c r="N44" s="300"/>
      <c r="O44" s="301"/>
      <c r="P44" s="300">
        <v>2</v>
      </c>
      <c r="Q44" s="301"/>
      <c r="R44" s="300">
        <v>5</v>
      </c>
      <c r="S44" s="302"/>
      <c r="U44" s="265">
        <v>2</v>
      </c>
      <c r="V44" s="298" t="s">
        <v>24</v>
      </c>
      <c r="W44" s="56" t="s">
        <v>8</v>
      </c>
      <c r="X44" s="300"/>
      <c r="Y44" s="301"/>
      <c r="Z44" s="300"/>
      <c r="AA44" s="301"/>
      <c r="AB44" s="300">
        <v>4</v>
      </c>
      <c r="AC44" s="302"/>
      <c r="AE44" s="265">
        <v>2</v>
      </c>
      <c r="AF44" s="298" t="s">
        <v>24</v>
      </c>
      <c r="AG44" s="56" t="s">
        <v>8</v>
      </c>
      <c r="AH44" s="300"/>
      <c r="AI44" s="301"/>
      <c r="AJ44" s="300"/>
      <c r="AK44" s="301"/>
      <c r="AL44" s="300">
        <v>3</v>
      </c>
      <c r="AM44" s="302"/>
      <c r="AO44" s="265">
        <v>2</v>
      </c>
      <c r="AP44" s="298" t="s">
        <v>24</v>
      </c>
      <c r="AQ44" s="56" t="s">
        <v>8</v>
      </c>
      <c r="AR44" s="300"/>
      <c r="AS44" s="301"/>
      <c r="AT44" s="300"/>
      <c r="AU44" s="301"/>
      <c r="AV44" s="300">
        <v>1</v>
      </c>
      <c r="AW44" s="302"/>
      <c r="AY44" s="265">
        <v>2</v>
      </c>
      <c r="AZ44" s="298" t="s">
        <v>24</v>
      </c>
      <c r="BA44" s="56" t="s">
        <v>8</v>
      </c>
      <c r="BB44" s="300"/>
      <c r="BC44" s="301"/>
      <c r="BD44" s="300"/>
      <c r="BE44" s="301"/>
      <c r="BF44" s="300">
        <v>5</v>
      </c>
      <c r="BG44" s="302"/>
      <c r="BI44" s="265">
        <v>2</v>
      </c>
      <c r="BJ44" s="298" t="s">
        <v>24</v>
      </c>
      <c r="BK44" s="56" t="s">
        <v>8</v>
      </c>
      <c r="BL44" s="300"/>
      <c r="BM44" s="301"/>
      <c r="BN44" s="300">
        <v>2</v>
      </c>
      <c r="BO44" s="301"/>
      <c r="BP44" s="300">
        <v>5</v>
      </c>
      <c r="BQ44" s="302"/>
      <c r="BS44" s="265">
        <v>2</v>
      </c>
      <c r="BT44" s="298" t="s">
        <v>24</v>
      </c>
      <c r="BU44" s="56" t="s">
        <v>8</v>
      </c>
      <c r="BV44" s="178"/>
      <c r="BW44" s="179"/>
      <c r="BX44" s="178">
        <v>2</v>
      </c>
      <c r="BY44" s="179"/>
      <c r="BZ44" s="178">
        <v>4</v>
      </c>
      <c r="CA44" s="166"/>
      <c r="CC44" s="265">
        <v>2</v>
      </c>
      <c r="CD44" s="298" t="s">
        <v>24</v>
      </c>
      <c r="CE44" s="56" t="s">
        <v>8</v>
      </c>
      <c r="CF44" s="178"/>
      <c r="CG44" s="179"/>
      <c r="CH44" s="178">
        <v>1</v>
      </c>
      <c r="CI44" s="179"/>
      <c r="CJ44" s="178"/>
      <c r="CK44" s="166"/>
      <c r="CM44" s="265">
        <v>2</v>
      </c>
      <c r="CN44" s="298" t="s">
        <v>24</v>
      </c>
      <c r="CO44" s="56" t="s">
        <v>8</v>
      </c>
      <c r="CP44" s="178"/>
      <c r="CQ44" s="179"/>
      <c r="CR44" s="178">
        <v>1</v>
      </c>
      <c r="CS44" s="179"/>
      <c r="CT44" s="178">
        <v>5</v>
      </c>
      <c r="CU44" s="166"/>
      <c r="CW44" s="265">
        <v>2</v>
      </c>
      <c r="CX44" s="298" t="s">
        <v>24</v>
      </c>
      <c r="CY44" s="56" t="s">
        <v>8</v>
      </c>
      <c r="CZ44" s="178"/>
      <c r="DA44" s="179"/>
      <c r="DB44" s="178"/>
      <c r="DC44" s="179"/>
      <c r="DD44" s="340">
        <v>6</v>
      </c>
      <c r="DE44" s="341"/>
      <c r="DG44" s="265">
        <v>2</v>
      </c>
      <c r="DH44" s="298" t="s">
        <v>24</v>
      </c>
      <c r="DI44" s="56" t="s">
        <v>8</v>
      </c>
      <c r="DJ44" s="300"/>
      <c r="DK44" s="301"/>
      <c r="DL44" s="300"/>
      <c r="DM44" s="301"/>
      <c r="DN44" s="300"/>
      <c r="DO44" s="302"/>
    </row>
    <row r="45" spans="1:119" ht="21.65" customHeight="1" thickBot="1" x14ac:dyDescent="0.4">
      <c r="A45" s="262"/>
      <c r="B45" s="299"/>
      <c r="C45" s="57" t="s">
        <v>9</v>
      </c>
      <c r="D45" s="303"/>
      <c r="E45" s="304"/>
      <c r="F45" s="303">
        <v>1</v>
      </c>
      <c r="G45" s="304"/>
      <c r="H45" s="303">
        <v>4</v>
      </c>
      <c r="I45" s="295"/>
      <c r="K45" s="262"/>
      <c r="L45" s="299"/>
      <c r="M45" s="57" t="s">
        <v>9</v>
      </c>
      <c r="N45" s="303"/>
      <c r="O45" s="304"/>
      <c r="P45" s="303">
        <v>2</v>
      </c>
      <c r="Q45" s="304"/>
      <c r="R45" s="303">
        <v>9</v>
      </c>
      <c r="S45" s="295"/>
      <c r="U45" s="262"/>
      <c r="V45" s="299"/>
      <c r="W45" s="57" t="s">
        <v>9</v>
      </c>
      <c r="X45" s="303"/>
      <c r="Y45" s="304"/>
      <c r="Z45" s="303"/>
      <c r="AA45" s="304"/>
      <c r="AB45" s="303">
        <v>4</v>
      </c>
      <c r="AC45" s="295"/>
      <c r="AE45" s="262"/>
      <c r="AF45" s="299"/>
      <c r="AG45" s="57" t="s">
        <v>9</v>
      </c>
      <c r="AH45" s="303"/>
      <c r="AI45" s="304"/>
      <c r="AJ45" s="303"/>
      <c r="AK45" s="304"/>
      <c r="AL45" s="303">
        <v>4</v>
      </c>
      <c r="AM45" s="295"/>
      <c r="AO45" s="262"/>
      <c r="AP45" s="299"/>
      <c r="AQ45" s="57" t="s">
        <v>9</v>
      </c>
      <c r="AR45" s="303"/>
      <c r="AS45" s="304"/>
      <c r="AT45" s="303"/>
      <c r="AU45" s="304"/>
      <c r="AV45" s="303">
        <v>2</v>
      </c>
      <c r="AW45" s="295"/>
      <c r="AY45" s="262"/>
      <c r="AZ45" s="299"/>
      <c r="BA45" s="57" t="s">
        <v>9</v>
      </c>
      <c r="BB45" s="303"/>
      <c r="BC45" s="304"/>
      <c r="BD45" s="303">
        <v>2</v>
      </c>
      <c r="BE45" s="304"/>
      <c r="BF45" s="303">
        <v>3</v>
      </c>
      <c r="BG45" s="295"/>
      <c r="BI45" s="262"/>
      <c r="BJ45" s="299"/>
      <c r="BK45" s="57" t="s">
        <v>9</v>
      </c>
      <c r="BL45" s="303"/>
      <c r="BM45" s="304"/>
      <c r="BN45" s="303">
        <v>3</v>
      </c>
      <c r="BO45" s="304"/>
      <c r="BP45" s="303">
        <v>3</v>
      </c>
      <c r="BQ45" s="295"/>
      <c r="BS45" s="262"/>
      <c r="BT45" s="299"/>
      <c r="BU45" s="57" t="s">
        <v>9</v>
      </c>
      <c r="BV45" s="180"/>
      <c r="BW45" s="181"/>
      <c r="BX45" s="180"/>
      <c r="BY45" s="181"/>
      <c r="BZ45" s="180">
        <v>1</v>
      </c>
      <c r="CA45" s="182"/>
      <c r="CC45" s="262"/>
      <c r="CD45" s="299"/>
      <c r="CE45" s="57" t="s">
        <v>9</v>
      </c>
      <c r="CF45" s="180"/>
      <c r="CG45" s="181"/>
      <c r="CH45" s="180"/>
      <c r="CI45" s="181"/>
      <c r="CJ45" s="180">
        <v>5</v>
      </c>
      <c r="CK45" s="182"/>
      <c r="CM45" s="262"/>
      <c r="CN45" s="299"/>
      <c r="CO45" s="57" t="s">
        <v>9</v>
      </c>
      <c r="CP45" s="180"/>
      <c r="CQ45" s="181"/>
      <c r="CR45" s="180"/>
      <c r="CS45" s="181"/>
      <c r="CT45" s="180">
        <v>2</v>
      </c>
      <c r="CU45" s="182"/>
      <c r="CW45" s="262"/>
      <c r="CX45" s="299"/>
      <c r="CY45" s="57" t="s">
        <v>9</v>
      </c>
      <c r="CZ45" s="180"/>
      <c r="DA45" s="181"/>
      <c r="DB45" s="342">
        <v>2</v>
      </c>
      <c r="DC45" s="343"/>
      <c r="DD45" s="180">
        <v>0</v>
      </c>
      <c r="DE45" s="182"/>
      <c r="DG45" s="262"/>
      <c r="DH45" s="299"/>
      <c r="DI45" s="57" t="s">
        <v>9</v>
      </c>
      <c r="DJ45" s="303"/>
      <c r="DK45" s="304"/>
      <c r="DL45" s="303"/>
      <c r="DM45" s="304"/>
      <c r="DN45" s="303"/>
      <c r="DO45" s="295"/>
    </row>
    <row r="46" spans="1:119" ht="21.65" customHeight="1" thickTop="1" thickBot="1" x14ac:dyDescent="0.4">
      <c r="A46" s="265">
        <v>3</v>
      </c>
      <c r="B46" s="298" t="s">
        <v>25</v>
      </c>
      <c r="C46" s="56" t="s">
        <v>26</v>
      </c>
      <c r="D46" s="300"/>
      <c r="E46" s="301"/>
      <c r="F46" s="300"/>
      <c r="G46" s="301"/>
      <c r="H46" s="300">
        <v>0</v>
      </c>
      <c r="I46" s="302"/>
      <c r="K46" s="265">
        <v>3</v>
      </c>
      <c r="L46" s="298" t="s">
        <v>25</v>
      </c>
      <c r="M46" s="56" t="s">
        <v>26</v>
      </c>
      <c r="N46" s="300"/>
      <c r="O46" s="301"/>
      <c r="P46" s="300"/>
      <c r="Q46" s="301"/>
      <c r="R46" s="300">
        <v>0</v>
      </c>
      <c r="S46" s="302"/>
      <c r="U46" s="265">
        <v>3</v>
      </c>
      <c r="V46" s="298" t="s">
        <v>25</v>
      </c>
      <c r="W46" s="56" t="s">
        <v>26</v>
      </c>
      <c r="X46" s="300"/>
      <c r="Y46" s="301"/>
      <c r="Z46" s="300"/>
      <c r="AA46" s="301"/>
      <c r="AB46" s="300"/>
      <c r="AC46" s="302"/>
      <c r="AE46" s="265">
        <v>3</v>
      </c>
      <c r="AF46" s="298" t="s">
        <v>25</v>
      </c>
      <c r="AG46" s="56" t="s">
        <v>26</v>
      </c>
      <c r="AH46" s="300"/>
      <c r="AI46" s="301"/>
      <c r="AJ46" s="300"/>
      <c r="AK46" s="301"/>
      <c r="AL46" s="300"/>
      <c r="AM46" s="302"/>
      <c r="AO46" s="265">
        <v>3</v>
      </c>
      <c r="AP46" s="298" t="s">
        <v>25</v>
      </c>
      <c r="AQ46" s="56" t="s">
        <v>26</v>
      </c>
      <c r="AR46" s="300"/>
      <c r="AS46" s="301"/>
      <c r="AT46" s="300"/>
      <c r="AU46" s="301"/>
      <c r="AV46" s="300"/>
      <c r="AW46" s="302"/>
      <c r="AY46" s="265">
        <v>3</v>
      </c>
      <c r="AZ46" s="298" t="s">
        <v>25</v>
      </c>
      <c r="BA46" s="56" t="s">
        <v>26</v>
      </c>
      <c r="BB46" s="300"/>
      <c r="BC46" s="301"/>
      <c r="BD46" s="300"/>
      <c r="BE46" s="301"/>
      <c r="BF46" s="300"/>
      <c r="BG46" s="302"/>
      <c r="BI46" s="265">
        <v>3</v>
      </c>
      <c r="BJ46" s="298" t="s">
        <v>25</v>
      </c>
      <c r="BK46" s="56" t="s">
        <v>26</v>
      </c>
      <c r="BL46" s="300"/>
      <c r="BM46" s="301"/>
      <c r="BN46" s="300"/>
      <c r="BO46" s="301"/>
      <c r="BP46" s="300"/>
      <c r="BQ46" s="302"/>
      <c r="BS46" s="265">
        <v>3</v>
      </c>
      <c r="BT46" s="298" t="s">
        <v>25</v>
      </c>
      <c r="BU46" s="56" t="s">
        <v>26</v>
      </c>
      <c r="BV46" s="178"/>
      <c r="BW46" s="179"/>
      <c r="BX46" s="178"/>
      <c r="BY46" s="179"/>
      <c r="BZ46" s="178"/>
      <c r="CA46" s="166"/>
      <c r="CC46" s="265">
        <v>3</v>
      </c>
      <c r="CD46" s="298" t="s">
        <v>25</v>
      </c>
      <c r="CE46" s="56" t="s">
        <v>26</v>
      </c>
      <c r="CF46" s="178"/>
      <c r="CG46" s="179"/>
      <c r="CH46" s="178">
        <v>1</v>
      </c>
      <c r="CI46" s="179"/>
      <c r="CJ46" s="178"/>
      <c r="CK46" s="166"/>
      <c r="CM46" s="265">
        <v>3</v>
      </c>
      <c r="CN46" s="298" t="s">
        <v>25</v>
      </c>
      <c r="CO46" s="56" t="s">
        <v>26</v>
      </c>
      <c r="CP46" s="178"/>
      <c r="CQ46" s="179"/>
      <c r="CR46" s="178"/>
      <c r="CS46" s="179"/>
      <c r="CT46" s="178"/>
      <c r="CU46" s="166"/>
      <c r="CW46" s="265">
        <v>3</v>
      </c>
      <c r="CX46" s="298" t="s">
        <v>25</v>
      </c>
      <c r="CY46" s="56" t="s">
        <v>26</v>
      </c>
      <c r="CZ46" s="178"/>
      <c r="DA46" s="179"/>
      <c r="DB46" s="178"/>
      <c r="DC46" s="179"/>
      <c r="DD46" s="178"/>
      <c r="DE46" s="166"/>
      <c r="DG46" s="265">
        <v>3</v>
      </c>
      <c r="DH46" s="298" t="s">
        <v>25</v>
      </c>
      <c r="DI46" s="56" t="s">
        <v>26</v>
      </c>
      <c r="DJ46" s="300">
        <v>0</v>
      </c>
      <c r="DK46" s="301"/>
      <c r="DL46" s="300">
        <v>0</v>
      </c>
      <c r="DM46" s="301"/>
      <c r="DN46" s="300">
        <v>0</v>
      </c>
      <c r="DO46" s="302"/>
    </row>
    <row r="47" spans="1:119" ht="21.65" customHeight="1" thickBot="1" x14ac:dyDescent="0.4">
      <c r="A47" s="262"/>
      <c r="B47" s="299"/>
      <c r="C47" s="57" t="s">
        <v>27</v>
      </c>
      <c r="D47" s="303"/>
      <c r="E47" s="304"/>
      <c r="F47" s="303"/>
      <c r="G47" s="304"/>
      <c r="H47" s="303">
        <v>1</v>
      </c>
      <c r="I47" s="295"/>
      <c r="K47" s="262"/>
      <c r="L47" s="299"/>
      <c r="M47" s="57" t="s">
        <v>27</v>
      </c>
      <c r="N47" s="303"/>
      <c r="O47" s="304"/>
      <c r="P47" s="303"/>
      <c r="Q47" s="304"/>
      <c r="R47" s="303">
        <v>1</v>
      </c>
      <c r="S47" s="295"/>
      <c r="U47" s="262"/>
      <c r="V47" s="299"/>
      <c r="W47" s="57" t="s">
        <v>27</v>
      </c>
      <c r="X47" s="303"/>
      <c r="Y47" s="304"/>
      <c r="Z47" s="303"/>
      <c r="AA47" s="304"/>
      <c r="AB47" s="303"/>
      <c r="AC47" s="295"/>
      <c r="AE47" s="262"/>
      <c r="AF47" s="299"/>
      <c r="AG47" s="57" t="s">
        <v>27</v>
      </c>
      <c r="AH47" s="303"/>
      <c r="AI47" s="304"/>
      <c r="AJ47" s="303"/>
      <c r="AK47" s="304"/>
      <c r="AL47" s="303"/>
      <c r="AM47" s="295"/>
      <c r="AO47" s="262"/>
      <c r="AP47" s="299"/>
      <c r="AQ47" s="57" t="s">
        <v>27</v>
      </c>
      <c r="AR47" s="303"/>
      <c r="AS47" s="304"/>
      <c r="AT47" s="303"/>
      <c r="AU47" s="304"/>
      <c r="AV47" s="303"/>
      <c r="AW47" s="295"/>
      <c r="AY47" s="262"/>
      <c r="AZ47" s="299"/>
      <c r="BA47" s="57" t="s">
        <v>27</v>
      </c>
      <c r="BB47" s="303"/>
      <c r="BC47" s="304"/>
      <c r="BD47" s="303"/>
      <c r="BE47" s="304"/>
      <c r="BF47" s="303"/>
      <c r="BG47" s="295"/>
      <c r="BI47" s="262"/>
      <c r="BJ47" s="299"/>
      <c r="BK47" s="57" t="s">
        <v>27</v>
      </c>
      <c r="BL47" s="303"/>
      <c r="BM47" s="304"/>
      <c r="BN47" s="303"/>
      <c r="BO47" s="304"/>
      <c r="BP47" s="303"/>
      <c r="BQ47" s="295"/>
      <c r="BS47" s="262"/>
      <c r="BT47" s="299"/>
      <c r="BU47" s="57" t="s">
        <v>27</v>
      </c>
      <c r="BV47" s="180"/>
      <c r="BW47" s="181"/>
      <c r="BX47" s="180"/>
      <c r="BY47" s="181"/>
      <c r="BZ47" s="180"/>
      <c r="CA47" s="182"/>
      <c r="CC47" s="262"/>
      <c r="CD47" s="299"/>
      <c r="CE47" s="57" t="s">
        <v>27</v>
      </c>
      <c r="CF47" s="180"/>
      <c r="CG47" s="181"/>
      <c r="CH47" s="180">
        <v>0</v>
      </c>
      <c r="CI47" s="181"/>
      <c r="CJ47" s="180">
        <v>2</v>
      </c>
      <c r="CK47" s="182"/>
      <c r="CM47" s="262"/>
      <c r="CN47" s="299"/>
      <c r="CO47" s="57" t="s">
        <v>27</v>
      </c>
      <c r="CP47" s="180"/>
      <c r="CQ47" s="181"/>
      <c r="CR47" s="180"/>
      <c r="CS47" s="181"/>
      <c r="CT47" s="180"/>
      <c r="CU47" s="182"/>
      <c r="CW47" s="262"/>
      <c r="CX47" s="299"/>
      <c r="CY47" s="57" t="s">
        <v>27</v>
      </c>
      <c r="CZ47" s="180"/>
      <c r="DA47" s="181"/>
      <c r="DB47" s="180">
        <v>2</v>
      </c>
      <c r="DC47" s="181"/>
      <c r="DD47" s="180"/>
      <c r="DE47" s="182"/>
      <c r="DG47" s="262"/>
      <c r="DH47" s="299"/>
      <c r="DI47" s="57" t="s">
        <v>27</v>
      </c>
      <c r="DJ47" s="303">
        <v>0</v>
      </c>
      <c r="DK47" s="304"/>
      <c r="DL47" s="303">
        <v>0</v>
      </c>
      <c r="DM47" s="304"/>
      <c r="DN47" s="303">
        <v>0</v>
      </c>
      <c r="DO47" s="295"/>
    </row>
    <row r="48" spans="1:119" ht="21.65" customHeight="1" thickTop="1" thickBot="1" x14ac:dyDescent="0.4">
      <c r="A48" s="265">
        <v>4</v>
      </c>
      <c r="B48" s="298" t="s">
        <v>28</v>
      </c>
      <c r="C48" s="56" t="s">
        <v>8</v>
      </c>
      <c r="D48" s="300"/>
      <c r="E48" s="301"/>
      <c r="F48" s="300"/>
      <c r="G48" s="301"/>
      <c r="H48" s="300"/>
      <c r="I48" s="302"/>
      <c r="K48" s="265">
        <v>4</v>
      </c>
      <c r="L48" s="298" t="s">
        <v>28</v>
      </c>
      <c r="M48" s="56" t="s">
        <v>8</v>
      </c>
      <c r="N48" s="300"/>
      <c r="O48" s="301"/>
      <c r="P48" s="300"/>
      <c r="Q48" s="301"/>
      <c r="R48" s="300"/>
      <c r="S48" s="302"/>
      <c r="U48" s="265">
        <v>4</v>
      </c>
      <c r="V48" s="298" t="s">
        <v>28</v>
      </c>
      <c r="W48" s="56" t="s">
        <v>8</v>
      </c>
      <c r="X48" s="300"/>
      <c r="Y48" s="301"/>
      <c r="Z48" s="300"/>
      <c r="AA48" s="301"/>
      <c r="AB48" s="300"/>
      <c r="AC48" s="302"/>
      <c r="AE48" s="265">
        <v>4</v>
      </c>
      <c r="AF48" s="298" t="s">
        <v>28</v>
      </c>
      <c r="AG48" s="56" t="s">
        <v>8</v>
      </c>
      <c r="AH48" s="300"/>
      <c r="AI48" s="301"/>
      <c r="AJ48" s="300"/>
      <c r="AK48" s="301"/>
      <c r="AL48" s="300"/>
      <c r="AM48" s="302"/>
      <c r="AO48" s="265">
        <v>4</v>
      </c>
      <c r="AP48" s="298" t="s">
        <v>28</v>
      </c>
      <c r="AQ48" s="56" t="s">
        <v>8</v>
      </c>
      <c r="AR48" s="300"/>
      <c r="AS48" s="301"/>
      <c r="AT48" s="300"/>
      <c r="AU48" s="301"/>
      <c r="AV48" s="300"/>
      <c r="AW48" s="302"/>
      <c r="AY48" s="265">
        <v>4</v>
      </c>
      <c r="AZ48" s="298" t="s">
        <v>28</v>
      </c>
      <c r="BA48" s="56" t="s">
        <v>8</v>
      </c>
      <c r="BB48" s="300"/>
      <c r="BC48" s="301"/>
      <c r="BD48" s="300"/>
      <c r="BE48" s="301"/>
      <c r="BF48" s="300"/>
      <c r="BG48" s="302"/>
      <c r="BI48" s="265">
        <v>4</v>
      </c>
      <c r="BJ48" s="298" t="s">
        <v>28</v>
      </c>
      <c r="BK48" s="56" t="s">
        <v>8</v>
      </c>
      <c r="BL48" s="300"/>
      <c r="BM48" s="301"/>
      <c r="BN48" s="300"/>
      <c r="BO48" s="301"/>
      <c r="BP48" s="300"/>
      <c r="BQ48" s="302"/>
      <c r="BS48" s="265">
        <v>4</v>
      </c>
      <c r="BT48" s="298" t="s">
        <v>28</v>
      </c>
      <c r="BU48" s="56" t="s">
        <v>8</v>
      </c>
      <c r="BV48" s="178"/>
      <c r="BW48" s="179"/>
      <c r="BX48" s="178"/>
      <c r="BY48" s="179"/>
      <c r="BZ48" s="178"/>
      <c r="CA48" s="166"/>
      <c r="CC48" s="265">
        <v>4</v>
      </c>
      <c r="CD48" s="298" t="s">
        <v>28</v>
      </c>
      <c r="CE48" s="56" t="s">
        <v>8</v>
      </c>
      <c r="CF48" s="178"/>
      <c r="CG48" s="179"/>
      <c r="CH48" s="178"/>
      <c r="CI48" s="179"/>
      <c r="CJ48" s="178"/>
      <c r="CK48" s="166"/>
      <c r="CM48" s="265">
        <v>4</v>
      </c>
      <c r="CN48" s="298" t="s">
        <v>28</v>
      </c>
      <c r="CO48" s="56" t="s">
        <v>8</v>
      </c>
      <c r="CP48" s="178"/>
      <c r="CQ48" s="179"/>
      <c r="CR48" s="178"/>
      <c r="CS48" s="179"/>
      <c r="CT48" s="178"/>
      <c r="CU48" s="166"/>
      <c r="CW48" s="265">
        <v>4</v>
      </c>
      <c r="CX48" s="298" t="s">
        <v>28</v>
      </c>
      <c r="CY48" s="56" t="s">
        <v>8</v>
      </c>
      <c r="CZ48" s="178"/>
      <c r="DA48" s="179"/>
      <c r="DB48" s="178"/>
      <c r="DC48" s="179"/>
      <c r="DD48" s="178"/>
      <c r="DE48" s="166"/>
      <c r="DG48" s="265">
        <v>4</v>
      </c>
      <c r="DH48" s="298" t="s">
        <v>28</v>
      </c>
      <c r="DI48" s="56" t="s">
        <v>8</v>
      </c>
      <c r="DJ48" s="300">
        <v>0</v>
      </c>
      <c r="DK48" s="301"/>
      <c r="DL48" s="300">
        <v>0</v>
      </c>
      <c r="DM48" s="301"/>
      <c r="DN48" s="300">
        <v>0</v>
      </c>
      <c r="DO48" s="302"/>
    </row>
    <row r="49" spans="1:119" ht="21.65" customHeight="1" thickBot="1" x14ac:dyDescent="0.4">
      <c r="A49" s="262"/>
      <c r="B49" s="299"/>
      <c r="C49" s="57" t="s">
        <v>9</v>
      </c>
      <c r="D49" s="303"/>
      <c r="E49" s="304"/>
      <c r="F49" s="303"/>
      <c r="G49" s="304"/>
      <c r="H49" s="303"/>
      <c r="I49" s="295"/>
      <c r="K49" s="262"/>
      <c r="L49" s="299"/>
      <c r="M49" s="57" t="s">
        <v>9</v>
      </c>
      <c r="N49" s="303"/>
      <c r="O49" s="304"/>
      <c r="P49" s="303"/>
      <c r="Q49" s="304"/>
      <c r="R49" s="303"/>
      <c r="S49" s="295"/>
      <c r="U49" s="262"/>
      <c r="V49" s="299"/>
      <c r="W49" s="57" t="s">
        <v>9</v>
      </c>
      <c r="X49" s="303"/>
      <c r="Y49" s="304"/>
      <c r="Z49" s="303"/>
      <c r="AA49" s="304"/>
      <c r="AB49" s="303"/>
      <c r="AC49" s="295"/>
      <c r="AE49" s="262"/>
      <c r="AF49" s="299"/>
      <c r="AG49" s="57" t="s">
        <v>9</v>
      </c>
      <c r="AH49" s="303"/>
      <c r="AI49" s="304"/>
      <c r="AJ49" s="303"/>
      <c r="AK49" s="304"/>
      <c r="AL49" s="303"/>
      <c r="AM49" s="295"/>
      <c r="AO49" s="262"/>
      <c r="AP49" s="299"/>
      <c r="AQ49" s="57" t="s">
        <v>9</v>
      </c>
      <c r="AR49" s="303"/>
      <c r="AS49" s="304"/>
      <c r="AT49" s="303"/>
      <c r="AU49" s="304"/>
      <c r="AV49" s="303"/>
      <c r="AW49" s="295"/>
      <c r="AY49" s="262"/>
      <c r="AZ49" s="299"/>
      <c r="BA49" s="57" t="s">
        <v>9</v>
      </c>
      <c r="BB49" s="303"/>
      <c r="BC49" s="304"/>
      <c r="BD49" s="303"/>
      <c r="BE49" s="304"/>
      <c r="BF49" s="303"/>
      <c r="BG49" s="295"/>
      <c r="BI49" s="262"/>
      <c r="BJ49" s="299"/>
      <c r="BK49" s="57" t="s">
        <v>9</v>
      </c>
      <c r="BL49" s="303"/>
      <c r="BM49" s="304"/>
      <c r="BN49" s="303"/>
      <c r="BO49" s="304"/>
      <c r="BP49" s="303"/>
      <c r="BQ49" s="295"/>
      <c r="BS49" s="262"/>
      <c r="BT49" s="299"/>
      <c r="BU49" s="57" t="s">
        <v>9</v>
      </c>
      <c r="BV49" s="180"/>
      <c r="BW49" s="181"/>
      <c r="BX49" s="180"/>
      <c r="BY49" s="181"/>
      <c r="BZ49" s="180"/>
      <c r="CA49" s="182"/>
      <c r="CC49" s="262"/>
      <c r="CD49" s="299"/>
      <c r="CE49" s="57" t="s">
        <v>9</v>
      </c>
      <c r="CF49" s="180"/>
      <c r="CG49" s="181"/>
      <c r="CH49" s="180"/>
      <c r="CI49" s="181"/>
      <c r="CJ49" s="180"/>
      <c r="CK49" s="182"/>
      <c r="CM49" s="262"/>
      <c r="CN49" s="299"/>
      <c r="CO49" s="57" t="s">
        <v>9</v>
      </c>
      <c r="CP49" s="180"/>
      <c r="CQ49" s="181"/>
      <c r="CR49" s="180"/>
      <c r="CS49" s="181"/>
      <c r="CT49" s="180"/>
      <c r="CU49" s="182"/>
      <c r="CW49" s="262"/>
      <c r="CX49" s="299"/>
      <c r="CY49" s="57" t="s">
        <v>9</v>
      </c>
      <c r="CZ49" s="180"/>
      <c r="DA49" s="181"/>
      <c r="DB49" s="180"/>
      <c r="DC49" s="181"/>
      <c r="DD49" s="180"/>
      <c r="DE49" s="182"/>
      <c r="DG49" s="262"/>
      <c r="DH49" s="299"/>
      <c r="DI49" s="57" t="s">
        <v>9</v>
      </c>
      <c r="DJ49" s="303">
        <v>0</v>
      </c>
      <c r="DK49" s="304"/>
      <c r="DL49" s="303">
        <v>0</v>
      </c>
      <c r="DM49" s="304"/>
      <c r="DN49" s="303">
        <v>0</v>
      </c>
      <c r="DO49" s="295"/>
    </row>
    <row r="50" spans="1:119" ht="21.65" customHeight="1" thickTop="1" thickBot="1" x14ac:dyDescent="0.4">
      <c r="A50" s="265">
        <v>5</v>
      </c>
      <c r="B50" s="298" t="s">
        <v>29</v>
      </c>
      <c r="C50" s="56" t="s">
        <v>8</v>
      </c>
      <c r="D50" s="300"/>
      <c r="E50" s="301"/>
      <c r="F50" s="300"/>
      <c r="G50" s="301"/>
      <c r="H50" s="300"/>
      <c r="I50" s="302"/>
      <c r="K50" s="265">
        <v>5</v>
      </c>
      <c r="L50" s="298" t="s">
        <v>29</v>
      </c>
      <c r="M50" s="56" t="s">
        <v>8</v>
      </c>
      <c r="N50" s="300"/>
      <c r="O50" s="301"/>
      <c r="P50" s="300"/>
      <c r="Q50" s="301"/>
      <c r="R50" s="300"/>
      <c r="S50" s="302"/>
      <c r="U50" s="265">
        <v>5</v>
      </c>
      <c r="V50" s="298" t="s">
        <v>29</v>
      </c>
      <c r="W50" s="56" t="s">
        <v>8</v>
      </c>
      <c r="X50" s="300"/>
      <c r="Y50" s="301"/>
      <c r="Z50" s="300"/>
      <c r="AA50" s="301"/>
      <c r="AB50" s="300"/>
      <c r="AC50" s="302"/>
      <c r="AE50" s="265">
        <v>5</v>
      </c>
      <c r="AF50" s="298" t="s">
        <v>29</v>
      </c>
      <c r="AG50" s="56" t="s">
        <v>8</v>
      </c>
      <c r="AH50" s="300"/>
      <c r="AI50" s="301"/>
      <c r="AJ50" s="300"/>
      <c r="AK50" s="301"/>
      <c r="AL50" s="300"/>
      <c r="AM50" s="302"/>
      <c r="AO50" s="265">
        <v>5</v>
      </c>
      <c r="AP50" s="298" t="s">
        <v>29</v>
      </c>
      <c r="AQ50" s="56" t="s">
        <v>8</v>
      </c>
      <c r="AR50" s="300"/>
      <c r="AS50" s="301"/>
      <c r="AT50" s="300"/>
      <c r="AU50" s="301"/>
      <c r="AV50" s="300"/>
      <c r="AW50" s="302"/>
      <c r="AY50" s="265">
        <v>5</v>
      </c>
      <c r="AZ50" s="298" t="s">
        <v>29</v>
      </c>
      <c r="BA50" s="56" t="s">
        <v>8</v>
      </c>
      <c r="BB50" s="300"/>
      <c r="BC50" s="301"/>
      <c r="BD50" s="300"/>
      <c r="BE50" s="301"/>
      <c r="BF50" s="300"/>
      <c r="BG50" s="302"/>
      <c r="BI50" s="265">
        <v>5</v>
      </c>
      <c r="BJ50" s="298" t="s">
        <v>29</v>
      </c>
      <c r="BK50" s="56" t="s">
        <v>8</v>
      </c>
      <c r="BL50" s="300"/>
      <c r="BM50" s="301"/>
      <c r="BN50" s="300"/>
      <c r="BO50" s="301"/>
      <c r="BP50" s="300"/>
      <c r="BQ50" s="302"/>
      <c r="BS50" s="265">
        <v>5</v>
      </c>
      <c r="BT50" s="298" t="s">
        <v>29</v>
      </c>
      <c r="BU50" s="56" t="s">
        <v>8</v>
      </c>
      <c r="BV50" s="178"/>
      <c r="BW50" s="179"/>
      <c r="BX50" s="178"/>
      <c r="BY50" s="179"/>
      <c r="BZ50" s="178"/>
      <c r="CA50" s="166"/>
      <c r="CC50" s="265">
        <v>5</v>
      </c>
      <c r="CD50" s="298" t="s">
        <v>29</v>
      </c>
      <c r="CE50" s="56" t="s">
        <v>8</v>
      </c>
      <c r="CF50" s="178"/>
      <c r="CG50" s="179"/>
      <c r="CH50" s="178"/>
      <c r="CI50" s="179"/>
      <c r="CJ50" s="178"/>
      <c r="CK50" s="166"/>
      <c r="CM50" s="265">
        <v>5</v>
      </c>
      <c r="CN50" s="298" t="s">
        <v>29</v>
      </c>
      <c r="CO50" s="56" t="s">
        <v>8</v>
      </c>
      <c r="CP50" s="178"/>
      <c r="CQ50" s="179"/>
      <c r="CR50" s="178"/>
      <c r="CS50" s="179"/>
      <c r="CT50" s="178"/>
      <c r="CU50" s="166"/>
      <c r="CW50" s="265">
        <v>5</v>
      </c>
      <c r="CX50" s="298" t="s">
        <v>29</v>
      </c>
      <c r="CY50" s="56" t="s">
        <v>8</v>
      </c>
      <c r="CZ50" s="178"/>
      <c r="DA50" s="179"/>
      <c r="DB50" s="178"/>
      <c r="DC50" s="179"/>
      <c r="DD50" s="178"/>
      <c r="DE50" s="166"/>
      <c r="DG50" s="265">
        <v>5</v>
      </c>
      <c r="DH50" s="298" t="s">
        <v>29</v>
      </c>
      <c r="DI50" s="56" t="s">
        <v>8</v>
      </c>
      <c r="DJ50" s="300">
        <v>0</v>
      </c>
      <c r="DK50" s="301"/>
      <c r="DL50" s="300">
        <v>0</v>
      </c>
      <c r="DM50" s="301"/>
      <c r="DN50" s="300">
        <v>0</v>
      </c>
      <c r="DO50" s="302"/>
    </row>
    <row r="51" spans="1:119" ht="21.65" customHeight="1" thickBot="1" x14ac:dyDescent="0.4">
      <c r="A51" s="262"/>
      <c r="B51" s="299"/>
      <c r="C51" s="57" t="s">
        <v>9</v>
      </c>
      <c r="D51" s="303"/>
      <c r="E51" s="304"/>
      <c r="F51" s="303"/>
      <c r="G51" s="304"/>
      <c r="H51" s="303"/>
      <c r="I51" s="295"/>
      <c r="K51" s="262"/>
      <c r="L51" s="299"/>
      <c r="M51" s="57" t="s">
        <v>9</v>
      </c>
      <c r="N51" s="303"/>
      <c r="O51" s="304"/>
      <c r="P51" s="303"/>
      <c r="Q51" s="304"/>
      <c r="R51" s="303"/>
      <c r="S51" s="295"/>
      <c r="U51" s="262"/>
      <c r="V51" s="299"/>
      <c r="W51" s="57" t="s">
        <v>9</v>
      </c>
      <c r="X51" s="303"/>
      <c r="Y51" s="304"/>
      <c r="Z51" s="303"/>
      <c r="AA51" s="304"/>
      <c r="AB51" s="303"/>
      <c r="AC51" s="295"/>
      <c r="AE51" s="262"/>
      <c r="AF51" s="299"/>
      <c r="AG51" s="57" t="s">
        <v>9</v>
      </c>
      <c r="AH51" s="303"/>
      <c r="AI51" s="304"/>
      <c r="AJ51" s="303"/>
      <c r="AK51" s="304"/>
      <c r="AL51" s="303"/>
      <c r="AM51" s="295"/>
      <c r="AO51" s="262"/>
      <c r="AP51" s="299"/>
      <c r="AQ51" s="57" t="s">
        <v>9</v>
      </c>
      <c r="AR51" s="303"/>
      <c r="AS51" s="304"/>
      <c r="AT51" s="303"/>
      <c r="AU51" s="304"/>
      <c r="AV51" s="303"/>
      <c r="AW51" s="295"/>
      <c r="AY51" s="262"/>
      <c r="AZ51" s="299"/>
      <c r="BA51" s="57" t="s">
        <v>9</v>
      </c>
      <c r="BB51" s="303"/>
      <c r="BC51" s="304"/>
      <c r="BD51" s="303"/>
      <c r="BE51" s="304"/>
      <c r="BF51" s="303"/>
      <c r="BG51" s="295"/>
      <c r="BI51" s="262"/>
      <c r="BJ51" s="299"/>
      <c r="BK51" s="57" t="s">
        <v>9</v>
      </c>
      <c r="BL51" s="303"/>
      <c r="BM51" s="304"/>
      <c r="BN51" s="303"/>
      <c r="BO51" s="304"/>
      <c r="BP51" s="303"/>
      <c r="BQ51" s="295"/>
      <c r="BS51" s="262"/>
      <c r="BT51" s="299"/>
      <c r="BU51" s="57" t="s">
        <v>9</v>
      </c>
      <c r="BV51" s="180"/>
      <c r="BW51" s="181"/>
      <c r="BX51" s="180"/>
      <c r="BY51" s="181"/>
      <c r="BZ51" s="180"/>
      <c r="CA51" s="182"/>
      <c r="CC51" s="262"/>
      <c r="CD51" s="299"/>
      <c r="CE51" s="57" t="s">
        <v>9</v>
      </c>
      <c r="CF51" s="180"/>
      <c r="CG51" s="181"/>
      <c r="CH51" s="180"/>
      <c r="CI51" s="181"/>
      <c r="CJ51" s="180">
        <v>1</v>
      </c>
      <c r="CK51" s="182"/>
      <c r="CM51" s="262"/>
      <c r="CN51" s="299"/>
      <c r="CO51" s="57" t="s">
        <v>9</v>
      </c>
      <c r="CP51" s="180"/>
      <c r="CQ51" s="181"/>
      <c r="CR51" s="180"/>
      <c r="CS51" s="181"/>
      <c r="CT51" s="180"/>
      <c r="CU51" s="182"/>
      <c r="CW51" s="262"/>
      <c r="CX51" s="299"/>
      <c r="CY51" s="57" t="s">
        <v>9</v>
      </c>
      <c r="CZ51" s="180"/>
      <c r="DA51" s="181"/>
      <c r="DB51" s="180"/>
      <c r="DC51" s="181"/>
      <c r="DD51" s="180"/>
      <c r="DE51" s="182"/>
      <c r="DG51" s="262"/>
      <c r="DH51" s="299"/>
      <c r="DI51" s="57" t="s">
        <v>9</v>
      </c>
      <c r="DJ51" s="303">
        <v>0</v>
      </c>
      <c r="DK51" s="304"/>
      <c r="DL51" s="303">
        <v>0</v>
      </c>
      <c r="DM51" s="304"/>
      <c r="DN51" s="303">
        <v>0</v>
      </c>
      <c r="DO51" s="295"/>
    </row>
    <row r="52" spans="1:119" ht="21.65" customHeight="1" thickTop="1" thickBot="1" x14ac:dyDescent="0.4">
      <c r="A52" s="265">
        <v>6</v>
      </c>
      <c r="B52" s="298" t="s">
        <v>30</v>
      </c>
      <c r="C52" s="56" t="s">
        <v>8</v>
      </c>
      <c r="D52" s="300"/>
      <c r="E52" s="301"/>
      <c r="F52" s="300"/>
      <c r="G52" s="301"/>
      <c r="H52" s="300"/>
      <c r="I52" s="302"/>
      <c r="K52" s="265">
        <v>6</v>
      </c>
      <c r="L52" s="298" t="s">
        <v>30</v>
      </c>
      <c r="M52" s="56" t="s">
        <v>8</v>
      </c>
      <c r="N52" s="300"/>
      <c r="O52" s="301"/>
      <c r="P52" s="300"/>
      <c r="Q52" s="301"/>
      <c r="R52" s="300">
        <v>0</v>
      </c>
      <c r="S52" s="302"/>
      <c r="U52" s="265">
        <v>6</v>
      </c>
      <c r="V52" s="298" t="s">
        <v>30</v>
      </c>
      <c r="W52" s="56" t="s">
        <v>8</v>
      </c>
      <c r="X52" s="300"/>
      <c r="Y52" s="301"/>
      <c r="Z52" s="300"/>
      <c r="AA52" s="301"/>
      <c r="AB52" s="300"/>
      <c r="AC52" s="302"/>
      <c r="AE52" s="265">
        <v>6</v>
      </c>
      <c r="AF52" s="298" t="s">
        <v>30</v>
      </c>
      <c r="AG52" s="56" t="s">
        <v>8</v>
      </c>
      <c r="AH52" s="300"/>
      <c r="AI52" s="301"/>
      <c r="AJ52" s="300"/>
      <c r="AK52" s="301"/>
      <c r="AL52" s="300"/>
      <c r="AM52" s="302"/>
      <c r="AO52" s="265">
        <v>6</v>
      </c>
      <c r="AP52" s="298" t="s">
        <v>30</v>
      </c>
      <c r="AQ52" s="56" t="s">
        <v>8</v>
      </c>
      <c r="AR52" s="300"/>
      <c r="AS52" s="301"/>
      <c r="AT52" s="300"/>
      <c r="AU52" s="301"/>
      <c r="AV52" s="300">
        <v>0</v>
      </c>
      <c r="AW52" s="302"/>
      <c r="AY52" s="265">
        <v>6</v>
      </c>
      <c r="AZ52" s="298" t="s">
        <v>30</v>
      </c>
      <c r="BA52" s="56" t="s">
        <v>8</v>
      </c>
      <c r="BB52" s="300"/>
      <c r="BC52" s="301"/>
      <c r="BD52" s="300"/>
      <c r="BE52" s="301"/>
      <c r="BF52" s="300"/>
      <c r="BG52" s="302"/>
      <c r="BI52" s="265">
        <v>6</v>
      </c>
      <c r="BJ52" s="298" t="s">
        <v>30</v>
      </c>
      <c r="BK52" s="56" t="s">
        <v>8</v>
      </c>
      <c r="BL52" s="300"/>
      <c r="BM52" s="301"/>
      <c r="BN52" s="300"/>
      <c r="BO52" s="301"/>
      <c r="BP52" s="300">
        <v>1</v>
      </c>
      <c r="BQ52" s="302"/>
      <c r="BS52" s="265">
        <v>6</v>
      </c>
      <c r="BT52" s="298" t="s">
        <v>30</v>
      </c>
      <c r="BU52" s="56" t="s">
        <v>8</v>
      </c>
      <c r="BV52" s="178"/>
      <c r="BW52" s="179"/>
      <c r="BX52" s="178"/>
      <c r="BY52" s="179"/>
      <c r="BZ52" s="178"/>
      <c r="CA52" s="166"/>
      <c r="CC52" s="265">
        <v>6</v>
      </c>
      <c r="CD52" s="298" t="s">
        <v>30</v>
      </c>
      <c r="CE52" s="56" t="s">
        <v>8</v>
      </c>
      <c r="CF52" s="178"/>
      <c r="CG52" s="179"/>
      <c r="CH52" s="178"/>
      <c r="CI52" s="179"/>
      <c r="CJ52" s="178"/>
      <c r="CK52" s="166"/>
      <c r="CM52" s="265">
        <v>6</v>
      </c>
      <c r="CN52" s="298" t="s">
        <v>30</v>
      </c>
      <c r="CO52" s="56" t="s">
        <v>8</v>
      </c>
      <c r="CP52" s="178"/>
      <c r="CQ52" s="179"/>
      <c r="CR52" s="178"/>
      <c r="CS52" s="179"/>
      <c r="CT52" s="178"/>
      <c r="CU52" s="166"/>
      <c r="CW52" s="265">
        <v>6</v>
      </c>
      <c r="CX52" s="298" t="s">
        <v>30</v>
      </c>
      <c r="CY52" s="56" t="s">
        <v>8</v>
      </c>
      <c r="CZ52" s="178"/>
      <c r="DA52" s="179"/>
      <c r="DB52" s="178"/>
      <c r="DC52" s="179"/>
      <c r="DD52" s="178"/>
      <c r="DE52" s="166"/>
      <c r="DG52" s="265">
        <v>6</v>
      </c>
      <c r="DH52" s="298" t="s">
        <v>30</v>
      </c>
      <c r="DI52" s="56" t="s">
        <v>8</v>
      </c>
      <c r="DJ52" s="300">
        <v>0</v>
      </c>
      <c r="DK52" s="301"/>
      <c r="DL52" s="300">
        <v>1</v>
      </c>
      <c r="DM52" s="301"/>
      <c r="DN52" s="300">
        <v>0</v>
      </c>
      <c r="DO52" s="302"/>
    </row>
    <row r="53" spans="1:119" ht="21.65" customHeight="1" thickBot="1" x14ac:dyDescent="0.4">
      <c r="A53" s="262"/>
      <c r="B53" s="299"/>
      <c r="C53" s="57" t="s">
        <v>9</v>
      </c>
      <c r="D53" s="303"/>
      <c r="E53" s="304"/>
      <c r="F53" s="303"/>
      <c r="G53" s="304"/>
      <c r="H53" s="303"/>
      <c r="I53" s="295"/>
      <c r="K53" s="262"/>
      <c r="L53" s="299"/>
      <c r="M53" s="57" t="s">
        <v>9</v>
      </c>
      <c r="N53" s="303"/>
      <c r="O53" s="304"/>
      <c r="P53" s="303"/>
      <c r="Q53" s="304"/>
      <c r="R53" s="303">
        <v>1</v>
      </c>
      <c r="S53" s="295"/>
      <c r="U53" s="262"/>
      <c r="V53" s="299"/>
      <c r="W53" s="57" t="s">
        <v>9</v>
      </c>
      <c r="X53" s="303"/>
      <c r="Y53" s="304"/>
      <c r="Z53" s="303"/>
      <c r="AA53" s="304"/>
      <c r="AB53" s="303"/>
      <c r="AC53" s="295"/>
      <c r="AE53" s="262"/>
      <c r="AF53" s="299"/>
      <c r="AG53" s="57" t="s">
        <v>9</v>
      </c>
      <c r="AH53" s="303"/>
      <c r="AI53" s="304"/>
      <c r="AJ53" s="303"/>
      <c r="AK53" s="304"/>
      <c r="AL53" s="303"/>
      <c r="AM53" s="295"/>
      <c r="AO53" s="262"/>
      <c r="AP53" s="299"/>
      <c r="AQ53" s="57" t="s">
        <v>9</v>
      </c>
      <c r="AR53" s="303"/>
      <c r="AS53" s="304"/>
      <c r="AT53" s="303"/>
      <c r="AU53" s="304"/>
      <c r="AV53" s="303">
        <v>1</v>
      </c>
      <c r="AW53" s="295"/>
      <c r="AY53" s="262"/>
      <c r="AZ53" s="299"/>
      <c r="BA53" s="57" t="s">
        <v>9</v>
      </c>
      <c r="BB53" s="303"/>
      <c r="BC53" s="304"/>
      <c r="BD53" s="303"/>
      <c r="BE53" s="304"/>
      <c r="BF53" s="303"/>
      <c r="BG53" s="295"/>
      <c r="BI53" s="262"/>
      <c r="BJ53" s="299"/>
      <c r="BK53" s="57" t="s">
        <v>9</v>
      </c>
      <c r="BL53" s="303"/>
      <c r="BM53" s="304"/>
      <c r="BN53" s="303"/>
      <c r="BO53" s="304"/>
      <c r="BP53" s="303">
        <v>0</v>
      </c>
      <c r="BQ53" s="295"/>
      <c r="BS53" s="262"/>
      <c r="BT53" s="299"/>
      <c r="BU53" s="57" t="s">
        <v>9</v>
      </c>
      <c r="BV53" s="180"/>
      <c r="BW53" s="181"/>
      <c r="BX53" s="180"/>
      <c r="BY53" s="181"/>
      <c r="BZ53" s="180"/>
      <c r="CA53" s="182"/>
      <c r="CC53" s="262"/>
      <c r="CD53" s="299"/>
      <c r="CE53" s="57" t="s">
        <v>9</v>
      </c>
      <c r="CF53" s="180"/>
      <c r="CG53" s="181"/>
      <c r="CH53" s="180"/>
      <c r="CI53" s="181"/>
      <c r="CJ53" s="180"/>
      <c r="CK53" s="182"/>
      <c r="CM53" s="262"/>
      <c r="CN53" s="299"/>
      <c r="CO53" s="57" t="s">
        <v>9</v>
      </c>
      <c r="CP53" s="180"/>
      <c r="CQ53" s="181"/>
      <c r="CR53" s="180"/>
      <c r="CS53" s="181"/>
      <c r="CT53" s="180"/>
      <c r="CU53" s="182"/>
      <c r="CW53" s="262"/>
      <c r="CX53" s="299"/>
      <c r="CY53" s="57" t="s">
        <v>9</v>
      </c>
      <c r="CZ53" s="180"/>
      <c r="DA53" s="181"/>
      <c r="DB53" s="180"/>
      <c r="DC53" s="181"/>
      <c r="DD53" s="180"/>
      <c r="DE53" s="182"/>
      <c r="DG53" s="262"/>
      <c r="DH53" s="299"/>
      <c r="DI53" s="57" t="s">
        <v>9</v>
      </c>
      <c r="DJ53" s="303">
        <v>0</v>
      </c>
      <c r="DK53" s="304"/>
      <c r="DL53" s="303">
        <v>0</v>
      </c>
      <c r="DM53" s="304"/>
      <c r="DN53" s="303">
        <v>0</v>
      </c>
      <c r="DO53" s="295"/>
    </row>
    <row r="54" spans="1:119" ht="21.65" customHeight="1" thickTop="1" thickBot="1" x14ac:dyDescent="0.4">
      <c r="A54" s="265">
        <v>7</v>
      </c>
      <c r="B54" s="298" t="s">
        <v>14</v>
      </c>
      <c r="C54" s="56" t="s">
        <v>8</v>
      </c>
      <c r="D54" s="300"/>
      <c r="E54" s="301"/>
      <c r="F54" s="300"/>
      <c r="G54" s="301"/>
      <c r="H54" s="300"/>
      <c r="I54" s="302"/>
      <c r="K54" s="265">
        <v>7</v>
      </c>
      <c r="L54" s="298" t="s">
        <v>14</v>
      </c>
      <c r="M54" s="56" t="s">
        <v>8</v>
      </c>
      <c r="N54" s="300"/>
      <c r="O54" s="301"/>
      <c r="P54" s="300"/>
      <c r="Q54" s="301"/>
      <c r="R54" s="300"/>
      <c r="S54" s="302"/>
      <c r="U54" s="265">
        <v>7</v>
      </c>
      <c r="V54" s="298" t="s">
        <v>14</v>
      </c>
      <c r="W54" s="56" t="s">
        <v>8</v>
      </c>
      <c r="X54" s="300"/>
      <c r="Y54" s="301"/>
      <c r="Z54" s="300">
        <v>0</v>
      </c>
      <c r="AA54" s="301"/>
      <c r="AB54" s="300"/>
      <c r="AC54" s="302"/>
      <c r="AE54" s="265">
        <v>7</v>
      </c>
      <c r="AF54" s="298" t="s">
        <v>14</v>
      </c>
      <c r="AG54" s="56" t="s">
        <v>8</v>
      </c>
      <c r="AH54" s="300"/>
      <c r="AI54" s="301"/>
      <c r="AJ54" s="300"/>
      <c r="AK54" s="301"/>
      <c r="AL54" s="300"/>
      <c r="AM54" s="302"/>
      <c r="AO54" s="265">
        <v>7</v>
      </c>
      <c r="AP54" s="298" t="s">
        <v>14</v>
      </c>
      <c r="AQ54" s="56" t="s">
        <v>8</v>
      </c>
      <c r="AR54" s="300"/>
      <c r="AS54" s="301"/>
      <c r="AT54" s="300"/>
      <c r="AU54" s="301"/>
      <c r="AV54" s="300"/>
      <c r="AW54" s="302"/>
      <c r="AY54" s="265">
        <v>7</v>
      </c>
      <c r="AZ54" s="298" t="s">
        <v>14</v>
      </c>
      <c r="BA54" s="56" t="s">
        <v>8</v>
      </c>
      <c r="BB54" s="300"/>
      <c r="BC54" s="301"/>
      <c r="BD54" s="300"/>
      <c r="BE54" s="301"/>
      <c r="BF54" s="300">
        <v>1</v>
      </c>
      <c r="BG54" s="302"/>
      <c r="BI54" s="265">
        <v>7</v>
      </c>
      <c r="BJ54" s="298" t="s">
        <v>14</v>
      </c>
      <c r="BK54" s="56" t="s">
        <v>8</v>
      </c>
      <c r="BL54" s="300"/>
      <c r="BM54" s="301"/>
      <c r="BN54" s="300"/>
      <c r="BO54" s="301"/>
      <c r="BP54" s="300"/>
      <c r="BQ54" s="302"/>
      <c r="BS54" s="265">
        <v>7</v>
      </c>
      <c r="BT54" s="298" t="s">
        <v>14</v>
      </c>
      <c r="BU54" s="56" t="s">
        <v>8</v>
      </c>
      <c r="BV54" s="178"/>
      <c r="BW54" s="179"/>
      <c r="BX54" s="178"/>
      <c r="BY54" s="179"/>
      <c r="BZ54" s="178"/>
      <c r="CA54" s="166"/>
      <c r="CC54" s="265">
        <v>7</v>
      </c>
      <c r="CD54" s="298" t="s">
        <v>14</v>
      </c>
      <c r="CE54" s="56" t="s">
        <v>8</v>
      </c>
      <c r="CF54" s="178"/>
      <c r="CG54" s="179"/>
      <c r="CH54" s="178"/>
      <c r="CI54" s="179"/>
      <c r="CJ54" s="178"/>
      <c r="CK54" s="166"/>
      <c r="CM54" s="265">
        <v>7</v>
      </c>
      <c r="CN54" s="298" t="s">
        <v>14</v>
      </c>
      <c r="CO54" s="56" t="s">
        <v>8</v>
      </c>
      <c r="CP54" s="178"/>
      <c r="CQ54" s="179"/>
      <c r="CR54" s="178"/>
      <c r="CS54" s="179"/>
      <c r="CT54" s="178"/>
      <c r="CU54" s="166"/>
      <c r="CW54" s="265">
        <v>7</v>
      </c>
      <c r="CX54" s="298" t="s">
        <v>14</v>
      </c>
      <c r="CY54" s="56" t="s">
        <v>8</v>
      </c>
      <c r="CZ54" s="178"/>
      <c r="DA54" s="179"/>
      <c r="DB54" s="178"/>
      <c r="DC54" s="179"/>
      <c r="DD54" s="178"/>
      <c r="DE54" s="166"/>
      <c r="DG54" s="265">
        <v>7</v>
      </c>
      <c r="DH54" s="298" t="s">
        <v>14</v>
      </c>
      <c r="DI54" s="56" t="s">
        <v>8</v>
      </c>
      <c r="DJ54" s="300">
        <v>0</v>
      </c>
      <c r="DK54" s="301"/>
      <c r="DL54" s="300">
        <v>0</v>
      </c>
      <c r="DM54" s="301"/>
      <c r="DN54" s="300">
        <v>0</v>
      </c>
      <c r="DO54" s="302"/>
    </row>
    <row r="55" spans="1:119" ht="21.65" customHeight="1" thickBot="1" x14ac:dyDescent="0.4">
      <c r="A55" s="262"/>
      <c r="B55" s="299"/>
      <c r="C55" s="57" t="s">
        <v>9</v>
      </c>
      <c r="D55" s="303"/>
      <c r="E55" s="304"/>
      <c r="F55" s="303"/>
      <c r="G55" s="304"/>
      <c r="H55" s="305"/>
      <c r="I55" s="306"/>
      <c r="K55" s="262"/>
      <c r="L55" s="299"/>
      <c r="M55" s="57" t="s">
        <v>9</v>
      </c>
      <c r="N55" s="303"/>
      <c r="O55" s="304"/>
      <c r="P55" s="303"/>
      <c r="Q55" s="304"/>
      <c r="R55" s="305"/>
      <c r="S55" s="306"/>
      <c r="U55" s="262"/>
      <c r="V55" s="299"/>
      <c r="W55" s="57" t="s">
        <v>9</v>
      </c>
      <c r="X55" s="303"/>
      <c r="Y55" s="304"/>
      <c r="Z55" s="303">
        <v>1</v>
      </c>
      <c r="AA55" s="304"/>
      <c r="AB55" s="305"/>
      <c r="AC55" s="306"/>
      <c r="AE55" s="262"/>
      <c r="AF55" s="299"/>
      <c r="AG55" s="57" t="s">
        <v>9</v>
      </c>
      <c r="AH55" s="303"/>
      <c r="AI55" s="304"/>
      <c r="AJ55" s="303"/>
      <c r="AK55" s="304"/>
      <c r="AL55" s="305"/>
      <c r="AM55" s="306"/>
      <c r="AO55" s="262"/>
      <c r="AP55" s="299"/>
      <c r="AQ55" s="57" t="s">
        <v>9</v>
      </c>
      <c r="AR55" s="303"/>
      <c r="AS55" s="304"/>
      <c r="AT55" s="303"/>
      <c r="AU55" s="304"/>
      <c r="AV55" s="305"/>
      <c r="AW55" s="306"/>
      <c r="AY55" s="262"/>
      <c r="AZ55" s="299"/>
      <c r="BA55" s="57" t="s">
        <v>9</v>
      </c>
      <c r="BB55" s="303"/>
      <c r="BC55" s="304"/>
      <c r="BD55" s="303"/>
      <c r="BE55" s="304"/>
      <c r="BF55" s="305">
        <v>1</v>
      </c>
      <c r="BG55" s="306"/>
      <c r="BI55" s="262"/>
      <c r="BJ55" s="299"/>
      <c r="BK55" s="57" t="s">
        <v>9</v>
      </c>
      <c r="BL55" s="303"/>
      <c r="BM55" s="304"/>
      <c r="BN55" s="303"/>
      <c r="BO55" s="304"/>
      <c r="BP55" s="305"/>
      <c r="BQ55" s="306"/>
      <c r="BS55" s="262"/>
      <c r="BT55" s="299"/>
      <c r="BU55" s="57" t="s">
        <v>9</v>
      </c>
      <c r="BV55" s="180"/>
      <c r="BW55" s="181"/>
      <c r="BX55" s="180"/>
      <c r="BY55" s="181"/>
      <c r="BZ55" s="183"/>
      <c r="CA55" s="184"/>
      <c r="CC55" s="262"/>
      <c r="CD55" s="299"/>
      <c r="CE55" s="57" t="s">
        <v>9</v>
      </c>
      <c r="CF55" s="180"/>
      <c r="CG55" s="181"/>
      <c r="CH55" s="180"/>
      <c r="CI55" s="181"/>
      <c r="CJ55" s="183"/>
      <c r="CK55" s="184"/>
      <c r="CM55" s="262"/>
      <c r="CN55" s="299"/>
      <c r="CO55" s="57" t="s">
        <v>9</v>
      </c>
      <c r="CP55" s="180"/>
      <c r="CQ55" s="181"/>
      <c r="CR55" s="180"/>
      <c r="CS55" s="181"/>
      <c r="CT55" s="183"/>
      <c r="CU55" s="184"/>
      <c r="CW55" s="262"/>
      <c r="CX55" s="299"/>
      <c r="CY55" s="57" t="s">
        <v>9</v>
      </c>
      <c r="CZ55" s="180"/>
      <c r="DA55" s="181"/>
      <c r="DB55" s="180"/>
      <c r="DC55" s="181"/>
      <c r="DD55" s="183"/>
      <c r="DE55" s="184"/>
      <c r="DG55" s="262"/>
      <c r="DH55" s="299"/>
      <c r="DI55" s="57" t="s">
        <v>9</v>
      </c>
      <c r="DJ55" s="303">
        <v>0</v>
      </c>
      <c r="DK55" s="304"/>
      <c r="DL55" s="303">
        <v>0</v>
      </c>
      <c r="DM55" s="304"/>
      <c r="DN55" s="305">
        <v>0</v>
      </c>
      <c r="DO55" s="306"/>
    </row>
    <row r="56" spans="1:119" ht="21.65" customHeight="1" thickTop="1" thickBot="1" x14ac:dyDescent="0.4">
      <c r="A56" s="279" t="s">
        <v>15</v>
      </c>
      <c r="B56" s="280"/>
      <c r="C56" s="64" t="s">
        <v>8</v>
      </c>
      <c r="D56" s="283">
        <f>D42+D44+D48+D50+D52+D54</f>
        <v>0</v>
      </c>
      <c r="E56" s="284"/>
      <c r="F56" s="283">
        <f>F44+F48+F50+F52+F54</f>
        <v>0</v>
      </c>
      <c r="G56" s="284"/>
      <c r="H56" s="285">
        <f>H44+H48+H50+H52+H54</f>
        <v>2</v>
      </c>
      <c r="I56" s="286"/>
      <c r="K56" s="279" t="s">
        <v>15</v>
      </c>
      <c r="L56" s="280"/>
      <c r="M56" s="64" t="s">
        <v>8</v>
      </c>
      <c r="N56" s="283">
        <f>N42+N44+N48+N50+N52+N54</f>
        <v>0</v>
      </c>
      <c r="O56" s="284"/>
      <c r="P56" s="283">
        <f>P44+P48+P50+P52+P54</f>
        <v>2</v>
      </c>
      <c r="Q56" s="284"/>
      <c r="R56" s="285">
        <f>R44+R48+R50+R52+R54</f>
        <v>5</v>
      </c>
      <c r="S56" s="286"/>
      <c r="U56" s="279" t="s">
        <v>15</v>
      </c>
      <c r="V56" s="280"/>
      <c r="W56" s="64" t="s">
        <v>8</v>
      </c>
      <c r="X56" s="283">
        <f>X42+X44+X48+X50+X52+X54</f>
        <v>0</v>
      </c>
      <c r="Y56" s="284"/>
      <c r="Z56" s="283">
        <f>Z44+Z48+Z50+Z52+Z54</f>
        <v>0</v>
      </c>
      <c r="AA56" s="284"/>
      <c r="AB56" s="285">
        <f>AB44+AB48+AB50+AB52+AB54</f>
        <v>4</v>
      </c>
      <c r="AC56" s="286"/>
      <c r="AE56" s="279" t="s">
        <v>15</v>
      </c>
      <c r="AF56" s="280"/>
      <c r="AG56" s="64" t="s">
        <v>8</v>
      </c>
      <c r="AH56" s="283">
        <f>AH42+AH44+AH48+AH50+AH52+AH54</f>
        <v>0</v>
      </c>
      <c r="AI56" s="284"/>
      <c r="AJ56" s="283">
        <f>AJ44+AJ48+AJ50+AJ52+AJ54</f>
        <v>0</v>
      </c>
      <c r="AK56" s="284"/>
      <c r="AL56" s="285">
        <f>AL44+AL48+AL50+AL52+AL54</f>
        <v>3</v>
      </c>
      <c r="AM56" s="286"/>
      <c r="AO56" s="279" t="s">
        <v>15</v>
      </c>
      <c r="AP56" s="280"/>
      <c r="AQ56" s="64" t="s">
        <v>8</v>
      </c>
      <c r="AR56" s="283">
        <f>AR42+AR44+AR48+AR50+AR52+AR54</f>
        <v>0</v>
      </c>
      <c r="AS56" s="284"/>
      <c r="AT56" s="283">
        <f>AT44+AT48+AT50+AT52+AT54</f>
        <v>0</v>
      </c>
      <c r="AU56" s="284"/>
      <c r="AV56" s="285">
        <f>AV44+AV48+AV50+AV52+AV54</f>
        <v>1</v>
      </c>
      <c r="AW56" s="286"/>
      <c r="AY56" s="279" t="s">
        <v>15</v>
      </c>
      <c r="AZ56" s="280"/>
      <c r="BA56" s="64" t="s">
        <v>8</v>
      </c>
      <c r="BB56" s="283">
        <f>BB42+BB44+BB48+BB50+BB52+BB54</f>
        <v>0</v>
      </c>
      <c r="BC56" s="284"/>
      <c r="BD56" s="283">
        <f>BD44+BD48+BD50+BD52+BD54</f>
        <v>0</v>
      </c>
      <c r="BE56" s="284"/>
      <c r="BF56" s="285">
        <f>BF44+BF48+BF50+BF52+BF54</f>
        <v>6</v>
      </c>
      <c r="BG56" s="286"/>
      <c r="BI56" s="279" t="s">
        <v>15</v>
      </c>
      <c r="BJ56" s="280"/>
      <c r="BK56" s="64" t="s">
        <v>8</v>
      </c>
      <c r="BL56" s="283">
        <f>BL42+BL44+BL48+BL50+BL52+BL54</f>
        <v>0</v>
      </c>
      <c r="BM56" s="284"/>
      <c r="BN56" s="283">
        <f>BN44+BN48+BN50+BN52+BN54</f>
        <v>2</v>
      </c>
      <c r="BO56" s="284"/>
      <c r="BP56" s="285">
        <f>BP44+BP48+BP50+BP52+BP54</f>
        <v>6</v>
      </c>
      <c r="BQ56" s="286"/>
      <c r="BS56" s="279" t="s">
        <v>15</v>
      </c>
      <c r="BT56" s="280"/>
      <c r="BU56" s="64" t="s">
        <v>8</v>
      </c>
      <c r="BV56" s="283">
        <f>BV42+BV44+BV48+BV50+BV52+BV54</f>
        <v>0</v>
      </c>
      <c r="BW56" s="284"/>
      <c r="BX56" s="283">
        <f>BX44+BX48+BX50+BX52+BX54</f>
        <v>2</v>
      </c>
      <c r="BY56" s="284"/>
      <c r="BZ56" s="285">
        <f>BZ44+BZ48+BZ50+BZ52+BZ54</f>
        <v>4</v>
      </c>
      <c r="CA56" s="286"/>
      <c r="CC56" s="279" t="s">
        <v>15</v>
      </c>
      <c r="CD56" s="280"/>
      <c r="CE56" s="64" t="s">
        <v>8</v>
      </c>
      <c r="CF56" s="283">
        <f>CF42+CF44+CF48+CF50+CF52+CF54</f>
        <v>0</v>
      </c>
      <c r="CG56" s="284"/>
      <c r="CH56" s="283">
        <f>CH44+CH48+CH50+CH52+CH54</f>
        <v>1</v>
      </c>
      <c r="CI56" s="284"/>
      <c r="CJ56" s="285">
        <f>CJ44+CJ48+CJ50+CJ52+CJ54</f>
        <v>0</v>
      </c>
      <c r="CK56" s="286"/>
      <c r="CM56" s="279" t="s">
        <v>15</v>
      </c>
      <c r="CN56" s="280"/>
      <c r="CO56" s="64" t="s">
        <v>8</v>
      </c>
      <c r="CP56" s="283">
        <f>CP42+CP44+CP48+CP50+CP52+CP54</f>
        <v>0</v>
      </c>
      <c r="CQ56" s="284"/>
      <c r="CR56" s="283">
        <f>CR44+CR48+CR50+CR52+CR54</f>
        <v>1</v>
      </c>
      <c r="CS56" s="284"/>
      <c r="CT56" s="285">
        <f>CT44+CT48+CT50+CT52+CT54</f>
        <v>5</v>
      </c>
      <c r="CU56" s="286"/>
      <c r="CW56" s="279" t="s">
        <v>15</v>
      </c>
      <c r="CX56" s="280"/>
      <c r="CY56" s="64" t="s">
        <v>8</v>
      </c>
      <c r="CZ56" s="283">
        <f>CZ42+CZ44+CZ48+CZ50+CZ52+CZ54</f>
        <v>0</v>
      </c>
      <c r="DA56" s="284"/>
      <c r="DB56" s="283">
        <f>DB44+DB48+DB50+DB52+DB54</f>
        <v>0</v>
      </c>
      <c r="DC56" s="284"/>
      <c r="DD56" s="285">
        <f>DD44+DD48+DD50+DD52+DD54</f>
        <v>6</v>
      </c>
      <c r="DE56" s="286"/>
      <c r="DG56" s="279" t="s">
        <v>15</v>
      </c>
      <c r="DH56" s="280"/>
      <c r="DI56" s="64" t="s">
        <v>8</v>
      </c>
      <c r="DJ56" s="283">
        <f>DJ42+DJ44+DJ48+DJ50+DJ52+DJ54</f>
        <v>0</v>
      </c>
      <c r="DK56" s="284"/>
      <c r="DL56" s="283">
        <f>DL44+DL48+DL50+DL52+DL54</f>
        <v>1</v>
      </c>
      <c r="DM56" s="284"/>
      <c r="DN56" s="285">
        <f>DN44+DN48+DN50+DN52+DN54</f>
        <v>0</v>
      </c>
      <c r="DO56" s="286"/>
    </row>
    <row r="57" spans="1:119" ht="21.65" customHeight="1" thickBot="1" x14ac:dyDescent="0.4">
      <c r="A57" s="281"/>
      <c r="B57" s="282"/>
      <c r="C57" s="65" t="s">
        <v>9</v>
      </c>
      <c r="D57" s="287">
        <f>D43+D45+D46+D47+D49+D51+D53+D55</f>
        <v>0</v>
      </c>
      <c r="E57" s="288"/>
      <c r="F57" s="287">
        <f>F45+F46+F47+F49+F51+F53+F55</f>
        <v>1</v>
      </c>
      <c r="G57" s="288"/>
      <c r="H57" s="285">
        <f>H45+H46+H47+H49+H51+H53+H55</f>
        <v>5</v>
      </c>
      <c r="I57" s="286"/>
      <c r="K57" s="281"/>
      <c r="L57" s="282"/>
      <c r="M57" s="65" t="s">
        <v>9</v>
      </c>
      <c r="N57" s="287">
        <f>N43+N45+N46+N47+N49+N51+N53+N55</f>
        <v>0</v>
      </c>
      <c r="O57" s="288"/>
      <c r="P57" s="287">
        <f>P45+P46+P47+P49+P51+P53+P55</f>
        <v>2</v>
      </c>
      <c r="Q57" s="288"/>
      <c r="R57" s="285">
        <f>R45+R46+R47+R49+R51+R53+R55</f>
        <v>11</v>
      </c>
      <c r="S57" s="286"/>
      <c r="U57" s="281"/>
      <c r="V57" s="282"/>
      <c r="W57" s="65" t="s">
        <v>9</v>
      </c>
      <c r="X57" s="287">
        <f>X43+X45+X46+X47+X49+X51+X53+X55</f>
        <v>0</v>
      </c>
      <c r="Y57" s="288"/>
      <c r="Z57" s="287">
        <f>Z45+Z46+Z47+Z49+Z51+Z53+Z55</f>
        <v>1</v>
      </c>
      <c r="AA57" s="288"/>
      <c r="AB57" s="285">
        <f>AB45+AB46+AB47+AB49+AB51+AB53+AB55</f>
        <v>4</v>
      </c>
      <c r="AC57" s="286"/>
      <c r="AE57" s="281"/>
      <c r="AF57" s="282"/>
      <c r="AG57" s="65" t="s">
        <v>9</v>
      </c>
      <c r="AH57" s="287">
        <f>AH43+AH45+AH46+AH47+AH49+AH51+AH53+AH55</f>
        <v>0</v>
      </c>
      <c r="AI57" s="288"/>
      <c r="AJ57" s="287">
        <f>AJ45+AJ46+AJ47+AJ49+AJ51+AJ53+AJ55</f>
        <v>0</v>
      </c>
      <c r="AK57" s="288"/>
      <c r="AL57" s="285">
        <f>AL45+AL46+AL47+AL49+AL51+AL53+AL55</f>
        <v>4</v>
      </c>
      <c r="AM57" s="286"/>
      <c r="AO57" s="281"/>
      <c r="AP57" s="282"/>
      <c r="AQ57" s="65" t="s">
        <v>9</v>
      </c>
      <c r="AR57" s="287">
        <f>AR43+AR45+AR46+AR47+AR49+AR51+AR53+AR55</f>
        <v>0</v>
      </c>
      <c r="AS57" s="288"/>
      <c r="AT57" s="287">
        <f>AT45+AT46+AT47+AT49+AT51+AT53+AT55</f>
        <v>0</v>
      </c>
      <c r="AU57" s="288"/>
      <c r="AV57" s="285">
        <f>AV45+AV46+AV47+AV49+AV51+AV53+AV55</f>
        <v>3</v>
      </c>
      <c r="AW57" s="286"/>
      <c r="AY57" s="281"/>
      <c r="AZ57" s="282"/>
      <c r="BA57" s="65" t="s">
        <v>9</v>
      </c>
      <c r="BB57" s="287">
        <f>BB43+BB45+BB46+BB47+BB49+BB51+BB53+BB55</f>
        <v>0</v>
      </c>
      <c r="BC57" s="288"/>
      <c r="BD57" s="287">
        <f>BD45+BD46+BD47+BD49+BD51+BD53+BD55</f>
        <v>2</v>
      </c>
      <c r="BE57" s="288"/>
      <c r="BF57" s="285">
        <f>BF45+BF46+BF47+BF49+BF51+BF53+BF55</f>
        <v>4</v>
      </c>
      <c r="BG57" s="286"/>
      <c r="BI57" s="281"/>
      <c r="BJ57" s="282"/>
      <c r="BK57" s="65" t="s">
        <v>9</v>
      </c>
      <c r="BL57" s="287">
        <f>BL43+BL45+BL46+BL47+BL49+BL51+BL53+BL55</f>
        <v>0</v>
      </c>
      <c r="BM57" s="288"/>
      <c r="BN57" s="287">
        <f>BN45+BN46+BN47+BN49+BN51+BN53+BN55</f>
        <v>3</v>
      </c>
      <c r="BO57" s="288"/>
      <c r="BP57" s="285">
        <f>BP45+BP46+BP47+BP49+BP51+BP53+BP55</f>
        <v>3</v>
      </c>
      <c r="BQ57" s="286"/>
      <c r="BS57" s="281"/>
      <c r="BT57" s="282"/>
      <c r="BU57" s="65" t="s">
        <v>9</v>
      </c>
      <c r="BV57" s="287">
        <f>BV43+BV45+BV46+BV47+BV49+BV51+BV53+BV55</f>
        <v>0</v>
      </c>
      <c r="BW57" s="288"/>
      <c r="BX57" s="287">
        <f>BX45+BX46+BX47+BX49+BX51+BX53+BX55</f>
        <v>0</v>
      </c>
      <c r="BY57" s="288"/>
      <c r="BZ57" s="285">
        <f>BZ45+BZ46+BZ47+BZ49+BZ51+BZ53+BZ55</f>
        <v>1</v>
      </c>
      <c r="CA57" s="286"/>
      <c r="CC57" s="281"/>
      <c r="CD57" s="282"/>
      <c r="CE57" s="65" t="s">
        <v>9</v>
      </c>
      <c r="CF57" s="287">
        <f>CF43+CF45+CF46+CF47+CF49+CF51+CF53+CF55</f>
        <v>0</v>
      </c>
      <c r="CG57" s="288"/>
      <c r="CH57" s="287">
        <f>CH45+CH46+CH47+CH49+CH51+CH53+CH55</f>
        <v>1</v>
      </c>
      <c r="CI57" s="288"/>
      <c r="CJ57" s="285">
        <f>CJ45+CJ46+CJ47+CJ49+CJ51+CJ53+CJ55</f>
        <v>8</v>
      </c>
      <c r="CK57" s="286"/>
      <c r="CM57" s="281"/>
      <c r="CN57" s="282"/>
      <c r="CO57" s="65" t="s">
        <v>9</v>
      </c>
      <c r="CP57" s="287">
        <f>CP43+CP45+CP46+CP47+CP49+CP51+CP53+CP55</f>
        <v>0</v>
      </c>
      <c r="CQ57" s="288"/>
      <c r="CR57" s="287">
        <f>CR45+CR46+CR47+CR49+CR51+CR53+CR55</f>
        <v>0</v>
      </c>
      <c r="CS57" s="288"/>
      <c r="CT57" s="285">
        <f>CT45+CT46+CT47+CT49+CT51+CT53+CT55</f>
        <v>2</v>
      </c>
      <c r="CU57" s="286"/>
      <c r="CW57" s="281"/>
      <c r="CX57" s="282"/>
      <c r="CY57" s="65" t="s">
        <v>9</v>
      </c>
      <c r="CZ57" s="287">
        <f>CZ43+CZ45+CZ46+CZ47+CZ49+CZ51+CZ53+CZ55</f>
        <v>0</v>
      </c>
      <c r="DA57" s="288"/>
      <c r="DB57" s="287">
        <f>DB45+DB46+DB47+DB49+DB51+DB53+DB55</f>
        <v>4</v>
      </c>
      <c r="DC57" s="288"/>
      <c r="DD57" s="285">
        <f>DD45+DD46+DD47+DD49+DD51+DD53+DD55</f>
        <v>0</v>
      </c>
      <c r="DE57" s="286"/>
      <c r="DG57" s="281"/>
      <c r="DH57" s="282"/>
      <c r="DI57" s="65" t="s">
        <v>9</v>
      </c>
      <c r="DJ57" s="287">
        <f>DJ43+DJ45+DJ46+DJ47+DJ49+DJ51+DJ53+DJ55</f>
        <v>0</v>
      </c>
      <c r="DK57" s="288"/>
      <c r="DL57" s="287">
        <f>DL45+DL46+DL47+DL49+DL51+DL53+DL55</f>
        <v>0</v>
      </c>
      <c r="DM57" s="288"/>
      <c r="DN57" s="285">
        <f>DN45+DN46+DN47+DN49+DN51+DN53+DN55</f>
        <v>0</v>
      </c>
      <c r="DO57" s="286"/>
    </row>
    <row r="58" spans="1:119" ht="21.65" customHeight="1" thickTop="1" thickBot="1" x14ac:dyDescent="0.4">
      <c r="A58" s="289" t="s">
        <v>31</v>
      </c>
      <c r="B58" s="289"/>
      <c r="C58" s="289"/>
      <c r="D58" s="289"/>
      <c r="E58" s="289"/>
      <c r="F58" s="289"/>
      <c r="G58" s="289"/>
      <c r="H58" s="289"/>
      <c r="I58" s="289"/>
      <c r="K58" s="289" t="s">
        <v>31</v>
      </c>
      <c r="L58" s="289"/>
      <c r="M58" s="289"/>
      <c r="N58" s="289"/>
      <c r="O58" s="289"/>
      <c r="P58" s="289"/>
      <c r="Q58" s="289"/>
      <c r="R58" s="289"/>
      <c r="S58" s="289"/>
      <c r="U58" s="289" t="s">
        <v>31</v>
      </c>
      <c r="V58" s="289"/>
      <c r="W58" s="289"/>
      <c r="X58" s="289"/>
      <c r="Y58" s="289"/>
      <c r="Z58" s="289"/>
      <c r="AA58" s="289"/>
      <c r="AB58" s="289"/>
      <c r="AC58" s="289"/>
      <c r="AE58" s="289" t="s">
        <v>31</v>
      </c>
      <c r="AF58" s="289"/>
      <c r="AG58" s="289"/>
      <c r="AH58" s="289"/>
      <c r="AI58" s="289"/>
      <c r="AJ58" s="289"/>
      <c r="AK58" s="289"/>
      <c r="AL58" s="289"/>
      <c r="AM58" s="289"/>
      <c r="AO58" s="289" t="s">
        <v>31</v>
      </c>
      <c r="AP58" s="289"/>
      <c r="AQ58" s="289"/>
      <c r="AR58" s="289"/>
      <c r="AS58" s="289"/>
      <c r="AT58" s="289"/>
      <c r="AU58" s="289"/>
      <c r="AV58" s="289"/>
      <c r="AW58" s="289"/>
      <c r="AY58" s="289" t="s">
        <v>31</v>
      </c>
      <c r="AZ58" s="289"/>
      <c r="BA58" s="289"/>
      <c r="BB58" s="289"/>
      <c r="BC58" s="289"/>
      <c r="BD58" s="289"/>
      <c r="BE58" s="289"/>
      <c r="BF58" s="289"/>
      <c r="BG58" s="289"/>
      <c r="BI58" s="289" t="s">
        <v>31</v>
      </c>
      <c r="BJ58" s="289"/>
      <c r="BK58" s="289"/>
      <c r="BL58" s="289"/>
      <c r="BM58" s="289"/>
      <c r="BN58" s="289"/>
      <c r="BO58" s="289"/>
      <c r="BP58" s="289"/>
      <c r="BQ58" s="289"/>
      <c r="BS58" s="289" t="s">
        <v>31</v>
      </c>
      <c r="BT58" s="289"/>
      <c r="BU58" s="289"/>
      <c r="BV58" s="289"/>
      <c r="BW58" s="289"/>
      <c r="BX58" s="289"/>
      <c r="BY58" s="289"/>
      <c r="BZ58" s="289"/>
      <c r="CA58" s="289"/>
      <c r="CC58" s="289" t="s">
        <v>31</v>
      </c>
      <c r="CD58" s="289"/>
      <c r="CE58" s="289"/>
      <c r="CF58" s="289"/>
      <c r="CG58" s="289"/>
      <c r="CH58" s="289"/>
      <c r="CI58" s="289"/>
      <c r="CJ58" s="289"/>
      <c r="CK58" s="289"/>
      <c r="CM58" s="289" t="s">
        <v>31</v>
      </c>
      <c r="CN58" s="289"/>
      <c r="CO58" s="289"/>
      <c r="CP58" s="289"/>
      <c r="CQ58" s="289"/>
      <c r="CR58" s="289"/>
      <c r="CS58" s="289"/>
      <c r="CT58" s="289"/>
      <c r="CU58" s="289"/>
      <c r="CW58" s="289" t="s">
        <v>31</v>
      </c>
      <c r="CX58" s="289"/>
      <c r="CY58" s="289"/>
      <c r="CZ58" s="289"/>
      <c r="DA58" s="289"/>
      <c r="DB58" s="289"/>
      <c r="DC58" s="289"/>
      <c r="DD58" s="289"/>
      <c r="DE58" s="289"/>
      <c r="DG58" s="289" t="s">
        <v>31</v>
      </c>
      <c r="DH58" s="289"/>
      <c r="DI58" s="289"/>
      <c r="DJ58" s="289"/>
      <c r="DK58" s="289"/>
      <c r="DL58" s="289"/>
      <c r="DM58" s="289"/>
      <c r="DN58" s="289"/>
      <c r="DO58" s="289"/>
    </row>
    <row r="59" spans="1:119" ht="21.65" customHeight="1" thickBot="1" x14ac:dyDescent="0.4">
      <c r="A59" s="290" t="s">
        <v>32</v>
      </c>
      <c r="B59" s="291"/>
      <c r="C59" s="292" t="s">
        <v>2</v>
      </c>
      <c r="D59" s="294" t="s">
        <v>3</v>
      </c>
      <c r="E59" s="295"/>
      <c r="F59" s="294" t="s">
        <v>4</v>
      </c>
      <c r="G59" s="295"/>
      <c r="H59" s="296" t="s">
        <v>5</v>
      </c>
      <c r="I59" s="297"/>
      <c r="K59" s="290" t="s">
        <v>32</v>
      </c>
      <c r="L59" s="291"/>
      <c r="M59" s="292" t="s">
        <v>2</v>
      </c>
      <c r="N59" s="294" t="s">
        <v>3</v>
      </c>
      <c r="O59" s="295"/>
      <c r="P59" s="294" t="s">
        <v>4</v>
      </c>
      <c r="Q59" s="295"/>
      <c r="R59" s="296" t="s">
        <v>5</v>
      </c>
      <c r="S59" s="297"/>
      <c r="U59" s="290" t="s">
        <v>32</v>
      </c>
      <c r="V59" s="291"/>
      <c r="W59" s="292" t="s">
        <v>2</v>
      </c>
      <c r="X59" s="294" t="s">
        <v>3</v>
      </c>
      <c r="Y59" s="295"/>
      <c r="Z59" s="294" t="s">
        <v>4</v>
      </c>
      <c r="AA59" s="295"/>
      <c r="AB59" s="296" t="s">
        <v>5</v>
      </c>
      <c r="AC59" s="297"/>
      <c r="AE59" s="290" t="s">
        <v>32</v>
      </c>
      <c r="AF59" s="291"/>
      <c r="AG59" s="292" t="s">
        <v>2</v>
      </c>
      <c r="AH59" s="294" t="s">
        <v>3</v>
      </c>
      <c r="AI59" s="295"/>
      <c r="AJ59" s="294" t="s">
        <v>4</v>
      </c>
      <c r="AK59" s="295"/>
      <c r="AL59" s="296" t="s">
        <v>5</v>
      </c>
      <c r="AM59" s="297"/>
      <c r="AO59" s="290" t="s">
        <v>32</v>
      </c>
      <c r="AP59" s="291"/>
      <c r="AQ59" s="292" t="s">
        <v>2</v>
      </c>
      <c r="AR59" s="294" t="s">
        <v>3</v>
      </c>
      <c r="AS59" s="295"/>
      <c r="AT59" s="294" t="s">
        <v>4</v>
      </c>
      <c r="AU59" s="295"/>
      <c r="AV59" s="296" t="s">
        <v>5</v>
      </c>
      <c r="AW59" s="297"/>
      <c r="AY59" s="290" t="s">
        <v>32</v>
      </c>
      <c r="AZ59" s="291"/>
      <c r="BA59" s="292" t="s">
        <v>2</v>
      </c>
      <c r="BB59" s="294" t="s">
        <v>3</v>
      </c>
      <c r="BC59" s="295"/>
      <c r="BD59" s="294" t="s">
        <v>4</v>
      </c>
      <c r="BE59" s="295"/>
      <c r="BF59" s="296" t="s">
        <v>5</v>
      </c>
      <c r="BG59" s="297"/>
      <c r="BI59" s="290" t="s">
        <v>32</v>
      </c>
      <c r="BJ59" s="291"/>
      <c r="BK59" s="292" t="s">
        <v>2</v>
      </c>
      <c r="BL59" s="294" t="s">
        <v>3</v>
      </c>
      <c r="BM59" s="295"/>
      <c r="BN59" s="294" t="s">
        <v>4</v>
      </c>
      <c r="BO59" s="295"/>
      <c r="BP59" s="296" t="s">
        <v>5</v>
      </c>
      <c r="BQ59" s="297"/>
      <c r="BS59" s="290" t="s">
        <v>32</v>
      </c>
      <c r="BT59" s="291"/>
      <c r="BU59" s="292" t="s">
        <v>2</v>
      </c>
      <c r="BV59" s="294" t="s">
        <v>3</v>
      </c>
      <c r="BW59" s="295"/>
      <c r="BX59" s="294" t="s">
        <v>4</v>
      </c>
      <c r="BY59" s="295"/>
      <c r="BZ59" s="296" t="s">
        <v>5</v>
      </c>
      <c r="CA59" s="297"/>
      <c r="CC59" s="290" t="s">
        <v>32</v>
      </c>
      <c r="CD59" s="291"/>
      <c r="CE59" s="292" t="s">
        <v>2</v>
      </c>
      <c r="CF59" s="294" t="s">
        <v>3</v>
      </c>
      <c r="CG59" s="295"/>
      <c r="CH59" s="294" t="s">
        <v>4</v>
      </c>
      <c r="CI59" s="295"/>
      <c r="CJ59" s="296" t="s">
        <v>5</v>
      </c>
      <c r="CK59" s="297"/>
      <c r="CM59" s="290" t="s">
        <v>32</v>
      </c>
      <c r="CN59" s="291"/>
      <c r="CO59" s="292" t="s">
        <v>2</v>
      </c>
      <c r="CP59" s="294" t="s">
        <v>3</v>
      </c>
      <c r="CQ59" s="295"/>
      <c r="CR59" s="294" t="s">
        <v>4</v>
      </c>
      <c r="CS59" s="295"/>
      <c r="CT59" s="296" t="s">
        <v>5</v>
      </c>
      <c r="CU59" s="297"/>
      <c r="CW59" s="290" t="s">
        <v>32</v>
      </c>
      <c r="CX59" s="291"/>
      <c r="CY59" s="292" t="s">
        <v>2</v>
      </c>
      <c r="CZ59" s="294" t="s">
        <v>3</v>
      </c>
      <c r="DA59" s="295"/>
      <c r="DB59" s="294" t="s">
        <v>4</v>
      </c>
      <c r="DC59" s="295"/>
      <c r="DD59" s="296" t="s">
        <v>5</v>
      </c>
      <c r="DE59" s="297"/>
      <c r="DG59" s="290" t="s">
        <v>32</v>
      </c>
      <c r="DH59" s="291"/>
      <c r="DI59" s="292" t="s">
        <v>2</v>
      </c>
      <c r="DJ59" s="294" t="s">
        <v>3</v>
      </c>
      <c r="DK59" s="295"/>
      <c r="DL59" s="294" t="s">
        <v>4</v>
      </c>
      <c r="DM59" s="295"/>
      <c r="DN59" s="296" t="s">
        <v>5</v>
      </c>
      <c r="DO59" s="297"/>
    </row>
    <row r="60" spans="1:119" ht="21.65" customHeight="1" thickTop="1" thickBot="1" x14ac:dyDescent="0.4">
      <c r="A60" s="272"/>
      <c r="B60" s="274"/>
      <c r="C60" s="293"/>
      <c r="D60" s="63" t="s">
        <v>33</v>
      </c>
      <c r="E60" s="66" t="s">
        <v>34</v>
      </c>
      <c r="F60" s="63" t="s">
        <v>33</v>
      </c>
      <c r="G60" s="66" t="s">
        <v>34</v>
      </c>
      <c r="H60" s="63" t="s">
        <v>33</v>
      </c>
      <c r="I60" s="66" t="s">
        <v>34</v>
      </c>
      <c r="K60" s="272"/>
      <c r="L60" s="274"/>
      <c r="M60" s="293"/>
      <c r="N60" s="63" t="s">
        <v>33</v>
      </c>
      <c r="O60" s="66" t="s">
        <v>34</v>
      </c>
      <c r="P60" s="63" t="s">
        <v>33</v>
      </c>
      <c r="Q60" s="66" t="s">
        <v>34</v>
      </c>
      <c r="R60" s="63" t="s">
        <v>33</v>
      </c>
      <c r="S60" s="66" t="s">
        <v>34</v>
      </c>
      <c r="U60" s="272"/>
      <c r="V60" s="274"/>
      <c r="W60" s="293"/>
      <c r="X60" s="63" t="s">
        <v>33</v>
      </c>
      <c r="Y60" s="66" t="s">
        <v>34</v>
      </c>
      <c r="Z60" s="63" t="s">
        <v>33</v>
      </c>
      <c r="AA60" s="66" t="s">
        <v>34</v>
      </c>
      <c r="AB60" s="63" t="s">
        <v>33</v>
      </c>
      <c r="AC60" s="66" t="s">
        <v>34</v>
      </c>
      <c r="AE60" s="272"/>
      <c r="AF60" s="274"/>
      <c r="AG60" s="293"/>
      <c r="AH60" s="63" t="s">
        <v>33</v>
      </c>
      <c r="AI60" s="66" t="s">
        <v>34</v>
      </c>
      <c r="AJ60" s="63" t="s">
        <v>33</v>
      </c>
      <c r="AK60" s="66" t="s">
        <v>34</v>
      </c>
      <c r="AL60" s="63" t="s">
        <v>33</v>
      </c>
      <c r="AM60" s="66" t="s">
        <v>34</v>
      </c>
      <c r="AO60" s="272"/>
      <c r="AP60" s="274"/>
      <c r="AQ60" s="293"/>
      <c r="AR60" s="63" t="s">
        <v>33</v>
      </c>
      <c r="AS60" s="66" t="s">
        <v>34</v>
      </c>
      <c r="AT60" s="63" t="s">
        <v>33</v>
      </c>
      <c r="AU60" s="66" t="s">
        <v>34</v>
      </c>
      <c r="AV60" s="63" t="s">
        <v>33</v>
      </c>
      <c r="AW60" s="66" t="s">
        <v>34</v>
      </c>
      <c r="AY60" s="272"/>
      <c r="AZ60" s="274"/>
      <c r="BA60" s="293"/>
      <c r="BB60" s="63" t="s">
        <v>33</v>
      </c>
      <c r="BC60" s="66" t="s">
        <v>34</v>
      </c>
      <c r="BD60" s="63" t="s">
        <v>33</v>
      </c>
      <c r="BE60" s="66" t="s">
        <v>34</v>
      </c>
      <c r="BF60" s="63" t="s">
        <v>33</v>
      </c>
      <c r="BG60" s="66" t="s">
        <v>34</v>
      </c>
      <c r="BI60" s="272"/>
      <c r="BJ60" s="274"/>
      <c r="BK60" s="293"/>
      <c r="BL60" s="63" t="s">
        <v>33</v>
      </c>
      <c r="BM60" s="66" t="s">
        <v>34</v>
      </c>
      <c r="BN60" s="63" t="s">
        <v>33</v>
      </c>
      <c r="BO60" s="66" t="s">
        <v>34</v>
      </c>
      <c r="BP60" s="63" t="s">
        <v>33</v>
      </c>
      <c r="BQ60" s="66" t="s">
        <v>34</v>
      </c>
      <c r="BS60" s="272"/>
      <c r="BT60" s="274"/>
      <c r="BU60" s="293"/>
      <c r="BV60" s="63" t="s">
        <v>33</v>
      </c>
      <c r="BW60" s="66" t="s">
        <v>34</v>
      </c>
      <c r="BX60" s="63" t="s">
        <v>33</v>
      </c>
      <c r="BY60" s="66" t="s">
        <v>34</v>
      </c>
      <c r="BZ60" s="63" t="s">
        <v>33</v>
      </c>
      <c r="CA60" s="66" t="s">
        <v>34</v>
      </c>
      <c r="CC60" s="272"/>
      <c r="CD60" s="274"/>
      <c r="CE60" s="293"/>
      <c r="CF60" s="63" t="s">
        <v>33</v>
      </c>
      <c r="CG60" s="66" t="s">
        <v>34</v>
      </c>
      <c r="CH60" s="63" t="s">
        <v>33</v>
      </c>
      <c r="CI60" s="66" t="s">
        <v>34</v>
      </c>
      <c r="CJ60" s="63" t="s">
        <v>33</v>
      </c>
      <c r="CK60" s="66" t="s">
        <v>34</v>
      </c>
      <c r="CM60" s="272"/>
      <c r="CN60" s="274"/>
      <c r="CO60" s="293"/>
      <c r="CP60" s="63" t="s">
        <v>33</v>
      </c>
      <c r="CQ60" s="66" t="s">
        <v>34</v>
      </c>
      <c r="CR60" s="63" t="s">
        <v>33</v>
      </c>
      <c r="CS60" s="66" t="s">
        <v>34</v>
      </c>
      <c r="CT60" s="63" t="s">
        <v>33</v>
      </c>
      <c r="CU60" s="66" t="s">
        <v>34</v>
      </c>
      <c r="CW60" s="272"/>
      <c r="CX60" s="274"/>
      <c r="CY60" s="293"/>
      <c r="CZ60" s="63" t="s">
        <v>33</v>
      </c>
      <c r="DA60" s="66" t="s">
        <v>34</v>
      </c>
      <c r="DB60" s="63" t="s">
        <v>33</v>
      </c>
      <c r="DC60" s="66" t="s">
        <v>34</v>
      </c>
      <c r="DD60" s="63" t="s">
        <v>33</v>
      </c>
      <c r="DE60" s="66" t="s">
        <v>34</v>
      </c>
      <c r="DG60" s="272"/>
      <c r="DH60" s="274"/>
      <c r="DI60" s="293"/>
      <c r="DJ60" s="63" t="s">
        <v>33</v>
      </c>
      <c r="DK60" s="66" t="s">
        <v>34</v>
      </c>
      <c r="DL60" s="63" t="s">
        <v>33</v>
      </c>
      <c r="DM60" s="66" t="s">
        <v>34</v>
      </c>
      <c r="DN60" s="63" t="s">
        <v>33</v>
      </c>
      <c r="DO60" s="66" t="s">
        <v>34</v>
      </c>
    </row>
    <row r="61" spans="1:119" ht="21.65" customHeight="1" thickTop="1" thickBot="1" x14ac:dyDescent="0.4">
      <c r="A61" s="265" t="s">
        <v>35</v>
      </c>
      <c r="B61" s="266" t="s">
        <v>36</v>
      </c>
      <c r="C61" s="67" t="s">
        <v>8</v>
      </c>
      <c r="D61" s="68"/>
      <c r="E61" s="69"/>
      <c r="F61" s="68"/>
      <c r="G61" s="69"/>
      <c r="H61" s="68"/>
      <c r="I61" s="69"/>
      <c r="K61" s="265" t="s">
        <v>35</v>
      </c>
      <c r="L61" s="266" t="s">
        <v>36</v>
      </c>
      <c r="M61" s="67" t="s">
        <v>8</v>
      </c>
      <c r="N61" s="68"/>
      <c r="O61" s="69"/>
      <c r="P61" s="68"/>
      <c r="Q61" s="69"/>
      <c r="R61" s="68"/>
      <c r="S61" s="69"/>
      <c r="U61" s="265" t="s">
        <v>35</v>
      </c>
      <c r="V61" s="266" t="s">
        <v>36</v>
      </c>
      <c r="W61" s="67" t="s">
        <v>8</v>
      </c>
      <c r="X61" s="68"/>
      <c r="Y61" s="69"/>
      <c r="Z61" s="68"/>
      <c r="AA61" s="69"/>
      <c r="AB61" s="68"/>
      <c r="AC61" s="69"/>
      <c r="AE61" s="265" t="s">
        <v>35</v>
      </c>
      <c r="AF61" s="266" t="s">
        <v>36</v>
      </c>
      <c r="AG61" s="67" t="s">
        <v>8</v>
      </c>
      <c r="AH61" s="68"/>
      <c r="AI61" s="69"/>
      <c r="AJ61" s="68"/>
      <c r="AK61" s="69"/>
      <c r="AL61" s="68"/>
      <c r="AM61" s="69"/>
      <c r="AO61" s="265" t="s">
        <v>35</v>
      </c>
      <c r="AP61" s="266" t="s">
        <v>36</v>
      </c>
      <c r="AQ61" s="67" t="s">
        <v>8</v>
      </c>
      <c r="AR61" s="68"/>
      <c r="AS61" s="69"/>
      <c r="AT61" s="68"/>
      <c r="AU61" s="69"/>
      <c r="AV61" s="68"/>
      <c r="AW61" s="69"/>
      <c r="AY61" s="265" t="s">
        <v>35</v>
      </c>
      <c r="AZ61" s="266" t="s">
        <v>36</v>
      </c>
      <c r="BA61" s="67" t="s">
        <v>8</v>
      </c>
      <c r="BB61" s="68"/>
      <c r="BC61" s="69"/>
      <c r="BD61" s="68"/>
      <c r="BE61" s="69"/>
      <c r="BF61" s="68"/>
      <c r="BG61" s="69"/>
      <c r="BI61" s="265" t="s">
        <v>35</v>
      </c>
      <c r="BJ61" s="266" t="s">
        <v>36</v>
      </c>
      <c r="BK61" s="67" t="s">
        <v>8</v>
      </c>
      <c r="BL61" s="68"/>
      <c r="BM61" s="69"/>
      <c r="BN61" s="68"/>
      <c r="BO61" s="69"/>
      <c r="BP61" s="68"/>
      <c r="BQ61" s="69"/>
      <c r="BS61" s="265" t="s">
        <v>35</v>
      </c>
      <c r="BT61" s="266" t="s">
        <v>36</v>
      </c>
      <c r="BU61" s="67" t="s">
        <v>8</v>
      </c>
      <c r="BV61" s="84"/>
      <c r="BW61" s="85"/>
      <c r="BX61" s="84"/>
      <c r="BY61" s="16"/>
      <c r="BZ61" s="84"/>
      <c r="CA61" s="16"/>
      <c r="CC61" s="265" t="s">
        <v>35</v>
      </c>
      <c r="CD61" s="266" t="s">
        <v>36</v>
      </c>
      <c r="CE61" s="67" t="s">
        <v>8</v>
      </c>
      <c r="CF61" s="40"/>
      <c r="CG61" s="41"/>
      <c r="CH61" s="40"/>
      <c r="CI61" s="41"/>
      <c r="CJ61" s="40"/>
      <c r="CK61" s="41"/>
      <c r="CM61" s="265" t="s">
        <v>35</v>
      </c>
      <c r="CN61" s="266" t="s">
        <v>36</v>
      </c>
      <c r="CO61" s="67" t="s">
        <v>8</v>
      </c>
      <c r="CP61" s="9"/>
      <c r="CQ61" s="16"/>
      <c r="CR61" s="9"/>
      <c r="CS61" s="16"/>
      <c r="CT61" s="9"/>
      <c r="CU61" s="16"/>
      <c r="CW61" s="265" t="s">
        <v>35</v>
      </c>
      <c r="CX61" s="266" t="s">
        <v>36</v>
      </c>
      <c r="CY61" s="67" t="s">
        <v>8</v>
      </c>
      <c r="CZ61" s="40"/>
      <c r="DA61" s="41"/>
      <c r="DB61" s="40"/>
      <c r="DC61" s="41"/>
      <c r="DD61" s="40"/>
      <c r="DE61" s="41"/>
      <c r="DG61" s="265" t="s">
        <v>35</v>
      </c>
      <c r="DH61" s="266" t="s">
        <v>36</v>
      </c>
      <c r="DI61" s="67" t="s">
        <v>8</v>
      </c>
      <c r="DJ61" s="68"/>
      <c r="DK61" s="69"/>
      <c r="DL61" s="68"/>
      <c r="DM61" s="69"/>
      <c r="DN61" s="68"/>
      <c r="DO61" s="69"/>
    </row>
    <row r="62" spans="1:119" ht="21.65" customHeight="1" thickBot="1" x14ac:dyDescent="0.4">
      <c r="A62" s="262"/>
      <c r="B62" s="264"/>
      <c r="C62" s="72" t="s">
        <v>9</v>
      </c>
      <c r="D62" s="63"/>
      <c r="E62" s="73"/>
      <c r="F62" s="63">
        <v>2</v>
      </c>
      <c r="G62" s="73">
        <v>1</v>
      </c>
      <c r="H62" s="63">
        <v>2</v>
      </c>
      <c r="I62" s="73">
        <v>0</v>
      </c>
      <c r="K62" s="262"/>
      <c r="L62" s="264"/>
      <c r="M62" s="72" t="s">
        <v>9</v>
      </c>
      <c r="N62" s="63"/>
      <c r="O62" s="73"/>
      <c r="P62" s="63"/>
      <c r="Q62" s="73"/>
      <c r="R62" s="63">
        <v>3</v>
      </c>
      <c r="S62" s="73">
        <v>1</v>
      </c>
      <c r="U62" s="262"/>
      <c r="V62" s="264"/>
      <c r="W62" s="72" t="s">
        <v>9</v>
      </c>
      <c r="X62" s="63"/>
      <c r="Y62" s="73"/>
      <c r="Z62" s="63"/>
      <c r="AA62" s="73"/>
      <c r="AB62" s="63">
        <v>2</v>
      </c>
      <c r="AC62" s="73">
        <v>0</v>
      </c>
      <c r="AE62" s="262"/>
      <c r="AF62" s="264"/>
      <c r="AG62" s="72" t="s">
        <v>9</v>
      </c>
      <c r="AH62" s="63"/>
      <c r="AI62" s="73"/>
      <c r="AJ62" s="63">
        <v>1</v>
      </c>
      <c r="AK62" s="73">
        <v>0</v>
      </c>
      <c r="AL62" s="63">
        <v>1</v>
      </c>
      <c r="AM62" s="73">
        <v>0</v>
      </c>
      <c r="AO62" s="262"/>
      <c r="AP62" s="264"/>
      <c r="AQ62" s="72" t="s">
        <v>9</v>
      </c>
      <c r="AR62" s="63"/>
      <c r="AS62" s="73"/>
      <c r="AT62" s="63"/>
      <c r="AU62" s="73"/>
      <c r="AV62" s="63">
        <v>7</v>
      </c>
      <c r="AW62" s="73">
        <v>0</v>
      </c>
      <c r="AY62" s="262"/>
      <c r="AZ62" s="264"/>
      <c r="BA62" s="72" t="s">
        <v>9</v>
      </c>
      <c r="BB62" s="63"/>
      <c r="BC62" s="73"/>
      <c r="BD62" s="63">
        <v>0</v>
      </c>
      <c r="BE62" s="73">
        <v>0</v>
      </c>
      <c r="BF62" s="63">
        <v>2</v>
      </c>
      <c r="BG62" s="73">
        <v>1</v>
      </c>
      <c r="BI62" s="262"/>
      <c r="BJ62" s="264"/>
      <c r="BK62" s="72" t="s">
        <v>9</v>
      </c>
      <c r="BL62" s="63"/>
      <c r="BM62" s="73"/>
      <c r="BN62" s="63">
        <v>0</v>
      </c>
      <c r="BO62" s="73">
        <v>0</v>
      </c>
      <c r="BP62" s="63">
        <v>4</v>
      </c>
      <c r="BQ62" s="73">
        <v>0</v>
      </c>
      <c r="BS62" s="262"/>
      <c r="BT62" s="264"/>
      <c r="BU62" s="72" t="s">
        <v>9</v>
      </c>
      <c r="BV62" s="86"/>
      <c r="BW62" s="87"/>
      <c r="BX62" s="84"/>
      <c r="BY62" s="16"/>
      <c r="BZ62" s="84">
        <v>5</v>
      </c>
      <c r="CA62" s="16">
        <v>2</v>
      </c>
      <c r="CC62" s="262"/>
      <c r="CD62" s="264"/>
      <c r="CE62" s="72" t="s">
        <v>9</v>
      </c>
      <c r="CF62" s="7"/>
      <c r="CG62" s="17"/>
      <c r="CH62" s="9">
        <v>2</v>
      </c>
      <c r="CI62" s="16">
        <v>0</v>
      </c>
      <c r="CJ62" s="9">
        <v>1</v>
      </c>
      <c r="CK62" s="16">
        <v>0</v>
      </c>
      <c r="CM62" s="262"/>
      <c r="CN62" s="264"/>
      <c r="CO62" s="72" t="s">
        <v>9</v>
      </c>
      <c r="CP62" s="7"/>
      <c r="CQ62" s="17"/>
      <c r="CR62" s="9"/>
      <c r="CS62" s="16"/>
      <c r="CT62" s="9">
        <v>2</v>
      </c>
      <c r="CU62" s="16">
        <v>0</v>
      </c>
      <c r="CW62" s="262"/>
      <c r="CX62" s="264"/>
      <c r="CY62" s="72" t="s">
        <v>9</v>
      </c>
      <c r="CZ62" s="7"/>
      <c r="DA62" s="17"/>
      <c r="DB62" s="9"/>
      <c r="DC62" s="16"/>
      <c r="DD62" s="9"/>
      <c r="DE62" s="16"/>
      <c r="DG62" s="262"/>
      <c r="DH62" s="264"/>
      <c r="DI62" s="72" t="s">
        <v>9</v>
      </c>
      <c r="DJ62" s="63">
        <v>0</v>
      </c>
      <c r="DK62" s="73">
        <v>0</v>
      </c>
      <c r="DL62" s="63">
        <v>0</v>
      </c>
      <c r="DM62" s="73">
        <v>0</v>
      </c>
      <c r="DN62" s="63">
        <v>1</v>
      </c>
      <c r="DO62" s="73">
        <v>0</v>
      </c>
    </row>
    <row r="63" spans="1:119" ht="21.65" customHeight="1" thickTop="1" thickBot="1" x14ac:dyDescent="0.4">
      <c r="A63" s="265" t="s">
        <v>37</v>
      </c>
      <c r="B63" s="266" t="s">
        <v>38</v>
      </c>
      <c r="C63" s="67" t="s">
        <v>8</v>
      </c>
      <c r="D63" s="70"/>
      <c r="E63" s="71"/>
      <c r="F63" s="70"/>
      <c r="G63" s="71"/>
      <c r="H63" s="70">
        <v>1</v>
      </c>
      <c r="I63" s="71">
        <v>0</v>
      </c>
      <c r="K63" s="265" t="s">
        <v>37</v>
      </c>
      <c r="L63" s="266" t="s">
        <v>38</v>
      </c>
      <c r="M63" s="67" t="s">
        <v>8</v>
      </c>
      <c r="N63" s="70"/>
      <c r="O63" s="71"/>
      <c r="P63" s="70">
        <v>2</v>
      </c>
      <c r="Q63" s="71">
        <v>1</v>
      </c>
      <c r="R63" s="70">
        <v>0</v>
      </c>
      <c r="S63" s="71">
        <v>0</v>
      </c>
      <c r="U63" s="265" t="s">
        <v>37</v>
      </c>
      <c r="V63" s="266" t="s">
        <v>38</v>
      </c>
      <c r="W63" s="67" t="s">
        <v>8</v>
      </c>
      <c r="X63" s="70"/>
      <c r="Y63" s="71"/>
      <c r="Z63" s="70"/>
      <c r="AA63" s="71"/>
      <c r="AB63" s="70">
        <v>5</v>
      </c>
      <c r="AC63" s="71">
        <v>0</v>
      </c>
      <c r="AE63" s="265" t="s">
        <v>37</v>
      </c>
      <c r="AF63" s="266" t="s">
        <v>38</v>
      </c>
      <c r="AG63" s="67" t="s">
        <v>8</v>
      </c>
      <c r="AH63" s="70"/>
      <c r="AI63" s="71"/>
      <c r="AJ63" s="70"/>
      <c r="AK63" s="71"/>
      <c r="AL63" s="70"/>
      <c r="AM63" s="71"/>
      <c r="AO63" s="265" t="s">
        <v>37</v>
      </c>
      <c r="AP63" s="266" t="s">
        <v>38</v>
      </c>
      <c r="AQ63" s="67" t="s">
        <v>8</v>
      </c>
      <c r="AR63" s="70"/>
      <c r="AS63" s="71"/>
      <c r="AT63" s="70">
        <v>1</v>
      </c>
      <c r="AU63" s="71">
        <v>0</v>
      </c>
      <c r="AV63" s="70">
        <v>0</v>
      </c>
      <c r="AW63" s="71">
        <v>0</v>
      </c>
      <c r="AY63" s="265" t="s">
        <v>37</v>
      </c>
      <c r="AZ63" s="266" t="s">
        <v>38</v>
      </c>
      <c r="BA63" s="67" t="s">
        <v>8</v>
      </c>
      <c r="BB63" s="70"/>
      <c r="BC63" s="71"/>
      <c r="BD63" s="70">
        <v>1</v>
      </c>
      <c r="BE63" s="71">
        <v>0</v>
      </c>
      <c r="BF63" s="70">
        <v>6</v>
      </c>
      <c r="BG63" s="71">
        <v>2</v>
      </c>
      <c r="BI63" s="265" t="s">
        <v>37</v>
      </c>
      <c r="BJ63" s="266" t="s">
        <v>38</v>
      </c>
      <c r="BK63" s="67" t="s">
        <v>8</v>
      </c>
      <c r="BL63" s="70"/>
      <c r="BM63" s="71"/>
      <c r="BN63" s="70">
        <v>1</v>
      </c>
      <c r="BO63" s="71">
        <v>1</v>
      </c>
      <c r="BP63" s="70">
        <v>8</v>
      </c>
      <c r="BQ63" s="71">
        <v>1</v>
      </c>
      <c r="BS63" s="265" t="s">
        <v>37</v>
      </c>
      <c r="BT63" s="266" t="s">
        <v>38</v>
      </c>
      <c r="BU63" s="67" t="s">
        <v>8</v>
      </c>
      <c r="BV63" s="84"/>
      <c r="BW63" s="85"/>
      <c r="BX63" s="84"/>
      <c r="BY63" s="16"/>
      <c r="BZ63" s="84">
        <v>3</v>
      </c>
      <c r="CA63" s="16">
        <v>0</v>
      </c>
      <c r="CC63" s="265" t="s">
        <v>37</v>
      </c>
      <c r="CD63" s="266" t="s">
        <v>38</v>
      </c>
      <c r="CE63" s="67" t="s">
        <v>8</v>
      </c>
      <c r="CF63" s="9"/>
      <c r="CG63" s="16"/>
      <c r="CH63" s="9"/>
      <c r="CI63" s="16"/>
      <c r="CJ63" s="9">
        <v>1</v>
      </c>
      <c r="CK63" s="16">
        <v>0</v>
      </c>
      <c r="CM63" s="265" t="s">
        <v>37</v>
      </c>
      <c r="CN63" s="266" t="s">
        <v>38</v>
      </c>
      <c r="CO63" s="67" t="s">
        <v>8</v>
      </c>
      <c r="CP63" s="9"/>
      <c r="CQ63" s="16"/>
      <c r="CR63" s="9">
        <v>2</v>
      </c>
      <c r="CS63" s="16">
        <v>1</v>
      </c>
      <c r="CT63" s="9">
        <v>1</v>
      </c>
      <c r="CU63" s="16">
        <v>0</v>
      </c>
      <c r="CW63" s="265" t="s">
        <v>37</v>
      </c>
      <c r="CX63" s="266" t="s">
        <v>38</v>
      </c>
      <c r="CY63" s="67" t="s">
        <v>8</v>
      </c>
      <c r="CZ63" s="9"/>
      <c r="DA63" s="16"/>
      <c r="DB63" s="9"/>
      <c r="DC63" s="16"/>
      <c r="DD63" s="9">
        <v>1</v>
      </c>
      <c r="DE63" s="16">
        <v>1</v>
      </c>
      <c r="DG63" s="265" t="s">
        <v>37</v>
      </c>
      <c r="DH63" s="266" t="s">
        <v>38</v>
      </c>
      <c r="DI63" s="67" t="s">
        <v>8</v>
      </c>
      <c r="DJ63" s="70">
        <v>0</v>
      </c>
      <c r="DK63" s="71">
        <v>0</v>
      </c>
      <c r="DL63" s="70">
        <v>0</v>
      </c>
      <c r="DM63" s="71">
        <v>0</v>
      </c>
      <c r="DN63" s="70">
        <v>3</v>
      </c>
      <c r="DO63" s="71">
        <v>2</v>
      </c>
    </row>
    <row r="64" spans="1:119" ht="21.65" customHeight="1" thickBot="1" x14ac:dyDescent="0.4">
      <c r="A64" s="262"/>
      <c r="B64" s="264"/>
      <c r="C64" s="72" t="s">
        <v>9</v>
      </c>
      <c r="D64" s="74"/>
      <c r="E64" s="75"/>
      <c r="F64" s="74"/>
      <c r="G64" s="75"/>
      <c r="H64" s="74"/>
      <c r="I64" s="75"/>
      <c r="K64" s="262"/>
      <c r="L64" s="264"/>
      <c r="M64" s="72" t="s">
        <v>9</v>
      </c>
      <c r="N64" s="74"/>
      <c r="O64" s="75"/>
      <c r="P64" s="74"/>
      <c r="Q64" s="75"/>
      <c r="R64" s="74"/>
      <c r="S64" s="75"/>
      <c r="U64" s="262"/>
      <c r="V64" s="264"/>
      <c r="W64" s="72" t="s">
        <v>9</v>
      </c>
      <c r="X64" s="74"/>
      <c r="Y64" s="75"/>
      <c r="Z64" s="74"/>
      <c r="AA64" s="75"/>
      <c r="AB64" s="74"/>
      <c r="AC64" s="75"/>
      <c r="AE64" s="262"/>
      <c r="AF64" s="264"/>
      <c r="AG64" s="72" t="s">
        <v>9</v>
      </c>
      <c r="AH64" s="74"/>
      <c r="AI64" s="75"/>
      <c r="AJ64" s="74"/>
      <c r="AK64" s="75"/>
      <c r="AL64" s="74"/>
      <c r="AM64" s="75"/>
      <c r="AO64" s="262"/>
      <c r="AP64" s="264"/>
      <c r="AQ64" s="72" t="s">
        <v>9</v>
      </c>
      <c r="AR64" s="74"/>
      <c r="AS64" s="75"/>
      <c r="AT64" s="74"/>
      <c r="AU64" s="75"/>
      <c r="AV64" s="74"/>
      <c r="AW64" s="75"/>
      <c r="AY64" s="262"/>
      <c r="AZ64" s="264"/>
      <c r="BA64" s="72" t="s">
        <v>9</v>
      </c>
      <c r="BB64" s="74"/>
      <c r="BC64" s="75"/>
      <c r="BD64" s="74"/>
      <c r="BE64" s="75"/>
      <c r="BF64" s="74"/>
      <c r="BG64" s="75"/>
      <c r="BI64" s="262"/>
      <c r="BJ64" s="264"/>
      <c r="BK64" s="72" t="s">
        <v>9</v>
      </c>
      <c r="BL64" s="74"/>
      <c r="BM64" s="75"/>
      <c r="BN64" s="74"/>
      <c r="BO64" s="75"/>
      <c r="BP64" s="74"/>
      <c r="BQ64" s="75"/>
      <c r="BS64" s="262"/>
      <c r="BT64" s="264"/>
      <c r="BU64" s="72" t="s">
        <v>9</v>
      </c>
      <c r="BV64" s="86"/>
      <c r="BW64" s="87"/>
      <c r="BX64" s="86"/>
      <c r="BY64" s="17"/>
      <c r="BZ64" s="86"/>
      <c r="CA64" s="17"/>
      <c r="CC64" s="262"/>
      <c r="CD64" s="264"/>
      <c r="CE64" s="72" t="s">
        <v>9</v>
      </c>
      <c r="CF64" s="7"/>
      <c r="CG64" s="17"/>
      <c r="CH64" s="7"/>
      <c r="CI64" s="17"/>
      <c r="CJ64" s="7"/>
      <c r="CK64" s="17"/>
      <c r="CM64" s="262"/>
      <c r="CN64" s="264"/>
      <c r="CO64" s="72" t="s">
        <v>9</v>
      </c>
      <c r="CP64" s="7"/>
      <c r="CQ64" s="17"/>
      <c r="CR64" s="7"/>
      <c r="CS64" s="17"/>
      <c r="CT64" s="7"/>
      <c r="CU64" s="17"/>
      <c r="CW64" s="262"/>
      <c r="CX64" s="264"/>
      <c r="CY64" s="72" t="s">
        <v>9</v>
      </c>
      <c r="CZ64" s="42"/>
      <c r="DA64" s="43"/>
      <c r="DB64" s="42"/>
      <c r="DC64" s="43"/>
      <c r="DD64" s="42"/>
      <c r="DE64" s="43"/>
      <c r="DG64" s="262"/>
      <c r="DH64" s="264"/>
      <c r="DI64" s="72" t="s">
        <v>9</v>
      </c>
      <c r="DJ64" s="74"/>
      <c r="DK64" s="75"/>
      <c r="DL64" s="74"/>
      <c r="DM64" s="75"/>
      <c r="DN64" s="74"/>
      <c r="DO64" s="75"/>
    </row>
    <row r="65" spans="1:119" ht="24" customHeight="1" thickTop="1" thickBot="1" x14ac:dyDescent="0.4">
      <c r="A65" s="60" t="s">
        <v>39</v>
      </c>
      <c r="B65" s="76" t="s">
        <v>40</v>
      </c>
      <c r="C65" s="67" t="s">
        <v>8</v>
      </c>
      <c r="D65" s="70"/>
      <c r="E65" s="71"/>
      <c r="F65" s="70"/>
      <c r="G65" s="71"/>
      <c r="H65" s="70">
        <v>2</v>
      </c>
      <c r="I65" s="71">
        <v>0</v>
      </c>
      <c r="K65" s="60" t="s">
        <v>39</v>
      </c>
      <c r="L65" s="76" t="s">
        <v>40</v>
      </c>
      <c r="M65" s="67" t="s">
        <v>8</v>
      </c>
      <c r="N65" s="70"/>
      <c r="O65" s="71"/>
      <c r="P65" s="70"/>
      <c r="Q65" s="71"/>
      <c r="R65" s="70">
        <v>2</v>
      </c>
      <c r="S65" s="71">
        <v>1</v>
      </c>
      <c r="U65" s="60" t="s">
        <v>39</v>
      </c>
      <c r="V65" s="76" t="s">
        <v>40</v>
      </c>
      <c r="W65" s="67" t="s">
        <v>8</v>
      </c>
      <c r="X65" s="70"/>
      <c r="Y65" s="71"/>
      <c r="Z65" s="70">
        <v>1</v>
      </c>
      <c r="AA65" s="71">
        <v>0</v>
      </c>
      <c r="AB65" s="70">
        <v>2</v>
      </c>
      <c r="AC65" s="71">
        <v>1</v>
      </c>
      <c r="AE65" s="60" t="s">
        <v>39</v>
      </c>
      <c r="AF65" s="76" t="s">
        <v>40</v>
      </c>
      <c r="AG65" s="67" t="s">
        <v>8</v>
      </c>
      <c r="AH65" s="70"/>
      <c r="AI65" s="71"/>
      <c r="AJ65" s="70"/>
      <c r="AK65" s="71"/>
      <c r="AL65" s="70">
        <v>2</v>
      </c>
      <c r="AM65" s="71">
        <v>1</v>
      </c>
      <c r="AO65" s="60" t="s">
        <v>39</v>
      </c>
      <c r="AP65" s="76" t="s">
        <v>40</v>
      </c>
      <c r="AQ65" s="67" t="s">
        <v>8</v>
      </c>
      <c r="AR65" s="70"/>
      <c r="AS65" s="71"/>
      <c r="AT65" s="70">
        <v>2</v>
      </c>
      <c r="AU65" s="71">
        <v>1</v>
      </c>
      <c r="AV65" s="70">
        <v>0</v>
      </c>
      <c r="AW65" s="71">
        <v>0</v>
      </c>
      <c r="AY65" s="60" t="s">
        <v>39</v>
      </c>
      <c r="AZ65" s="76" t="s">
        <v>40</v>
      </c>
      <c r="BA65" s="67" t="s">
        <v>8</v>
      </c>
      <c r="BB65" s="70"/>
      <c r="BC65" s="71"/>
      <c r="BD65" s="70"/>
      <c r="BE65" s="71"/>
      <c r="BF65" s="70">
        <v>2</v>
      </c>
      <c r="BG65" s="71">
        <v>2</v>
      </c>
      <c r="BI65" s="60" t="s">
        <v>39</v>
      </c>
      <c r="BJ65" s="76" t="s">
        <v>40</v>
      </c>
      <c r="BK65" s="67" t="s">
        <v>8</v>
      </c>
      <c r="BL65" s="70"/>
      <c r="BM65" s="71"/>
      <c r="BN65" s="70">
        <v>1</v>
      </c>
      <c r="BO65" s="71">
        <v>0</v>
      </c>
      <c r="BP65" s="70">
        <v>1</v>
      </c>
      <c r="BQ65" s="71">
        <v>1</v>
      </c>
      <c r="BS65" s="60" t="s">
        <v>39</v>
      </c>
      <c r="BT65" s="76" t="s">
        <v>40</v>
      </c>
      <c r="BU65" s="67" t="s">
        <v>8</v>
      </c>
      <c r="BV65" s="84"/>
      <c r="BW65" s="85"/>
      <c r="BX65" s="84">
        <v>1</v>
      </c>
      <c r="BY65" s="16">
        <v>1</v>
      </c>
      <c r="BZ65" s="84">
        <v>2</v>
      </c>
      <c r="CA65" s="16">
        <v>1</v>
      </c>
      <c r="CC65" s="60" t="s">
        <v>39</v>
      </c>
      <c r="CD65" s="76" t="s">
        <v>40</v>
      </c>
      <c r="CE65" s="67" t="s">
        <v>8</v>
      </c>
      <c r="CF65" s="9"/>
      <c r="CG65" s="16"/>
      <c r="CH65" s="9">
        <v>1</v>
      </c>
      <c r="CI65" s="16">
        <v>1</v>
      </c>
      <c r="CJ65" s="9"/>
      <c r="CK65" s="16"/>
      <c r="CM65" s="60" t="s">
        <v>39</v>
      </c>
      <c r="CN65" s="76" t="s">
        <v>40</v>
      </c>
      <c r="CO65" s="67" t="s">
        <v>8</v>
      </c>
      <c r="CP65" s="9"/>
      <c r="CQ65" s="16"/>
      <c r="CR65" s="9">
        <v>1</v>
      </c>
      <c r="CS65" s="16">
        <v>0</v>
      </c>
      <c r="CT65" s="9">
        <v>2</v>
      </c>
      <c r="CU65" s="16">
        <v>1</v>
      </c>
      <c r="CW65" s="60" t="s">
        <v>39</v>
      </c>
      <c r="CX65" s="76" t="s">
        <v>40</v>
      </c>
      <c r="CY65" s="67" t="s">
        <v>8</v>
      </c>
      <c r="CZ65" s="9"/>
      <c r="DA65" s="16"/>
      <c r="DB65" s="9"/>
      <c r="DC65" s="16"/>
      <c r="DD65" s="9">
        <v>3</v>
      </c>
      <c r="DE65" s="16">
        <v>2</v>
      </c>
      <c r="DG65" s="60" t="s">
        <v>39</v>
      </c>
      <c r="DH65" s="76" t="s">
        <v>40</v>
      </c>
      <c r="DI65" s="67" t="s">
        <v>8</v>
      </c>
      <c r="DJ65" s="70">
        <v>0</v>
      </c>
      <c r="DK65" s="71">
        <v>0</v>
      </c>
      <c r="DL65" s="70">
        <v>1</v>
      </c>
      <c r="DM65" s="71">
        <v>1</v>
      </c>
      <c r="DN65" s="70">
        <v>0</v>
      </c>
      <c r="DO65" s="71">
        <v>0</v>
      </c>
    </row>
    <row r="66" spans="1:119" ht="21.65" customHeight="1" thickBot="1" x14ac:dyDescent="0.4">
      <c r="A66" s="60" t="s">
        <v>41</v>
      </c>
      <c r="B66" s="76" t="s">
        <v>42</v>
      </c>
      <c r="C66" s="67" t="s">
        <v>8</v>
      </c>
      <c r="D66" s="70"/>
      <c r="E66" s="71"/>
      <c r="F66" s="70"/>
      <c r="G66" s="71"/>
      <c r="H66" s="70"/>
      <c r="I66" s="71"/>
      <c r="K66" s="60" t="s">
        <v>41</v>
      </c>
      <c r="L66" s="76" t="s">
        <v>42</v>
      </c>
      <c r="M66" s="67" t="s">
        <v>8</v>
      </c>
      <c r="N66" s="70"/>
      <c r="O66" s="71"/>
      <c r="P66" s="70">
        <v>2</v>
      </c>
      <c r="Q66" s="71">
        <v>1</v>
      </c>
      <c r="R66" s="70">
        <v>2</v>
      </c>
      <c r="S66" s="71">
        <v>1</v>
      </c>
      <c r="U66" s="60" t="s">
        <v>41</v>
      </c>
      <c r="V66" s="76" t="s">
        <v>42</v>
      </c>
      <c r="W66" s="67" t="s">
        <v>8</v>
      </c>
      <c r="X66" s="70"/>
      <c r="Y66" s="71"/>
      <c r="Z66" s="70"/>
      <c r="AA66" s="71"/>
      <c r="AB66" s="70"/>
      <c r="AC66" s="71"/>
      <c r="AE66" s="60" t="s">
        <v>41</v>
      </c>
      <c r="AF66" s="76" t="s">
        <v>42</v>
      </c>
      <c r="AG66" s="67" t="s">
        <v>8</v>
      </c>
      <c r="AH66" s="70"/>
      <c r="AI66" s="71"/>
      <c r="AJ66" s="70"/>
      <c r="AK66" s="71"/>
      <c r="AL66" s="70">
        <v>1</v>
      </c>
      <c r="AM66" s="71">
        <v>1</v>
      </c>
      <c r="AO66" s="60" t="s">
        <v>41</v>
      </c>
      <c r="AP66" s="76" t="s">
        <v>42</v>
      </c>
      <c r="AQ66" s="67" t="s">
        <v>8</v>
      </c>
      <c r="AR66" s="70"/>
      <c r="AS66" s="71"/>
      <c r="AT66" s="70"/>
      <c r="AU66" s="71"/>
      <c r="AV66" s="70"/>
      <c r="AW66" s="71"/>
      <c r="AY66" s="60" t="s">
        <v>41</v>
      </c>
      <c r="AZ66" s="76" t="s">
        <v>42</v>
      </c>
      <c r="BA66" s="67" t="s">
        <v>8</v>
      </c>
      <c r="BB66" s="70"/>
      <c r="BC66" s="71"/>
      <c r="BD66" s="70"/>
      <c r="BE66" s="71"/>
      <c r="BF66" s="70"/>
      <c r="BG66" s="71"/>
      <c r="BI66" s="60" t="s">
        <v>41</v>
      </c>
      <c r="BJ66" s="76" t="s">
        <v>42</v>
      </c>
      <c r="BK66" s="67" t="s">
        <v>8</v>
      </c>
      <c r="BL66" s="70"/>
      <c r="BM66" s="71"/>
      <c r="BN66" s="70"/>
      <c r="BO66" s="71"/>
      <c r="BP66" s="70"/>
      <c r="BQ66" s="71"/>
      <c r="BS66" s="60" t="s">
        <v>41</v>
      </c>
      <c r="BT66" s="76" t="s">
        <v>42</v>
      </c>
      <c r="BU66" s="67" t="s">
        <v>8</v>
      </c>
      <c r="BV66" s="84"/>
      <c r="BW66" s="85"/>
      <c r="BX66" s="84"/>
      <c r="BY66" s="16"/>
      <c r="BZ66" s="84"/>
      <c r="CA66" s="16"/>
      <c r="CC66" s="60" t="s">
        <v>41</v>
      </c>
      <c r="CD66" s="76" t="s">
        <v>42</v>
      </c>
      <c r="CE66" s="67" t="s">
        <v>8</v>
      </c>
      <c r="CF66" s="9"/>
      <c r="CG66" s="16"/>
      <c r="CH66" s="9"/>
      <c r="CI66" s="16"/>
      <c r="CJ66" s="9"/>
      <c r="CK66" s="16"/>
      <c r="CM66" s="60" t="s">
        <v>41</v>
      </c>
      <c r="CN66" s="76" t="s">
        <v>42</v>
      </c>
      <c r="CO66" s="67" t="s">
        <v>8</v>
      </c>
      <c r="CP66" s="9"/>
      <c r="CQ66" s="16"/>
      <c r="CR66" s="9"/>
      <c r="CS66" s="16"/>
      <c r="CT66" s="9"/>
      <c r="CU66" s="16"/>
      <c r="CW66" s="60" t="s">
        <v>41</v>
      </c>
      <c r="CX66" s="76" t="s">
        <v>42</v>
      </c>
      <c r="CY66" s="67" t="s">
        <v>8</v>
      </c>
      <c r="CZ66" s="9"/>
      <c r="DA66" s="16"/>
      <c r="DB66" s="9"/>
      <c r="DC66" s="16"/>
      <c r="DD66" s="9"/>
      <c r="DE66" s="16"/>
      <c r="DG66" s="60" t="s">
        <v>41</v>
      </c>
      <c r="DH66" s="76" t="s">
        <v>42</v>
      </c>
      <c r="DI66" s="67" t="s">
        <v>8</v>
      </c>
      <c r="DJ66" s="70">
        <v>0</v>
      </c>
      <c r="DK66" s="71">
        <v>0</v>
      </c>
      <c r="DL66" s="70">
        <v>0</v>
      </c>
      <c r="DM66" s="71">
        <v>0</v>
      </c>
      <c r="DN66" s="70">
        <v>0</v>
      </c>
      <c r="DO66" s="71">
        <v>0</v>
      </c>
    </row>
    <row r="67" spans="1:119" ht="21.65" customHeight="1" thickBot="1" x14ac:dyDescent="0.4">
      <c r="A67" s="261" t="s">
        <v>43</v>
      </c>
      <c r="B67" s="263" t="s">
        <v>44</v>
      </c>
      <c r="C67" s="67" t="s">
        <v>8</v>
      </c>
      <c r="D67" s="70"/>
      <c r="E67" s="71"/>
      <c r="F67" s="70"/>
      <c r="G67" s="71"/>
      <c r="H67" s="70">
        <v>2</v>
      </c>
      <c r="I67" s="71">
        <v>0</v>
      </c>
      <c r="K67" s="261" t="s">
        <v>43</v>
      </c>
      <c r="L67" s="263" t="s">
        <v>44</v>
      </c>
      <c r="M67" s="67" t="s">
        <v>8</v>
      </c>
      <c r="N67" s="70"/>
      <c r="O67" s="71"/>
      <c r="P67" s="70"/>
      <c r="Q67" s="71"/>
      <c r="R67" s="70">
        <v>1</v>
      </c>
      <c r="S67" s="71">
        <v>0</v>
      </c>
      <c r="U67" s="261" t="s">
        <v>43</v>
      </c>
      <c r="V67" s="263" t="s">
        <v>44</v>
      </c>
      <c r="W67" s="67" t="s">
        <v>8</v>
      </c>
      <c r="X67" s="70"/>
      <c r="Y67" s="71"/>
      <c r="Z67" s="70"/>
      <c r="AA67" s="71"/>
      <c r="AB67" s="70">
        <v>1</v>
      </c>
      <c r="AC67" s="71">
        <v>0</v>
      </c>
      <c r="AE67" s="261" t="s">
        <v>43</v>
      </c>
      <c r="AF67" s="263" t="s">
        <v>44</v>
      </c>
      <c r="AG67" s="67" t="s">
        <v>8</v>
      </c>
      <c r="AH67" s="70"/>
      <c r="AI67" s="71"/>
      <c r="AJ67" s="70"/>
      <c r="AK67" s="71"/>
      <c r="AL67" s="70">
        <v>2</v>
      </c>
      <c r="AM67" s="71">
        <v>0</v>
      </c>
      <c r="AO67" s="261" t="s">
        <v>43</v>
      </c>
      <c r="AP67" s="263" t="s">
        <v>44</v>
      </c>
      <c r="AQ67" s="67" t="s">
        <v>8</v>
      </c>
      <c r="AR67" s="70"/>
      <c r="AS67" s="71"/>
      <c r="AT67" s="70"/>
      <c r="AU67" s="71"/>
      <c r="AV67" s="70">
        <v>1</v>
      </c>
      <c r="AW67" s="71">
        <v>0</v>
      </c>
      <c r="AY67" s="261" t="s">
        <v>43</v>
      </c>
      <c r="AZ67" s="263" t="s">
        <v>44</v>
      </c>
      <c r="BA67" s="67" t="s">
        <v>8</v>
      </c>
      <c r="BB67" s="70"/>
      <c r="BC67" s="71"/>
      <c r="BD67" s="70"/>
      <c r="BE67" s="71"/>
      <c r="BF67" s="70"/>
      <c r="BG67" s="71"/>
      <c r="BI67" s="261" t="s">
        <v>43</v>
      </c>
      <c r="BJ67" s="263" t="s">
        <v>44</v>
      </c>
      <c r="BK67" s="67" t="s">
        <v>8</v>
      </c>
      <c r="BL67" s="70"/>
      <c r="BM67" s="71"/>
      <c r="BN67" s="70"/>
      <c r="BO67" s="71"/>
      <c r="BP67" s="70"/>
      <c r="BQ67" s="71"/>
      <c r="BS67" s="261" t="s">
        <v>43</v>
      </c>
      <c r="BT67" s="263" t="s">
        <v>44</v>
      </c>
      <c r="BU67" s="67" t="s">
        <v>8</v>
      </c>
      <c r="BV67" s="84"/>
      <c r="BW67" s="85"/>
      <c r="BX67" s="84"/>
      <c r="BY67" s="16"/>
      <c r="BZ67" s="84">
        <v>1</v>
      </c>
      <c r="CA67" s="16">
        <v>0</v>
      </c>
      <c r="CC67" s="261" t="s">
        <v>43</v>
      </c>
      <c r="CD67" s="263" t="s">
        <v>44</v>
      </c>
      <c r="CE67" s="67" t="s">
        <v>8</v>
      </c>
      <c r="CF67" s="9"/>
      <c r="CG67" s="16"/>
      <c r="CH67" s="9"/>
      <c r="CI67" s="16"/>
      <c r="CJ67" s="9"/>
      <c r="CK67" s="16"/>
      <c r="CM67" s="261" t="s">
        <v>43</v>
      </c>
      <c r="CN67" s="263" t="s">
        <v>44</v>
      </c>
      <c r="CO67" s="67" t="s">
        <v>8</v>
      </c>
      <c r="CP67" s="9"/>
      <c r="CQ67" s="16"/>
      <c r="CR67" s="9"/>
      <c r="CS67" s="16"/>
      <c r="CT67" s="9">
        <v>1</v>
      </c>
      <c r="CU67" s="16">
        <v>0</v>
      </c>
      <c r="CW67" s="261" t="s">
        <v>43</v>
      </c>
      <c r="CX67" s="263" t="s">
        <v>44</v>
      </c>
      <c r="CY67" s="67" t="s">
        <v>8</v>
      </c>
      <c r="CZ67" s="9"/>
      <c r="DA67" s="16"/>
      <c r="DB67" s="9"/>
      <c r="DC67" s="16"/>
      <c r="DD67" s="9"/>
      <c r="DE67" s="16"/>
      <c r="DG67" s="261" t="s">
        <v>43</v>
      </c>
      <c r="DH67" s="263" t="s">
        <v>44</v>
      </c>
      <c r="DI67" s="67" t="s">
        <v>8</v>
      </c>
      <c r="DJ67" s="70">
        <v>0</v>
      </c>
      <c r="DK67" s="71">
        <v>0</v>
      </c>
      <c r="DL67" s="70">
        <v>0</v>
      </c>
      <c r="DM67" s="71">
        <v>0</v>
      </c>
      <c r="DN67" s="70">
        <v>1</v>
      </c>
      <c r="DO67" s="71">
        <v>0</v>
      </c>
    </row>
    <row r="68" spans="1:119" ht="21.65" customHeight="1" thickBot="1" x14ac:dyDescent="0.4">
      <c r="A68" s="262"/>
      <c r="B68" s="264"/>
      <c r="C68" s="72" t="s">
        <v>9</v>
      </c>
      <c r="D68" s="63"/>
      <c r="E68" s="73"/>
      <c r="F68" s="63"/>
      <c r="G68" s="73"/>
      <c r="H68" s="63"/>
      <c r="I68" s="73"/>
      <c r="K68" s="262"/>
      <c r="L68" s="264"/>
      <c r="M68" s="72" t="s">
        <v>9</v>
      </c>
      <c r="N68" s="63"/>
      <c r="O68" s="73"/>
      <c r="P68" s="63"/>
      <c r="Q68" s="73"/>
      <c r="R68" s="63">
        <v>0</v>
      </c>
      <c r="S68" s="73">
        <v>0</v>
      </c>
      <c r="U68" s="262"/>
      <c r="V68" s="264"/>
      <c r="W68" s="72" t="s">
        <v>9</v>
      </c>
      <c r="X68" s="63"/>
      <c r="Y68" s="73"/>
      <c r="Z68" s="63"/>
      <c r="AA68" s="73"/>
      <c r="AB68" s="63">
        <v>1</v>
      </c>
      <c r="AC68" s="73">
        <v>0</v>
      </c>
      <c r="AE68" s="262"/>
      <c r="AF68" s="264"/>
      <c r="AG68" s="72" t="s">
        <v>9</v>
      </c>
      <c r="AH68" s="63"/>
      <c r="AI68" s="73"/>
      <c r="AJ68" s="63"/>
      <c r="AK68" s="73"/>
      <c r="AL68" s="63"/>
      <c r="AM68" s="73"/>
      <c r="AO68" s="262"/>
      <c r="AP68" s="264"/>
      <c r="AQ68" s="72" t="s">
        <v>9</v>
      </c>
      <c r="AR68" s="63"/>
      <c r="AS68" s="73"/>
      <c r="AT68" s="63"/>
      <c r="AU68" s="73"/>
      <c r="AV68" s="63"/>
      <c r="AW68" s="73"/>
      <c r="AY68" s="262"/>
      <c r="AZ68" s="264"/>
      <c r="BA68" s="72" t="s">
        <v>9</v>
      </c>
      <c r="BB68" s="63"/>
      <c r="BC68" s="73"/>
      <c r="BD68" s="63"/>
      <c r="BE68" s="73"/>
      <c r="BF68" s="63"/>
      <c r="BG68" s="73"/>
      <c r="BI68" s="262"/>
      <c r="BJ68" s="264"/>
      <c r="BK68" s="72" t="s">
        <v>9</v>
      </c>
      <c r="BL68" s="63"/>
      <c r="BM68" s="73"/>
      <c r="BN68" s="63"/>
      <c r="BO68" s="73"/>
      <c r="BP68" s="63"/>
      <c r="BQ68" s="73"/>
      <c r="BS68" s="262"/>
      <c r="BT68" s="264"/>
      <c r="BU68" s="72" t="s">
        <v>9</v>
      </c>
      <c r="BV68" s="86"/>
      <c r="BW68" s="87"/>
      <c r="BX68" s="86"/>
      <c r="BY68" s="17"/>
      <c r="BZ68" s="86"/>
      <c r="CA68" s="17"/>
      <c r="CC68" s="262"/>
      <c r="CD68" s="264"/>
      <c r="CE68" s="72" t="s">
        <v>9</v>
      </c>
      <c r="CF68" s="7"/>
      <c r="CG68" s="17"/>
      <c r="CH68" s="7"/>
      <c r="CI68" s="17"/>
      <c r="CJ68" s="7"/>
      <c r="CK68" s="17"/>
      <c r="CM68" s="262"/>
      <c r="CN68" s="264"/>
      <c r="CO68" s="72" t="s">
        <v>9</v>
      </c>
      <c r="CP68" s="7"/>
      <c r="CQ68" s="17"/>
      <c r="CR68" s="7"/>
      <c r="CS68" s="17"/>
      <c r="CT68" s="7"/>
      <c r="CU68" s="17"/>
      <c r="CW68" s="262"/>
      <c r="CX68" s="264"/>
      <c r="CY68" s="72" t="s">
        <v>9</v>
      </c>
      <c r="CZ68" s="7"/>
      <c r="DA68" s="17"/>
      <c r="DB68" s="7"/>
      <c r="DC68" s="17"/>
      <c r="DD68" s="7"/>
      <c r="DE68" s="17"/>
      <c r="DG68" s="262"/>
      <c r="DH68" s="264"/>
      <c r="DI68" s="72" t="s">
        <v>9</v>
      </c>
      <c r="DJ68" s="63">
        <v>0</v>
      </c>
      <c r="DK68" s="73">
        <v>0</v>
      </c>
      <c r="DL68" s="63">
        <v>0</v>
      </c>
      <c r="DM68" s="73">
        <v>0</v>
      </c>
      <c r="DN68" s="63">
        <v>0</v>
      </c>
      <c r="DO68" s="73">
        <v>0</v>
      </c>
    </row>
    <row r="69" spans="1:119" ht="21.65" customHeight="1" thickTop="1" thickBot="1" x14ac:dyDescent="0.4">
      <c r="A69" s="265" t="s">
        <v>45</v>
      </c>
      <c r="B69" s="266" t="s">
        <v>46</v>
      </c>
      <c r="C69" s="67" t="s">
        <v>8</v>
      </c>
      <c r="D69" s="70"/>
      <c r="E69" s="71"/>
      <c r="F69" s="70"/>
      <c r="G69" s="71"/>
      <c r="H69" s="70"/>
      <c r="I69" s="71"/>
      <c r="K69" s="265" t="s">
        <v>45</v>
      </c>
      <c r="L69" s="266" t="s">
        <v>46</v>
      </c>
      <c r="M69" s="67" t="s">
        <v>8</v>
      </c>
      <c r="N69" s="70"/>
      <c r="O69" s="71"/>
      <c r="P69" s="70"/>
      <c r="Q69" s="71"/>
      <c r="R69" s="70">
        <v>1</v>
      </c>
      <c r="S69" s="71">
        <v>0</v>
      </c>
      <c r="U69" s="265" t="s">
        <v>45</v>
      </c>
      <c r="V69" s="266" t="s">
        <v>46</v>
      </c>
      <c r="W69" s="67" t="s">
        <v>8</v>
      </c>
      <c r="X69" s="70"/>
      <c r="Y69" s="71"/>
      <c r="Z69" s="70"/>
      <c r="AA69" s="71"/>
      <c r="AB69" s="70"/>
      <c r="AC69" s="71"/>
      <c r="AE69" s="265" t="s">
        <v>45</v>
      </c>
      <c r="AF69" s="266" t="s">
        <v>46</v>
      </c>
      <c r="AG69" s="67" t="s">
        <v>8</v>
      </c>
      <c r="AH69" s="70"/>
      <c r="AI69" s="71"/>
      <c r="AJ69" s="70"/>
      <c r="AK69" s="71"/>
      <c r="AL69" s="70"/>
      <c r="AM69" s="71"/>
      <c r="AO69" s="265" t="s">
        <v>45</v>
      </c>
      <c r="AP69" s="266" t="s">
        <v>46</v>
      </c>
      <c r="AQ69" s="67" t="s">
        <v>8</v>
      </c>
      <c r="AR69" s="70"/>
      <c r="AS69" s="71"/>
      <c r="AT69" s="70"/>
      <c r="AU69" s="71"/>
      <c r="AV69" s="70"/>
      <c r="AW69" s="71"/>
      <c r="AY69" s="265" t="s">
        <v>45</v>
      </c>
      <c r="AZ69" s="266" t="s">
        <v>46</v>
      </c>
      <c r="BA69" s="67" t="s">
        <v>8</v>
      </c>
      <c r="BB69" s="70"/>
      <c r="BC69" s="71"/>
      <c r="BD69" s="70"/>
      <c r="BE69" s="71"/>
      <c r="BF69" s="70"/>
      <c r="BG69" s="71"/>
      <c r="BI69" s="265" t="s">
        <v>45</v>
      </c>
      <c r="BJ69" s="266" t="s">
        <v>46</v>
      </c>
      <c r="BK69" s="67" t="s">
        <v>8</v>
      </c>
      <c r="BL69" s="70"/>
      <c r="BM69" s="71"/>
      <c r="BN69" s="70"/>
      <c r="BO69" s="71"/>
      <c r="BP69" s="70"/>
      <c r="BQ69" s="71"/>
      <c r="BS69" s="265" t="s">
        <v>45</v>
      </c>
      <c r="BT69" s="266" t="s">
        <v>46</v>
      </c>
      <c r="BU69" s="67" t="s">
        <v>8</v>
      </c>
      <c r="BV69" s="84"/>
      <c r="BW69" s="85"/>
      <c r="BX69" s="84"/>
      <c r="BY69" s="16"/>
      <c r="BZ69" s="84"/>
      <c r="CA69" s="16"/>
      <c r="CC69" s="265" t="s">
        <v>45</v>
      </c>
      <c r="CD69" s="266" t="s">
        <v>46</v>
      </c>
      <c r="CE69" s="67" t="s">
        <v>8</v>
      </c>
      <c r="CF69" s="9"/>
      <c r="CG69" s="16"/>
      <c r="CH69" s="9"/>
      <c r="CI69" s="16"/>
      <c r="CJ69" s="9"/>
      <c r="CK69" s="16"/>
      <c r="CM69" s="265" t="s">
        <v>45</v>
      </c>
      <c r="CN69" s="266" t="s">
        <v>46</v>
      </c>
      <c r="CO69" s="67" t="s">
        <v>8</v>
      </c>
      <c r="CP69" s="9"/>
      <c r="CQ69" s="16"/>
      <c r="CR69" s="9"/>
      <c r="CS69" s="16"/>
      <c r="CT69" s="9"/>
      <c r="CU69" s="16"/>
      <c r="CW69" s="265" t="s">
        <v>45</v>
      </c>
      <c r="CX69" s="266" t="s">
        <v>46</v>
      </c>
      <c r="CY69" s="67" t="s">
        <v>8</v>
      </c>
      <c r="CZ69" s="9"/>
      <c r="DA69" s="16"/>
      <c r="DB69" s="9"/>
      <c r="DC69" s="16"/>
      <c r="DD69" s="9"/>
      <c r="DE69" s="16"/>
      <c r="DG69" s="265" t="s">
        <v>45</v>
      </c>
      <c r="DH69" s="266" t="s">
        <v>46</v>
      </c>
      <c r="DI69" s="67" t="s">
        <v>8</v>
      </c>
      <c r="DJ69" s="70">
        <v>0</v>
      </c>
      <c r="DK69" s="71">
        <v>0</v>
      </c>
      <c r="DL69" s="70">
        <v>0</v>
      </c>
      <c r="DM69" s="71">
        <v>0</v>
      </c>
      <c r="DN69" s="70">
        <v>0</v>
      </c>
      <c r="DO69" s="71">
        <v>0</v>
      </c>
    </row>
    <row r="70" spans="1:119" ht="21.65" customHeight="1" thickBot="1" x14ac:dyDescent="0.4">
      <c r="A70" s="262"/>
      <c r="B70" s="264"/>
      <c r="C70" s="72" t="s">
        <v>9</v>
      </c>
      <c r="D70" s="63"/>
      <c r="E70" s="73"/>
      <c r="F70" s="63"/>
      <c r="G70" s="73"/>
      <c r="H70" s="63"/>
      <c r="I70" s="73"/>
      <c r="K70" s="262"/>
      <c r="L70" s="264"/>
      <c r="M70" s="72" t="s">
        <v>9</v>
      </c>
      <c r="N70" s="63"/>
      <c r="O70" s="73"/>
      <c r="P70" s="63"/>
      <c r="Q70" s="73"/>
      <c r="R70" s="63">
        <v>0</v>
      </c>
      <c r="S70" s="73">
        <v>0</v>
      </c>
      <c r="U70" s="262"/>
      <c r="V70" s="264"/>
      <c r="W70" s="72" t="s">
        <v>9</v>
      </c>
      <c r="X70" s="63"/>
      <c r="Y70" s="73"/>
      <c r="Z70" s="63"/>
      <c r="AA70" s="73"/>
      <c r="AB70" s="63"/>
      <c r="AC70" s="73"/>
      <c r="AE70" s="262"/>
      <c r="AF70" s="264"/>
      <c r="AG70" s="72" t="s">
        <v>9</v>
      </c>
      <c r="AH70" s="63"/>
      <c r="AI70" s="73"/>
      <c r="AJ70" s="63"/>
      <c r="AK70" s="73"/>
      <c r="AL70" s="63"/>
      <c r="AM70" s="73"/>
      <c r="AO70" s="262"/>
      <c r="AP70" s="264"/>
      <c r="AQ70" s="72" t="s">
        <v>9</v>
      </c>
      <c r="AR70" s="63"/>
      <c r="AS70" s="73"/>
      <c r="AT70" s="63"/>
      <c r="AU70" s="73"/>
      <c r="AV70" s="63"/>
      <c r="AW70" s="73"/>
      <c r="AY70" s="262"/>
      <c r="AZ70" s="264"/>
      <c r="BA70" s="72" t="s">
        <v>9</v>
      </c>
      <c r="BB70" s="63"/>
      <c r="BC70" s="73"/>
      <c r="BD70" s="63"/>
      <c r="BE70" s="73"/>
      <c r="BF70" s="63"/>
      <c r="BG70" s="73"/>
      <c r="BI70" s="262"/>
      <c r="BJ70" s="264"/>
      <c r="BK70" s="72" t="s">
        <v>9</v>
      </c>
      <c r="BL70" s="63"/>
      <c r="BM70" s="73"/>
      <c r="BN70" s="63"/>
      <c r="BO70" s="73"/>
      <c r="BP70" s="63"/>
      <c r="BQ70" s="73"/>
      <c r="BS70" s="262"/>
      <c r="BT70" s="264"/>
      <c r="BU70" s="72" t="s">
        <v>9</v>
      </c>
      <c r="BV70" s="86"/>
      <c r="BW70" s="87"/>
      <c r="BX70" s="86"/>
      <c r="BY70" s="17"/>
      <c r="BZ70" s="86"/>
      <c r="CA70" s="17"/>
      <c r="CC70" s="262"/>
      <c r="CD70" s="264"/>
      <c r="CE70" s="72" t="s">
        <v>9</v>
      </c>
      <c r="CF70" s="7"/>
      <c r="CG70" s="17"/>
      <c r="CH70" s="7"/>
      <c r="CI70" s="17"/>
      <c r="CJ70" s="7"/>
      <c r="CK70" s="17"/>
      <c r="CM70" s="262"/>
      <c r="CN70" s="264"/>
      <c r="CO70" s="72" t="s">
        <v>9</v>
      </c>
      <c r="CP70" s="7"/>
      <c r="CQ70" s="17"/>
      <c r="CR70" s="7"/>
      <c r="CS70" s="17"/>
      <c r="CT70" s="7"/>
      <c r="CU70" s="17"/>
      <c r="CW70" s="262"/>
      <c r="CX70" s="264"/>
      <c r="CY70" s="72" t="s">
        <v>9</v>
      </c>
      <c r="CZ70" s="7"/>
      <c r="DA70" s="17"/>
      <c r="DB70" s="7"/>
      <c r="DC70" s="17"/>
      <c r="DD70" s="7"/>
      <c r="DE70" s="17"/>
      <c r="DG70" s="262"/>
      <c r="DH70" s="264"/>
      <c r="DI70" s="72" t="s">
        <v>9</v>
      </c>
      <c r="DJ70" s="63">
        <v>0</v>
      </c>
      <c r="DK70" s="73">
        <v>0</v>
      </c>
      <c r="DL70" s="63">
        <v>0</v>
      </c>
      <c r="DM70" s="73">
        <v>0</v>
      </c>
      <c r="DN70" s="63">
        <v>0</v>
      </c>
      <c r="DO70" s="73">
        <v>0</v>
      </c>
    </row>
    <row r="71" spans="1:119" ht="21.65" customHeight="1" thickTop="1" thickBot="1" x14ac:dyDescent="0.4">
      <c r="A71" s="265" t="s">
        <v>47</v>
      </c>
      <c r="B71" s="266" t="s">
        <v>48</v>
      </c>
      <c r="C71" s="67" t="s">
        <v>8</v>
      </c>
      <c r="D71" s="70"/>
      <c r="E71" s="71"/>
      <c r="F71" s="70"/>
      <c r="G71" s="71"/>
      <c r="H71" s="70"/>
      <c r="I71" s="71"/>
      <c r="K71" s="265" t="s">
        <v>47</v>
      </c>
      <c r="L71" s="266" t="s">
        <v>48</v>
      </c>
      <c r="M71" s="67" t="s">
        <v>8</v>
      </c>
      <c r="N71" s="70"/>
      <c r="O71" s="71"/>
      <c r="P71" s="70"/>
      <c r="Q71" s="71"/>
      <c r="R71" s="70"/>
      <c r="S71" s="71"/>
      <c r="U71" s="265" t="s">
        <v>47</v>
      </c>
      <c r="V71" s="266" t="s">
        <v>48</v>
      </c>
      <c r="W71" s="67" t="s">
        <v>8</v>
      </c>
      <c r="X71" s="70"/>
      <c r="Y71" s="71"/>
      <c r="Z71" s="70"/>
      <c r="AA71" s="71"/>
      <c r="AB71" s="70"/>
      <c r="AC71" s="71"/>
      <c r="AE71" s="265" t="s">
        <v>47</v>
      </c>
      <c r="AF71" s="266" t="s">
        <v>48</v>
      </c>
      <c r="AG71" s="67" t="s">
        <v>8</v>
      </c>
      <c r="AH71" s="70"/>
      <c r="AI71" s="71"/>
      <c r="AJ71" s="70"/>
      <c r="AK71" s="71"/>
      <c r="AL71" s="70"/>
      <c r="AM71" s="71"/>
      <c r="AO71" s="265" t="s">
        <v>47</v>
      </c>
      <c r="AP71" s="266" t="s">
        <v>48</v>
      </c>
      <c r="AQ71" s="67" t="s">
        <v>8</v>
      </c>
      <c r="AR71" s="70"/>
      <c r="AS71" s="71"/>
      <c r="AT71" s="70"/>
      <c r="AU71" s="71"/>
      <c r="AV71" s="70"/>
      <c r="AW71" s="71"/>
      <c r="AY71" s="265" t="s">
        <v>47</v>
      </c>
      <c r="AZ71" s="266" t="s">
        <v>48</v>
      </c>
      <c r="BA71" s="67" t="s">
        <v>8</v>
      </c>
      <c r="BB71" s="70"/>
      <c r="BC71" s="71"/>
      <c r="BD71" s="70"/>
      <c r="BE71" s="71"/>
      <c r="BF71" s="70"/>
      <c r="BG71" s="71"/>
      <c r="BI71" s="265" t="s">
        <v>47</v>
      </c>
      <c r="BJ71" s="266" t="s">
        <v>48</v>
      </c>
      <c r="BK71" s="67" t="s">
        <v>8</v>
      </c>
      <c r="BL71" s="70"/>
      <c r="BM71" s="71"/>
      <c r="BN71" s="70"/>
      <c r="BO71" s="71"/>
      <c r="BP71" s="70"/>
      <c r="BQ71" s="71"/>
      <c r="BS71" s="265" t="s">
        <v>47</v>
      </c>
      <c r="BT71" s="266" t="s">
        <v>48</v>
      </c>
      <c r="BU71" s="67" t="s">
        <v>8</v>
      </c>
      <c r="BV71" s="84"/>
      <c r="BW71" s="85"/>
      <c r="BX71" s="84"/>
      <c r="BY71" s="16"/>
      <c r="BZ71" s="84"/>
      <c r="CA71" s="16"/>
      <c r="CC71" s="265" t="s">
        <v>47</v>
      </c>
      <c r="CD71" s="266" t="s">
        <v>48</v>
      </c>
      <c r="CE71" s="67" t="s">
        <v>8</v>
      </c>
      <c r="CF71" s="9"/>
      <c r="CG71" s="16"/>
      <c r="CH71" s="9"/>
      <c r="CI71" s="16"/>
      <c r="CJ71" s="9"/>
      <c r="CK71" s="16"/>
      <c r="CM71" s="265" t="s">
        <v>47</v>
      </c>
      <c r="CN71" s="266" t="s">
        <v>48</v>
      </c>
      <c r="CO71" s="67" t="s">
        <v>8</v>
      </c>
      <c r="CP71" s="9"/>
      <c r="CQ71" s="16"/>
      <c r="CR71" s="9"/>
      <c r="CS71" s="16"/>
      <c r="CT71" s="9"/>
      <c r="CU71" s="16"/>
      <c r="CW71" s="265" t="s">
        <v>47</v>
      </c>
      <c r="CX71" s="266" t="s">
        <v>48</v>
      </c>
      <c r="CY71" s="67" t="s">
        <v>8</v>
      </c>
      <c r="CZ71" s="9"/>
      <c r="DA71" s="16"/>
      <c r="DB71" s="9"/>
      <c r="DC71" s="16"/>
      <c r="DD71" s="9"/>
      <c r="DE71" s="16"/>
      <c r="DG71" s="265" t="s">
        <v>47</v>
      </c>
      <c r="DH71" s="266" t="s">
        <v>48</v>
      </c>
      <c r="DI71" s="67" t="s">
        <v>8</v>
      </c>
      <c r="DJ71" s="70">
        <v>0</v>
      </c>
      <c r="DK71" s="71">
        <v>0</v>
      </c>
      <c r="DL71" s="70">
        <v>0</v>
      </c>
      <c r="DM71" s="71">
        <v>0</v>
      </c>
      <c r="DN71" s="70">
        <v>0</v>
      </c>
      <c r="DO71" s="71">
        <v>0</v>
      </c>
    </row>
    <row r="72" spans="1:119" ht="21.65" customHeight="1" thickBot="1" x14ac:dyDescent="0.4">
      <c r="A72" s="262"/>
      <c r="B72" s="264"/>
      <c r="C72" s="72" t="s">
        <v>9</v>
      </c>
      <c r="D72" s="63"/>
      <c r="E72" s="73"/>
      <c r="F72" s="63"/>
      <c r="G72" s="73"/>
      <c r="H72" s="63"/>
      <c r="I72" s="73"/>
      <c r="K72" s="262"/>
      <c r="L72" s="264"/>
      <c r="M72" s="72" t="s">
        <v>9</v>
      </c>
      <c r="N72" s="63"/>
      <c r="O72" s="73"/>
      <c r="P72" s="63"/>
      <c r="Q72" s="73"/>
      <c r="R72" s="63"/>
      <c r="S72" s="73"/>
      <c r="U72" s="262"/>
      <c r="V72" s="264"/>
      <c r="W72" s="72" t="s">
        <v>9</v>
      </c>
      <c r="X72" s="63"/>
      <c r="Y72" s="73"/>
      <c r="Z72" s="63"/>
      <c r="AA72" s="73"/>
      <c r="AB72" s="63"/>
      <c r="AC72" s="73"/>
      <c r="AE72" s="262"/>
      <c r="AF72" s="264"/>
      <c r="AG72" s="72" t="s">
        <v>9</v>
      </c>
      <c r="AH72" s="63"/>
      <c r="AI72" s="73"/>
      <c r="AJ72" s="63"/>
      <c r="AK72" s="73"/>
      <c r="AL72" s="63"/>
      <c r="AM72" s="73"/>
      <c r="AO72" s="262"/>
      <c r="AP72" s="264"/>
      <c r="AQ72" s="72" t="s">
        <v>9</v>
      </c>
      <c r="AR72" s="63"/>
      <c r="AS72" s="73"/>
      <c r="AT72" s="63"/>
      <c r="AU72" s="73"/>
      <c r="AV72" s="63"/>
      <c r="AW72" s="73"/>
      <c r="AY72" s="262"/>
      <c r="AZ72" s="264"/>
      <c r="BA72" s="72" t="s">
        <v>9</v>
      </c>
      <c r="BB72" s="63"/>
      <c r="BC72" s="73"/>
      <c r="BD72" s="63"/>
      <c r="BE72" s="73"/>
      <c r="BF72" s="63"/>
      <c r="BG72" s="73"/>
      <c r="BI72" s="262"/>
      <c r="BJ72" s="264"/>
      <c r="BK72" s="72" t="s">
        <v>9</v>
      </c>
      <c r="BL72" s="63"/>
      <c r="BM72" s="73"/>
      <c r="BN72" s="63"/>
      <c r="BO72" s="73"/>
      <c r="BP72" s="63"/>
      <c r="BQ72" s="73"/>
      <c r="BS72" s="262"/>
      <c r="BT72" s="264"/>
      <c r="BU72" s="72" t="s">
        <v>9</v>
      </c>
      <c r="BV72" s="86"/>
      <c r="BW72" s="87"/>
      <c r="BX72" s="86"/>
      <c r="BY72" s="17"/>
      <c r="BZ72" s="86"/>
      <c r="CA72" s="17"/>
      <c r="CC72" s="262"/>
      <c r="CD72" s="264"/>
      <c r="CE72" s="72" t="s">
        <v>9</v>
      </c>
      <c r="CF72" s="7"/>
      <c r="CG72" s="17"/>
      <c r="CH72" s="7"/>
      <c r="CI72" s="17"/>
      <c r="CJ72" s="7"/>
      <c r="CK72" s="17"/>
      <c r="CM72" s="262"/>
      <c r="CN72" s="264"/>
      <c r="CO72" s="72" t="s">
        <v>9</v>
      </c>
      <c r="CP72" s="7"/>
      <c r="CQ72" s="17"/>
      <c r="CR72" s="7"/>
      <c r="CS72" s="17"/>
      <c r="CT72" s="7"/>
      <c r="CU72" s="17"/>
      <c r="CW72" s="262"/>
      <c r="CX72" s="264"/>
      <c r="CY72" s="72" t="s">
        <v>9</v>
      </c>
      <c r="CZ72" s="7"/>
      <c r="DA72" s="17"/>
      <c r="DB72" s="7"/>
      <c r="DC72" s="17"/>
      <c r="DD72" s="7"/>
      <c r="DE72" s="17"/>
      <c r="DG72" s="262"/>
      <c r="DH72" s="264"/>
      <c r="DI72" s="72" t="s">
        <v>9</v>
      </c>
      <c r="DJ72" s="63">
        <v>0</v>
      </c>
      <c r="DK72" s="73">
        <v>0</v>
      </c>
      <c r="DL72" s="63">
        <v>0</v>
      </c>
      <c r="DM72" s="73">
        <v>0</v>
      </c>
      <c r="DN72" s="63">
        <v>0</v>
      </c>
      <c r="DO72" s="73">
        <v>0</v>
      </c>
    </row>
    <row r="73" spans="1:119" ht="21.65" customHeight="1" thickTop="1" thickBot="1" x14ac:dyDescent="0.4">
      <c r="A73" s="265" t="s">
        <v>49</v>
      </c>
      <c r="B73" s="266" t="s">
        <v>50</v>
      </c>
      <c r="C73" s="67" t="s">
        <v>8</v>
      </c>
      <c r="D73" s="70"/>
      <c r="E73" s="71"/>
      <c r="F73" s="70"/>
      <c r="G73" s="71"/>
      <c r="H73" s="70">
        <v>1</v>
      </c>
      <c r="I73" s="71">
        <v>0</v>
      </c>
      <c r="K73" s="265" t="s">
        <v>49</v>
      </c>
      <c r="L73" s="266" t="s">
        <v>50</v>
      </c>
      <c r="M73" s="67" t="s">
        <v>8</v>
      </c>
      <c r="N73" s="70"/>
      <c r="O73" s="71"/>
      <c r="P73" s="70"/>
      <c r="Q73" s="71"/>
      <c r="R73" s="70">
        <v>0</v>
      </c>
      <c r="S73" s="71">
        <v>0</v>
      </c>
      <c r="U73" s="265" t="s">
        <v>49</v>
      </c>
      <c r="V73" s="266" t="s">
        <v>50</v>
      </c>
      <c r="W73" s="67" t="s">
        <v>8</v>
      </c>
      <c r="X73" s="70"/>
      <c r="Y73" s="71"/>
      <c r="Z73" s="70"/>
      <c r="AA73" s="71"/>
      <c r="AB73" s="70">
        <v>1</v>
      </c>
      <c r="AC73" s="71">
        <v>0</v>
      </c>
      <c r="AE73" s="265" t="s">
        <v>49</v>
      </c>
      <c r="AF73" s="266" t="s">
        <v>50</v>
      </c>
      <c r="AG73" s="67" t="s">
        <v>8</v>
      </c>
      <c r="AH73" s="70"/>
      <c r="AI73" s="71"/>
      <c r="AJ73" s="70"/>
      <c r="AK73" s="71"/>
      <c r="AL73" s="70"/>
      <c r="AM73" s="71"/>
      <c r="AO73" s="265" t="s">
        <v>49</v>
      </c>
      <c r="AP73" s="266" t="s">
        <v>50</v>
      </c>
      <c r="AQ73" s="67" t="s">
        <v>8</v>
      </c>
      <c r="AR73" s="70"/>
      <c r="AS73" s="71"/>
      <c r="AT73" s="70"/>
      <c r="AU73" s="71"/>
      <c r="AV73" s="70">
        <v>1</v>
      </c>
      <c r="AW73" s="71">
        <v>0</v>
      </c>
      <c r="AY73" s="265" t="s">
        <v>49</v>
      </c>
      <c r="AZ73" s="266" t="s">
        <v>50</v>
      </c>
      <c r="BA73" s="67" t="s">
        <v>8</v>
      </c>
      <c r="BB73" s="70"/>
      <c r="BC73" s="71"/>
      <c r="BD73" s="70"/>
      <c r="BE73" s="71"/>
      <c r="BF73" s="70">
        <v>2</v>
      </c>
      <c r="BG73" s="71">
        <v>1</v>
      </c>
      <c r="BI73" s="265" t="s">
        <v>49</v>
      </c>
      <c r="BJ73" s="266" t="s">
        <v>50</v>
      </c>
      <c r="BK73" s="67" t="s">
        <v>8</v>
      </c>
      <c r="BL73" s="70"/>
      <c r="BM73" s="71"/>
      <c r="BN73" s="70"/>
      <c r="BO73" s="71"/>
      <c r="BP73" s="70">
        <v>0</v>
      </c>
      <c r="BQ73" s="71">
        <v>0</v>
      </c>
      <c r="BS73" s="265" t="s">
        <v>49</v>
      </c>
      <c r="BT73" s="266" t="s">
        <v>50</v>
      </c>
      <c r="BU73" s="67" t="s">
        <v>8</v>
      </c>
      <c r="BV73" s="84"/>
      <c r="BW73" s="85"/>
      <c r="BX73" s="84"/>
      <c r="BY73" s="16"/>
      <c r="BZ73" s="84">
        <v>2</v>
      </c>
      <c r="CA73" s="16">
        <v>0</v>
      </c>
      <c r="CC73" s="265" t="s">
        <v>49</v>
      </c>
      <c r="CD73" s="266" t="s">
        <v>50</v>
      </c>
      <c r="CE73" s="67" t="s">
        <v>8</v>
      </c>
      <c r="CF73" s="9"/>
      <c r="CG73" s="16"/>
      <c r="CH73" s="9"/>
      <c r="CI73" s="16"/>
      <c r="CJ73" s="9">
        <v>1</v>
      </c>
      <c r="CK73" s="16">
        <v>0</v>
      </c>
      <c r="CM73" s="265" t="s">
        <v>49</v>
      </c>
      <c r="CN73" s="266" t="s">
        <v>50</v>
      </c>
      <c r="CO73" s="67" t="s">
        <v>8</v>
      </c>
      <c r="CP73" s="9"/>
      <c r="CQ73" s="16"/>
      <c r="CR73" s="9"/>
      <c r="CS73" s="16"/>
      <c r="CT73" s="9">
        <v>3</v>
      </c>
      <c r="CU73" s="16">
        <v>0</v>
      </c>
      <c r="CW73" s="265" t="s">
        <v>49</v>
      </c>
      <c r="CX73" s="266" t="s">
        <v>50</v>
      </c>
      <c r="CY73" s="67" t="s">
        <v>8</v>
      </c>
      <c r="CZ73" s="9"/>
      <c r="DA73" s="16"/>
      <c r="DB73" s="9"/>
      <c r="DC73" s="16"/>
      <c r="DD73" s="9"/>
      <c r="DE73" s="16"/>
      <c r="DG73" s="265" t="s">
        <v>49</v>
      </c>
      <c r="DH73" s="266" t="s">
        <v>50</v>
      </c>
      <c r="DI73" s="67" t="s">
        <v>8</v>
      </c>
      <c r="DJ73" s="70">
        <v>0</v>
      </c>
      <c r="DK73" s="71">
        <v>0</v>
      </c>
      <c r="DL73" s="70">
        <v>0</v>
      </c>
      <c r="DM73" s="71">
        <v>0</v>
      </c>
      <c r="DN73" s="70">
        <v>0</v>
      </c>
      <c r="DO73" s="71">
        <v>0</v>
      </c>
    </row>
    <row r="74" spans="1:119" ht="21.65" customHeight="1" thickBot="1" x14ac:dyDescent="0.4">
      <c r="A74" s="262"/>
      <c r="B74" s="264"/>
      <c r="C74" s="72" t="s">
        <v>9</v>
      </c>
      <c r="D74" s="63"/>
      <c r="E74" s="73"/>
      <c r="F74" s="63"/>
      <c r="G74" s="73"/>
      <c r="H74" s="63"/>
      <c r="I74" s="73"/>
      <c r="K74" s="262"/>
      <c r="L74" s="264"/>
      <c r="M74" s="72" t="s">
        <v>9</v>
      </c>
      <c r="N74" s="63"/>
      <c r="O74" s="73"/>
      <c r="P74" s="63"/>
      <c r="Q74" s="73"/>
      <c r="R74" s="63">
        <v>3</v>
      </c>
      <c r="S74" s="73">
        <v>2</v>
      </c>
      <c r="U74" s="262"/>
      <c r="V74" s="264"/>
      <c r="W74" s="72" t="s">
        <v>9</v>
      </c>
      <c r="X74" s="63"/>
      <c r="Y74" s="73"/>
      <c r="Z74" s="63"/>
      <c r="AA74" s="73"/>
      <c r="AB74" s="63">
        <v>3</v>
      </c>
      <c r="AC74" s="73">
        <v>0</v>
      </c>
      <c r="AE74" s="262"/>
      <c r="AF74" s="264"/>
      <c r="AG74" s="72" t="s">
        <v>9</v>
      </c>
      <c r="AH74" s="63"/>
      <c r="AI74" s="73"/>
      <c r="AJ74" s="63"/>
      <c r="AK74" s="73"/>
      <c r="AL74" s="63">
        <v>1</v>
      </c>
      <c r="AM74" s="73">
        <v>0</v>
      </c>
      <c r="AO74" s="262"/>
      <c r="AP74" s="264"/>
      <c r="AQ74" s="72" t="s">
        <v>9</v>
      </c>
      <c r="AR74" s="63"/>
      <c r="AS74" s="73"/>
      <c r="AT74" s="63"/>
      <c r="AU74" s="73"/>
      <c r="AV74" s="63">
        <v>2</v>
      </c>
      <c r="AW74" s="73">
        <v>0</v>
      </c>
      <c r="AY74" s="262"/>
      <c r="AZ74" s="264"/>
      <c r="BA74" s="72" t="s">
        <v>9</v>
      </c>
      <c r="BB74" s="63"/>
      <c r="BC74" s="73"/>
      <c r="BD74" s="63"/>
      <c r="BE74" s="73"/>
      <c r="BF74" s="63">
        <v>1</v>
      </c>
      <c r="BG74" s="73">
        <v>0</v>
      </c>
      <c r="BI74" s="262"/>
      <c r="BJ74" s="264"/>
      <c r="BK74" s="72" t="s">
        <v>9</v>
      </c>
      <c r="BL74" s="63"/>
      <c r="BM74" s="73"/>
      <c r="BN74" s="63"/>
      <c r="BO74" s="73"/>
      <c r="BP74" s="63">
        <v>3</v>
      </c>
      <c r="BQ74" s="73">
        <v>1</v>
      </c>
      <c r="BS74" s="262"/>
      <c r="BT74" s="264"/>
      <c r="BU74" s="72" t="s">
        <v>9</v>
      </c>
      <c r="BV74" s="86"/>
      <c r="BW74" s="87"/>
      <c r="BX74" s="86"/>
      <c r="BY74" s="17"/>
      <c r="BZ74" s="86">
        <v>4</v>
      </c>
      <c r="CA74" s="17">
        <v>1</v>
      </c>
      <c r="CC74" s="262"/>
      <c r="CD74" s="264"/>
      <c r="CE74" s="72" t="s">
        <v>9</v>
      </c>
      <c r="CF74" s="7"/>
      <c r="CG74" s="17"/>
      <c r="CH74" s="7"/>
      <c r="CI74" s="17"/>
      <c r="CJ74" s="7">
        <v>2</v>
      </c>
      <c r="CK74" s="17">
        <v>1</v>
      </c>
      <c r="CM74" s="262"/>
      <c r="CN74" s="264"/>
      <c r="CO74" s="72" t="s">
        <v>9</v>
      </c>
      <c r="CP74" s="7"/>
      <c r="CQ74" s="17"/>
      <c r="CR74" s="7"/>
      <c r="CS74" s="17"/>
      <c r="CT74" s="7">
        <v>2</v>
      </c>
      <c r="CU74" s="17">
        <v>0</v>
      </c>
      <c r="CW74" s="262"/>
      <c r="CX74" s="264"/>
      <c r="CY74" s="72" t="s">
        <v>9</v>
      </c>
      <c r="CZ74" s="7"/>
      <c r="DA74" s="17"/>
      <c r="DB74" s="7"/>
      <c r="DC74" s="17"/>
      <c r="DD74" s="7">
        <v>1</v>
      </c>
      <c r="DE74" s="17">
        <v>0</v>
      </c>
      <c r="DG74" s="262"/>
      <c r="DH74" s="264"/>
      <c r="DI74" s="72" t="s">
        <v>9</v>
      </c>
      <c r="DJ74" s="63">
        <v>0</v>
      </c>
      <c r="DK74" s="73">
        <v>0</v>
      </c>
      <c r="DL74" s="63">
        <v>0</v>
      </c>
      <c r="DM74" s="73">
        <v>0</v>
      </c>
      <c r="DN74" s="63">
        <v>3</v>
      </c>
      <c r="DO74" s="73">
        <v>0</v>
      </c>
    </row>
    <row r="75" spans="1:119" ht="21.65" customHeight="1" thickTop="1" thickBot="1" x14ac:dyDescent="0.4">
      <c r="A75" s="265" t="s">
        <v>51</v>
      </c>
      <c r="B75" s="266" t="s">
        <v>14</v>
      </c>
      <c r="C75" s="67" t="s">
        <v>8</v>
      </c>
      <c r="D75" s="70">
        <v>1</v>
      </c>
      <c r="E75" s="71">
        <v>0</v>
      </c>
      <c r="F75" s="70">
        <v>3</v>
      </c>
      <c r="G75" s="71">
        <v>0</v>
      </c>
      <c r="H75" s="70">
        <v>9</v>
      </c>
      <c r="I75" s="71">
        <v>1</v>
      </c>
      <c r="K75" s="265" t="s">
        <v>51</v>
      </c>
      <c r="L75" s="266" t="s">
        <v>14</v>
      </c>
      <c r="M75" s="67" t="s">
        <v>8</v>
      </c>
      <c r="N75" s="70">
        <v>0</v>
      </c>
      <c r="O75" s="71">
        <v>0</v>
      </c>
      <c r="P75" s="70">
        <v>1</v>
      </c>
      <c r="Q75" s="71">
        <v>0</v>
      </c>
      <c r="R75" s="70">
        <v>9</v>
      </c>
      <c r="S75" s="71">
        <v>1</v>
      </c>
      <c r="U75" s="265" t="s">
        <v>51</v>
      </c>
      <c r="V75" s="266" t="s">
        <v>14</v>
      </c>
      <c r="W75" s="67" t="s">
        <v>8</v>
      </c>
      <c r="X75" s="70">
        <v>3</v>
      </c>
      <c r="Y75" s="71">
        <v>0</v>
      </c>
      <c r="Z75" s="70">
        <v>2</v>
      </c>
      <c r="AA75" s="71">
        <v>0</v>
      </c>
      <c r="AB75" s="70">
        <v>5</v>
      </c>
      <c r="AC75" s="71">
        <v>0</v>
      </c>
      <c r="AE75" s="265" t="s">
        <v>51</v>
      </c>
      <c r="AF75" s="266" t="s">
        <v>14</v>
      </c>
      <c r="AG75" s="67" t="s">
        <v>8</v>
      </c>
      <c r="AH75" s="70">
        <v>3</v>
      </c>
      <c r="AI75" s="71">
        <v>0</v>
      </c>
      <c r="AJ75" s="70">
        <v>2</v>
      </c>
      <c r="AK75" s="71">
        <v>0</v>
      </c>
      <c r="AL75" s="70">
        <v>7</v>
      </c>
      <c r="AM75" s="71">
        <v>0</v>
      </c>
      <c r="AO75" s="265" t="s">
        <v>51</v>
      </c>
      <c r="AP75" s="266" t="s">
        <v>14</v>
      </c>
      <c r="AQ75" s="67" t="s">
        <v>8</v>
      </c>
      <c r="AR75" s="70">
        <v>2</v>
      </c>
      <c r="AS75" s="71">
        <v>0</v>
      </c>
      <c r="AT75" s="70">
        <v>2</v>
      </c>
      <c r="AU75" s="71">
        <v>0</v>
      </c>
      <c r="AV75" s="70">
        <v>11</v>
      </c>
      <c r="AW75" s="71">
        <v>0</v>
      </c>
      <c r="AY75" s="265" t="s">
        <v>51</v>
      </c>
      <c r="AZ75" s="266" t="s">
        <v>14</v>
      </c>
      <c r="BA75" s="67" t="s">
        <v>8</v>
      </c>
      <c r="BB75" s="70">
        <v>2</v>
      </c>
      <c r="BC75" s="71">
        <v>0</v>
      </c>
      <c r="BD75" s="70">
        <v>1</v>
      </c>
      <c r="BE75" s="71">
        <v>0</v>
      </c>
      <c r="BF75" s="70">
        <v>8</v>
      </c>
      <c r="BG75" s="71">
        <v>0</v>
      </c>
      <c r="BI75" s="265" t="s">
        <v>51</v>
      </c>
      <c r="BJ75" s="266" t="s">
        <v>14</v>
      </c>
      <c r="BK75" s="67" t="s">
        <v>8</v>
      </c>
      <c r="BL75" s="70">
        <v>5</v>
      </c>
      <c r="BM75" s="71">
        <v>0</v>
      </c>
      <c r="BN75" s="70">
        <v>1</v>
      </c>
      <c r="BO75" s="71">
        <v>0</v>
      </c>
      <c r="BP75" s="70">
        <v>12</v>
      </c>
      <c r="BQ75" s="71">
        <v>1</v>
      </c>
      <c r="BS75" s="265" t="s">
        <v>51</v>
      </c>
      <c r="BT75" s="266" t="s">
        <v>14</v>
      </c>
      <c r="BU75" s="67" t="s">
        <v>8</v>
      </c>
      <c r="BV75" s="84">
        <v>1</v>
      </c>
      <c r="BW75" s="85">
        <v>0</v>
      </c>
      <c r="BX75" s="84"/>
      <c r="BY75" s="85"/>
      <c r="BZ75" s="84">
        <v>15</v>
      </c>
      <c r="CA75" s="85">
        <v>0</v>
      </c>
      <c r="CC75" s="265" t="s">
        <v>51</v>
      </c>
      <c r="CD75" s="266" t="s">
        <v>14</v>
      </c>
      <c r="CE75" s="67" t="s">
        <v>8</v>
      </c>
      <c r="CF75" s="9">
        <v>4</v>
      </c>
      <c r="CG75" s="16">
        <v>0</v>
      </c>
      <c r="CH75" s="9">
        <v>1</v>
      </c>
      <c r="CI75" s="16">
        <v>0</v>
      </c>
      <c r="CJ75" s="9">
        <v>16</v>
      </c>
      <c r="CK75" s="16">
        <v>0</v>
      </c>
      <c r="CM75" s="265" t="s">
        <v>51</v>
      </c>
      <c r="CN75" s="266" t="s">
        <v>14</v>
      </c>
      <c r="CO75" s="67" t="s">
        <v>8</v>
      </c>
      <c r="CP75" s="9">
        <v>6</v>
      </c>
      <c r="CQ75" s="16">
        <v>0</v>
      </c>
      <c r="CR75" s="9">
        <v>1</v>
      </c>
      <c r="CS75" s="16">
        <v>0</v>
      </c>
      <c r="CT75" s="9">
        <v>7</v>
      </c>
      <c r="CU75" s="16">
        <v>2</v>
      </c>
      <c r="CW75" s="265" t="s">
        <v>51</v>
      </c>
      <c r="CX75" s="266" t="s">
        <v>14</v>
      </c>
      <c r="CY75" s="67" t="s">
        <v>8</v>
      </c>
      <c r="CZ75" s="9"/>
      <c r="DA75" s="16"/>
      <c r="DB75" s="9">
        <v>1</v>
      </c>
      <c r="DC75" s="16">
        <v>0</v>
      </c>
      <c r="DD75" s="9">
        <v>13</v>
      </c>
      <c r="DE75" s="16">
        <v>2</v>
      </c>
      <c r="DG75" s="265" t="s">
        <v>51</v>
      </c>
      <c r="DH75" s="266" t="s">
        <v>14</v>
      </c>
      <c r="DI75" s="67" t="s">
        <v>8</v>
      </c>
      <c r="DJ75" s="70">
        <v>0</v>
      </c>
      <c r="DK75" s="71">
        <v>0</v>
      </c>
      <c r="DL75" s="70">
        <v>1</v>
      </c>
      <c r="DM75" s="71">
        <v>0</v>
      </c>
      <c r="DN75" s="70">
        <v>18</v>
      </c>
      <c r="DO75" s="71">
        <v>5</v>
      </c>
    </row>
    <row r="76" spans="1:119" ht="21.65" customHeight="1" thickBot="1" x14ac:dyDescent="0.4">
      <c r="A76" s="262"/>
      <c r="B76" s="264"/>
      <c r="C76" s="72" t="s">
        <v>9</v>
      </c>
      <c r="D76" s="63">
        <v>1</v>
      </c>
      <c r="E76" s="73">
        <v>0</v>
      </c>
      <c r="F76" s="63">
        <v>11</v>
      </c>
      <c r="G76" s="73">
        <v>0</v>
      </c>
      <c r="H76" s="63">
        <v>35</v>
      </c>
      <c r="I76" s="73">
        <v>4</v>
      </c>
      <c r="K76" s="262"/>
      <c r="L76" s="264"/>
      <c r="M76" s="72" t="s">
        <v>9</v>
      </c>
      <c r="N76" s="63">
        <v>2</v>
      </c>
      <c r="O76" s="73">
        <v>0</v>
      </c>
      <c r="P76" s="63">
        <v>9</v>
      </c>
      <c r="Q76" s="73">
        <v>1</v>
      </c>
      <c r="R76" s="63">
        <v>23</v>
      </c>
      <c r="S76" s="73">
        <v>3</v>
      </c>
      <c r="U76" s="262"/>
      <c r="V76" s="264"/>
      <c r="W76" s="72" t="s">
        <v>9</v>
      </c>
      <c r="X76" s="63"/>
      <c r="Y76" s="73"/>
      <c r="Z76" s="63">
        <v>9</v>
      </c>
      <c r="AA76" s="73">
        <v>0</v>
      </c>
      <c r="AB76" s="63">
        <v>39</v>
      </c>
      <c r="AC76" s="73">
        <v>3</v>
      </c>
      <c r="AE76" s="262"/>
      <c r="AF76" s="264"/>
      <c r="AG76" s="72" t="s">
        <v>9</v>
      </c>
      <c r="AH76" s="63">
        <v>0</v>
      </c>
      <c r="AI76" s="73">
        <v>0</v>
      </c>
      <c r="AJ76" s="63">
        <v>5</v>
      </c>
      <c r="AK76" s="73">
        <v>0</v>
      </c>
      <c r="AL76" s="63">
        <v>19</v>
      </c>
      <c r="AM76" s="73">
        <v>1</v>
      </c>
      <c r="AO76" s="262"/>
      <c r="AP76" s="264"/>
      <c r="AQ76" s="72" t="s">
        <v>9</v>
      </c>
      <c r="AR76" s="63"/>
      <c r="AS76" s="73"/>
      <c r="AT76" s="63">
        <v>4</v>
      </c>
      <c r="AU76" s="73">
        <v>0</v>
      </c>
      <c r="AV76" s="63">
        <v>30</v>
      </c>
      <c r="AW76" s="73">
        <v>2</v>
      </c>
      <c r="AY76" s="262"/>
      <c r="AZ76" s="264"/>
      <c r="BA76" s="72" t="s">
        <v>9</v>
      </c>
      <c r="BB76" s="63">
        <v>0</v>
      </c>
      <c r="BC76" s="73">
        <v>0</v>
      </c>
      <c r="BD76" s="63">
        <v>8</v>
      </c>
      <c r="BE76" s="73">
        <v>2</v>
      </c>
      <c r="BF76" s="63">
        <v>39</v>
      </c>
      <c r="BG76" s="73">
        <v>3</v>
      </c>
      <c r="BI76" s="262"/>
      <c r="BJ76" s="264"/>
      <c r="BK76" s="72" t="s">
        <v>9</v>
      </c>
      <c r="BL76" s="63">
        <v>5</v>
      </c>
      <c r="BM76" s="73">
        <v>0</v>
      </c>
      <c r="BN76" s="63">
        <v>11</v>
      </c>
      <c r="BO76" s="73">
        <v>3</v>
      </c>
      <c r="BP76" s="63">
        <v>23</v>
      </c>
      <c r="BQ76" s="73">
        <v>2</v>
      </c>
      <c r="BS76" s="262"/>
      <c r="BT76" s="264"/>
      <c r="BU76" s="72" t="s">
        <v>9</v>
      </c>
      <c r="BV76" s="86">
        <v>1</v>
      </c>
      <c r="BW76" s="87">
        <v>0</v>
      </c>
      <c r="BX76" s="86">
        <v>11</v>
      </c>
      <c r="BY76" s="87">
        <v>1</v>
      </c>
      <c r="BZ76" s="86">
        <v>45</v>
      </c>
      <c r="CA76" s="87">
        <v>0</v>
      </c>
      <c r="CC76" s="262"/>
      <c r="CD76" s="264"/>
      <c r="CE76" s="72" t="s">
        <v>9</v>
      </c>
      <c r="CF76" s="7">
        <v>2</v>
      </c>
      <c r="CG76" s="17">
        <v>0</v>
      </c>
      <c r="CH76" s="7">
        <v>11</v>
      </c>
      <c r="CI76" s="17">
        <v>1</v>
      </c>
      <c r="CJ76" s="7">
        <v>35</v>
      </c>
      <c r="CK76" s="17">
        <v>3</v>
      </c>
      <c r="CM76" s="262"/>
      <c r="CN76" s="264"/>
      <c r="CO76" s="72" t="s">
        <v>9</v>
      </c>
      <c r="CP76" s="7">
        <v>3</v>
      </c>
      <c r="CQ76" s="17">
        <v>0</v>
      </c>
      <c r="CR76" s="7">
        <v>9</v>
      </c>
      <c r="CS76" s="17">
        <v>0</v>
      </c>
      <c r="CT76" s="7">
        <v>33</v>
      </c>
      <c r="CU76" s="17">
        <v>1</v>
      </c>
      <c r="CW76" s="262"/>
      <c r="CX76" s="264"/>
      <c r="CY76" s="72" t="s">
        <v>9</v>
      </c>
      <c r="CZ76" s="7">
        <v>2</v>
      </c>
      <c r="DA76" s="17">
        <v>0</v>
      </c>
      <c r="DB76" s="7">
        <v>10</v>
      </c>
      <c r="DC76" s="98">
        <v>1</v>
      </c>
      <c r="DD76" s="7">
        <v>28</v>
      </c>
      <c r="DE76" s="17">
        <v>0</v>
      </c>
      <c r="DG76" s="262"/>
      <c r="DH76" s="264"/>
      <c r="DI76" s="72" t="s">
        <v>9</v>
      </c>
      <c r="DJ76" s="63">
        <v>1</v>
      </c>
      <c r="DK76" s="73">
        <v>0</v>
      </c>
      <c r="DL76" s="63">
        <v>13</v>
      </c>
      <c r="DM76" s="73">
        <v>0</v>
      </c>
      <c r="DN76" s="63">
        <v>50</v>
      </c>
      <c r="DO76" s="73">
        <v>1</v>
      </c>
    </row>
    <row r="77" spans="1:119" ht="21.65" customHeight="1" thickTop="1" thickBot="1" x14ac:dyDescent="0.4">
      <c r="A77" s="267" t="s">
        <v>52</v>
      </c>
      <c r="B77" s="268"/>
      <c r="C77" s="268"/>
      <c r="D77" s="268"/>
      <c r="E77" s="268"/>
      <c r="F77" s="268"/>
      <c r="G77" s="268"/>
      <c r="H77" s="268"/>
      <c r="I77" s="269"/>
      <c r="K77" s="267" t="s">
        <v>52</v>
      </c>
      <c r="L77" s="268"/>
      <c r="M77" s="268"/>
      <c r="N77" s="268"/>
      <c r="O77" s="268"/>
      <c r="P77" s="268"/>
      <c r="Q77" s="268"/>
      <c r="R77" s="268"/>
      <c r="S77" s="269"/>
      <c r="U77" s="267" t="s">
        <v>52</v>
      </c>
      <c r="V77" s="268"/>
      <c r="W77" s="268"/>
      <c r="X77" s="268"/>
      <c r="Y77" s="268"/>
      <c r="Z77" s="268"/>
      <c r="AA77" s="268"/>
      <c r="AB77" s="268"/>
      <c r="AC77" s="269"/>
      <c r="AE77" s="267" t="s">
        <v>52</v>
      </c>
      <c r="AF77" s="268"/>
      <c r="AG77" s="268"/>
      <c r="AH77" s="268"/>
      <c r="AI77" s="268"/>
      <c r="AJ77" s="268"/>
      <c r="AK77" s="268"/>
      <c r="AL77" s="268"/>
      <c r="AM77" s="269"/>
      <c r="AO77" s="267" t="s">
        <v>52</v>
      </c>
      <c r="AP77" s="268"/>
      <c r="AQ77" s="268"/>
      <c r="AR77" s="268"/>
      <c r="AS77" s="268"/>
      <c r="AT77" s="268"/>
      <c r="AU77" s="268"/>
      <c r="AV77" s="268"/>
      <c r="AW77" s="269"/>
      <c r="AY77" s="267" t="s">
        <v>52</v>
      </c>
      <c r="AZ77" s="268"/>
      <c r="BA77" s="268"/>
      <c r="BB77" s="268"/>
      <c r="BC77" s="268"/>
      <c r="BD77" s="268"/>
      <c r="BE77" s="268"/>
      <c r="BF77" s="268"/>
      <c r="BG77" s="269"/>
      <c r="BI77" s="267" t="s">
        <v>52</v>
      </c>
      <c r="BJ77" s="268"/>
      <c r="BK77" s="268"/>
      <c r="BL77" s="268"/>
      <c r="BM77" s="268"/>
      <c r="BN77" s="268"/>
      <c r="BO77" s="268"/>
      <c r="BP77" s="268"/>
      <c r="BQ77" s="269"/>
      <c r="BS77" s="267" t="s">
        <v>52</v>
      </c>
      <c r="BT77" s="268"/>
      <c r="BU77" s="268"/>
      <c r="BV77" s="268"/>
      <c r="BW77" s="268"/>
      <c r="BX77" s="268"/>
      <c r="BY77" s="268"/>
      <c r="BZ77" s="268"/>
      <c r="CA77" s="269"/>
      <c r="CC77" s="267" t="s">
        <v>52</v>
      </c>
      <c r="CD77" s="268"/>
      <c r="CE77" s="268"/>
      <c r="CF77" s="268"/>
      <c r="CG77" s="268"/>
      <c r="CH77" s="268"/>
      <c r="CI77" s="268"/>
      <c r="CJ77" s="268"/>
      <c r="CK77" s="269"/>
      <c r="CM77" s="267" t="s">
        <v>52</v>
      </c>
      <c r="CN77" s="268"/>
      <c r="CO77" s="268"/>
      <c r="CP77" s="268"/>
      <c r="CQ77" s="268"/>
      <c r="CR77" s="268"/>
      <c r="CS77" s="268"/>
      <c r="CT77" s="268"/>
      <c r="CU77" s="269"/>
      <c r="CW77" s="267" t="s">
        <v>52</v>
      </c>
      <c r="CX77" s="268"/>
      <c r="CY77" s="268"/>
      <c r="CZ77" s="268"/>
      <c r="DA77" s="268"/>
      <c r="DB77" s="268"/>
      <c r="DC77" s="268"/>
      <c r="DD77" s="268"/>
      <c r="DE77" s="269"/>
      <c r="DG77" s="267" t="s">
        <v>52</v>
      </c>
      <c r="DH77" s="268"/>
      <c r="DI77" s="268"/>
      <c r="DJ77" s="268"/>
      <c r="DK77" s="268"/>
      <c r="DL77" s="268"/>
      <c r="DM77" s="268"/>
      <c r="DN77" s="268"/>
      <c r="DO77" s="269"/>
    </row>
    <row r="78" spans="1:119" ht="21.65" customHeight="1" thickTop="1" thickBot="1" x14ac:dyDescent="0.4">
      <c r="A78" s="270"/>
      <c r="B78" s="266" t="s">
        <v>53</v>
      </c>
      <c r="C78" s="67" t="s">
        <v>26</v>
      </c>
      <c r="D78" s="70"/>
      <c r="E78" s="71"/>
      <c r="F78" s="70">
        <v>2</v>
      </c>
      <c r="G78" s="71">
        <v>0</v>
      </c>
      <c r="H78" s="70">
        <v>0</v>
      </c>
      <c r="I78" s="71">
        <v>0</v>
      </c>
      <c r="K78" s="270"/>
      <c r="L78" s="266" t="s">
        <v>53</v>
      </c>
      <c r="M78" s="67" t="s">
        <v>26</v>
      </c>
      <c r="N78" s="70"/>
      <c r="O78" s="71"/>
      <c r="P78" s="70">
        <v>3</v>
      </c>
      <c r="Q78" s="71">
        <v>0</v>
      </c>
      <c r="R78" s="70">
        <v>2</v>
      </c>
      <c r="S78" s="71">
        <v>0</v>
      </c>
      <c r="U78" s="270"/>
      <c r="V78" s="266" t="s">
        <v>53</v>
      </c>
      <c r="W78" s="67" t="s">
        <v>26</v>
      </c>
      <c r="X78" s="70"/>
      <c r="Y78" s="71"/>
      <c r="Z78" s="70">
        <v>4</v>
      </c>
      <c r="AA78" s="71">
        <v>0</v>
      </c>
      <c r="AB78" s="70">
        <v>2</v>
      </c>
      <c r="AC78" s="71">
        <v>0</v>
      </c>
      <c r="AE78" s="270"/>
      <c r="AF78" s="266" t="s">
        <v>53</v>
      </c>
      <c r="AG78" s="67" t="s">
        <v>26</v>
      </c>
      <c r="AH78" s="70"/>
      <c r="AI78" s="71"/>
      <c r="AJ78" s="70">
        <v>3</v>
      </c>
      <c r="AK78" s="71">
        <v>0</v>
      </c>
      <c r="AL78" s="70">
        <v>0</v>
      </c>
      <c r="AM78" s="71">
        <v>0</v>
      </c>
      <c r="AO78" s="270"/>
      <c r="AP78" s="266" t="s">
        <v>53</v>
      </c>
      <c r="AQ78" s="67" t="s">
        <v>26</v>
      </c>
      <c r="AR78" s="70"/>
      <c r="AS78" s="71"/>
      <c r="AT78" s="70">
        <v>5</v>
      </c>
      <c r="AU78" s="71">
        <v>0</v>
      </c>
      <c r="AV78" s="70">
        <v>2</v>
      </c>
      <c r="AW78" s="71">
        <v>0</v>
      </c>
      <c r="AY78" s="270"/>
      <c r="AZ78" s="266" t="s">
        <v>53</v>
      </c>
      <c r="BA78" s="67" t="s">
        <v>26</v>
      </c>
      <c r="BB78" s="70"/>
      <c r="BC78" s="71"/>
      <c r="BD78" s="70">
        <v>0</v>
      </c>
      <c r="BE78" s="71">
        <v>0</v>
      </c>
      <c r="BF78" s="70">
        <v>2</v>
      </c>
      <c r="BG78" s="71">
        <v>1</v>
      </c>
      <c r="BI78" s="270"/>
      <c r="BJ78" s="266" t="s">
        <v>53</v>
      </c>
      <c r="BK78" s="67" t="s">
        <v>26</v>
      </c>
      <c r="BL78" s="70"/>
      <c r="BM78" s="71"/>
      <c r="BN78" s="70">
        <v>1</v>
      </c>
      <c r="BO78" s="71">
        <v>0</v>
      </c>
      <c r="BP78" s="70">
        <v>0</v>
      </c>
      <c r="BQ78" s="71">
        <v>0</v>
      </c>
      <c r="BS78" s="270"/>
      <c r="BT78" s="266" t="s">
        <v>53</v>
      </c>
      <c r="BU78" s="67" t="s">
        <v>26</v>
      </c>
      <c r="BV78" s="9"/>
      <c r="BW78" s="16"/>
      <c r="BX78" s="9">
        <v>2</v>
      </c>
      <c r="BY78" s="16">
        <v>0</v>
      </c>
      <c r="BZ78" s="9"/>
      <c r="CA78" s="16"/>
      <c r="CC78" s="270"/>
      <c r="CD78" s="266" t="s">
        <v>53</v>
      </c>
      <c r="CE78" s="67" t="s">
        <v>26</v>
      </c>
      <c r="CF78" s="9"/>
      <c r="CG78" s="16"/>
      <c r="CH78" s="9">
        <v>3</v>
      </c>
      <c r="CI78" s="16">
        <v>0</v>
      </c>
      <c r="CJ78" s="9">
        <v>1</v>
      </c>
      <c r="CK78" s="16">
        <v>0</v>
      </c>
      <c r="CM78" s="270"/>
      <c r="CN78" s="266" t="s">
        <v>53</v>
      </c>
      <c r="CO78" s="67" t="s">
        <v>26</v>
      </c>
      <c r="CP78" s="9"/>
      <c r="CQ78" s="16"/>
      <c r="CR78" s="9">
        <v>1</v>
      </c>
      <c r="CS78" s="16">
        <v>0</v>
      </c>
      <c r="CT78" s="9">
        <v>4</v>
      </c>
      <c r="CU78" s="16">
        <v>1</v>
      </c>
      <c r="CW78" s="270"/>
      <c r="CX78" s="266" t="s">
        <v>53</v>
      </c>
      <c r="CY78" s="67" t="s">
        <v>26</v>
      </c>
      <c r="CZ78" s="9"/>
      <c r="DA78" s="16"/>
      <c r="DB78" s="9">
        <v>3</v>
      </c>
      <c r="DC78" s="16">
        <v>0</v>
      </c>
      <c r="DD78" s="9">
        <v>2</v>
      </c>
      <c r="DE78" s="16">
        <v>0</v>
      </c>
      <c r="DG78" s="270"/>
      <c r="DH78" s="266" t="s">
        <v>53</v>
      </c>
      <c r="DI78" s="67" t="s">
        <v>26</v>
      </c>
      <c r="DJ78" s="70">
        <v>0</v>
      </c>
      <c r="DK78" s="71">
        <v>0</v>
      </c>
      <c r="DL78" s="70">
        <v>3</v>
      </c>
      <c r="DM78" s="71">
        <v>0</v>
      </c>
      <c r="DN78" s="70">
        <v>1</v>
      </c>
      <c r="DO78" s="71">
        <v>0</v>
      </c>
    </row>
    <row r="79" spans="1:119" ht="21.65" customHeight="1" thickBot="1" x14ac:dyDescent="0.4">
      <c r="A79" s="271"/>
      <c r="B79" s="264"/>
      <c r="C79" s="72" t="s">
        <v>27</v>
      </c>
      <c r="D79" s="63"/>
      <c r="E79" s="73"/>
      <c r="F79" s="63">
        <v>2</v>
      </c>
      <c r="G79" s="73">
        <v>0</v>
      </c>
      <c r="H79" s="63">
        <v>8</v>
      </c>
      <c r="I79" s="71">
        <v>0</v>
      </c>
      <c r="K79" s="271"/>
      <c r="L79" s="264"/>
      <c r="M79" s="72" t="s">
        <v>27</v>
      </c>
      <c r="N79" s="63"/>
      <c r="O79" s="73"/>
      <c r="P79" s="63">
        <v>0</v>
      </c>
      <c r="Q79" s="73">
        <v>0</v>
      </c>
      <c r="R79" s="63">
        <v>2</v>
      </c>
      <c r="S79" s="71">
        <v>1</v>
      </c>
      <c r="U79" s="271"/>
      <c r="V79" s="264"/>
      <c r="W79" s="72" t="s">
        <v>27</v>
      </c>
      <c r="X79" s="63"/>
      <c r="Y79" s="73"/>
      <c r="Z79" s="63">
        <v>3</v>
      </c>
      <c r="AA79" s="73">
        <v>0</v>
      </c>
      <c r="AB79" s="63">
        <v>5</v>
      </c>
      <c r="AC79" s="71">
        <v>0</v>
      </c>
      <c r="AE79" s="271"/>
      <c r="AF79" s="264"/>
      <c r="AG79" s="72" t="s">
        <v>27</v>
      </c>
      <c r="AH79" s="63"/>
      <c r="AI79" s="73"/>
      <c r="AJ79" s="63">
        <v>0</v>
      </c>
      <c r="AK79" s="73">
        <v>0</v>
      </c>
      <c r="AL79" s="63">
        <v>5</v>
      </c>
      <c r="AM79" s="71">
        <v>0</v>
      </c>
      <c r="AO79" s="271"/>
      <c r="AP79" s="264"/>
      <c r="AQ79" s="72" t="s">
        <v>27</v>
      </c>
      <c r="AR79" s="63"/>
      <c r="AS79" s="73"/>
      <c r="AT79" s="63"/>
      <c r="AU79" s="73"/>
      <c r="AV79" s="63">
        <v>9</v>
      </c>
      <c r="AW79" s="71">
        <v>0</v>
      </c>
      <c r="AY79" s="271"/>
      <c r="AZ79" s="264"/>
      <c r="BA79" s="72" t="s">
        <v>27</v>
      </c>
      <c r="BB79" s="63"/>
      <c r="BC79" s="73"/>
      <c r="BD79" s="63">
        <v>1</v>
      </c>
      <c r="BE79" s="73">
        <v>0</v>
      </c>
      <c r="BF79" s="63">
        <v>4</v>
      </c>
      <c r="BG79" s="71">
        <v>0</v>
      </c>
      <c r="BI79" s="271"/>
      <c r="BJ79" s="264"/>
      <c r="BK79" s="72" t="s">
        <v>27</v>
      </c>
      <c r="BL79" s="63"/>
      <c r="BM79" s="73"/>
      <c r="BN79" s="63">
        <v>1</v>
      </c>
      <c r="BO79" s="73">
        <v>0</v>
      </c>
      <c r="BP79" s="63">
        <v>3</v>
      </c>
      <c r="BQ79" s="71">
        <v>0</v>
      </c>
      <c r="BS79" s="271"/>
      <c r="BT79" s="264"/>
      <c r="BU79" s="72" t="s">
        <v>27</v>
      </c>
      <c r="BV79" s="7"/>
      <c r="BW79" s="17"/>
      <c r="BX79" s="7"/>
      <c r="BY79" s="17"/>
      <c r="BZ79" s="7">
        <v>7</v>
      </c>
      <c r="CA79" s="16">
        <v>1</v>
      </c>
      <c r="CC79" s="271"/>
      <c r="CD79" s="264"/>
      <c r="CE79" s="72" t="s">
        <v>27</v>
      </c>
      <c r="CF79" s="7"/>
      <c r="CG79" s="17"/>
      <c r="CH79" s="7">
        <v>3</v>
      </c>
      <c r="CI79" s="17">
        <v>0</v>
      </c>
      <c r="CJ79" s="7">
        <v>6</v>
      </c>
      <c r="CK79" s="16">
        <v>2</v>
      </c>
      <c r="CM79" s="271"/>
      <c r="CN79" s="264"/>
      <c r="CO79" s="72" t="s">
        <v>27</v>
      </c>
      <c r="CP79" s="7"/>
      <c r="CQ79" s="17"/>
      <c r="CR79" s="7">
        <v>1</v>
      </c>
      <c r="CS79" s="17">
        <v>0</v>
      </c>
      <c r="CT79" s="7">
        <v>7</v>
      </c>
      <c r="CU79" s="16">
        <v>0</v>
      </c>
      <c r="CW79" s="271"/>
      <c r="CX79" s="264"/>
      <c r="CY79" s="72" t="s">
        <v>27</v>
      </c>
      <c r="CZ79" s="7"/>
      <c r="DA79" s="17"/>
      <c r="DB79" s="97">
        <v>4</v>
      </c>
      <c r="DC79" s="17">
        <v>2</v>
      </c>
      <c r="DD79" s="7">
        <v>9</v>
      </c>
      <c r="DE79" s="16">
        <v>0</v>
      </c>
      <c r="DG79" s="271"/>
      <c r="DH79" s="264"/>
      <c r="DI79" s="72" t="s">
        <v>27</v>
      </c>
      <c r="DJ79" s="63">
        <v>0</v>
      </c>
      <c r="DK79" s="73">
        <v>0</v>
      </c>
      <c r="DL79" s="63">
        <v>1</v>
      </c>
      <c r="DM79" s="73">
        <v>0</v>
      </c>
      <c r="DN79" s="63">
        <v>5</v>
      </c>
      <c r="DO79" s="71">
        <v>2</v>
      </c>
    </row>
    <row r="80" spans="1:119" ht="21.65" customHeight="1" thickTop="1" thickBot="1" x14ac:dyDescent="0.4">
      <c r="A80" s="272" t="s">
        <v>54</v>
      </c>
      <c r="B80" s="273"/>
      <c r="C80" s="273"/>
      <c r="D80" s="273"/>
      <c r="E80" s="273"/>
      <c r="F80" s="273"/>
      <c r="G80" s="273"/>
      <c r="H80" s="273"/>
      <c r="I80" s="274"/>
      <c r="K80" s="272" t="s">
        <v>54</v>
      </c>
      <c r="L80" s="273"/>
      <c r="M80" s="273"/>
      <c r="N80" s="273"/>
      <c r="O80" s="273"/>
      <c r="P80" s="273"/>
      <c r="Q80" s="273"/>
      <c r="R80" s="273"/>
      <c r="S80" s="274"/>
      <c r="U80" s="272" t="s">
        <v>54</v>
      </c>
      <c r="V80" s="273"/>
      <c r="W80" s="273"/>
      <c r="X80" s="273"/>
      <c r="Y80" s="273"/>
      <c r="Z80" s="273"/>
      <c r="AA80" s="273"/>
      <c r="AB80" s="273"/>
      <c r="AC80" s="274"/>
      <c r="AE80" s="272" t="s">
        <v>54</v>
      </c>
      <c r="AF80" s="273"/>
      <c r="AG80" s="273"/>
      <c r="AH80" s="273"/>
      <c r="AI80" s="273"/>
      <c r="AJ80" s="273"/>
      <c r="AK80" s="273"/>
      <c r="AL80" s="273"/>
      <c r="AM80" s="274"/>
      <c r="AO80" s="272" t="s">
        <v>54</v>
      </c>
      <c r="AP80" s="273"/>
      <c r="AQ80" s="273"/>
      <c r="AR80" s="273"/>
      <c r="AS80" s="273"/>
      <c r="AT80" s="273"/>
      <c r="AU80" s="273"/>
      <c r="AV80" s="273"/>
      <c r="AW80" s="274"/>
      <c r="AY80" s="272" t="s">
        <v>54</v>
      </c>
      <c r="AZ80" s="273"/>
      <c r="BA80" s="273"/>
      <c r="BB80" s="273"/>
      <c r="BC80" s="273"/>
      <c r="BD80" s="273"/>
      <c r="BE80" s="273"/>
      <c r="BF80" s="273"/>
      <c r="BG80" s="274"/>
      <c r="BI80" s="272" t="s">
        <v>54</v>
      </c>
      <c r="BJ80" s="273"/>
      <c r="BK80" s="273"/>
      <c r="BL80" s="273"/>
      <c r="BM80" s="273"/>
      <c r="BN80" s="273"/>
      <c r="BO80" s="273"/>
      <c r="BP80" s="273"/>
      <c r="BQ80" s="274"/>
      <c r="BS80" s="272" t="s">
        <v>54</v>
      </c>
      <c r="BT80" s="273"/>
      <c r="BU80" s="273"/>
      <c r="BV80" s="273"/>
      <c r="BW80" s="273"/>
      <c r="BX80" s="273"/>
      <c r="BY80" s="273"/>
      <c r="BZ80" s="273"/>
      <c r="CA80" s="274"/>
      <c r="CC80" s="272" t="s">
        <v>54</v>
      </c>
      <c r="CD80" s="273"/>
      <c r="CE80" s="273"/>
      <c r="CF80" s="273"/>
      <c r="CG80" s="273"/>
      <c r="CH80" s="273"/>
      <c r="CI80" s="273"/>
      <c r="CJ80" s="273"/>
      <c r="CK80" s="274"/>
      <c r="CM80" s="272" t="s">
        <v>54</v>
      </c>
      <c r="CN80" s="273"/>
      <c r="CO80" s="273"/>
      <c r="CP80" s="273"/>
      <c r="CQ80" s="273"/>
      <c r="CR80" s="273"/>
      <c r="CS80" s="273"/>
      <c r="CT80" s="273"/>
      <c r="CU80" s="274"/>
      <c r="CW80" s="272" t="s">
        <v>54</v>
      </c>
      <c r="CX80" s="273"/>
      <c r="CY80" s="273"/>
      <c r="CZ80" s="273"/>
      <c r="DA80" s="273"/>
      <c r="DB80" s="273"/>
      <c r="DC80" s="273"/>
      <c r="DD80" s="273"/>
      <c r="DE80" s="274"/>
      <c r="DG80" s="272" t="s">
        <v>54</v>
      </c>
      <c r="DH80" s="273"/>
      <c r="DI80" s="273"/>
      <c r="DJ80" s="273"/>
      <c r="DK80" s="273"/>
      <c r="DL80" s="273"/>
      <c r="DM80" s="273"/>
      <c r="DN80" s="273"/>
      <c r="DO80" s="274"/>
    </row>
    <row r="81" spans="1:119" ht="21.65" customHeight="1" thickTop="1" thickBot="1" x14ac:dyDescent="0.4">
      <c r="A81" s="270"/>
      <c r="B81" s="266" t="s">
        <v>55</v>
      </c>
      <c r="C81" s="67" t="s">
        <v>8</v>
      </c>
      <c r="D81" s="70"/>
      <c r="E81" s="71"/>
      <c r="F81" s="70"/>
      <c r="G81" s="71"/>
      <c r="H81" s="70"/>
      <c r="I81" s="71"/>
      <c r="K81" s="270"/>
      <c r="L81" s="266" t="s">
        <v>55</v>
      </c>
      <c r="M81" s="67" t="s">
        <v>8</v>
      </c>
      <c r="N81" s="70"/>
      <c r="O81" s="71"/>
      <c r="P81" s="70"/>
      <c r="Q81" s="71"/>
      <c r="R81" s="70"/>
      <c r="S81" s="71"/>
      <c r="U81" s="270"/>
      <c r="V81" s="266" t="s">
        <v>55</v>
      </c>
      <c r="W81" s="67" t="s">
        <v>8</v>
      </c>
      <c r="X81" s="70"/>
      <c r="Y81" s="71"/>
      <c r="Z81" s="70"/>
      <c r="AA81" s="71"/>
      <c r="AB81" s="70"/>
      <c r="AC81" s="71"/>
      <c r="AE81" s="270"/>
      <c r="AF81" s="266" t="s">
        <v>55</v>
      </c>
      <c r="AG81" s="67" t="s">
        <v>8</v>
      </c>
      <c r="AH81" s="70"/>
      <c r="AI81" s="71"/>
      <c r="AJ81" s="70"/>
      <c r="AK81" s="71"/>
      <c r="AL81" s="70"/>
      <c r="AM81" s="71"/>
      <c r="AO81" s="270"/>
      <c r="AP81" s="266" t="s">
        <v>55</v>
      </c>
      <c r="AQ81" s="67" t="s">
        <v>8</v>
      </c>
      <c r="AR81" s="70"/>
      <c r="AS81" s="71"/>
      <c r="AT81" s="70"/>
      <c r="AU81" s="71"/>
      <c r="AV81" s="70"/>
      <c r="AW81" s="71"/>
      <c r="AY81" s="270"/>
      <c r="AZ81" s="266" t="s">
        <v>55</v>
      </c>
      <c r="BA81" s="67" t="s">
        <v>8</v>
      </c>
      <c r="BB81" s="70"/>
      <c r="BC81" s="71"/>
      <c r="BD81" s="70"/>
      <c r="BE81" s="71"/>
      <c r="BF81" s="70"/>
      <c r="BG81" s="71"/>
      <c r="BI81" s="270"/>
      <c r="BJ81" s="266" t="s">
        <v>55</v>
      </c>
      <c r="BK81" s="67" t="s">
        <v>8</v>
      </c>
      <c r="BL81" s="70"/>
      <c r="BM81" s="71"/>
      <c r="BN81" s="70"/>
      <c r="BO81" s="71"/>
      <c r="BP81" s="70"/>
      <c r="BQ81" s="71"/>
      <c r="BS81" s="270"/>
      <c r="BT81" s="266" t="s">
        <v>55</v>
      </c>
      <c r="BU81" s="67" t="s">
        <v>8</v>
      </c>
      <c r="BV81" s="70"/>
      <c r="BW81" s="71"/>
      <c r="BX81" s="70"/>
      <c r="BY81" s="71"/>
      <c r="BZ81" s="70"/>
      <c r="CA81" s="71"/>
      <c r="CC81" s="270"/>
      <c r="CD81" s="266" t="s">
        <v>55</v>
      </c>
      <c r="CE81" s="67" t="s">
        <v>8</v>
      </c>
      <c r="CF81" s="68"/>
      <c r="CG81" s="69"/>
      <c r="CH81" s="68"/>
      <c r="CI81" s="69"/>
      <c r="CJ81" s="68"/>
      <c r="CK81" s="69"/>
      <c r="CM81" s="270"/>
      <c r="CN81" s="266" t="s">
        <v>55</v>
      </c>
      <c r="CO81" s="67" t="s">
        <v>8</v>
      </c>
      <c r="CP81" s="68"/>
      <c r="CQ81" s="69"/>
      <c r="CR81" s="68"/>
      <c r="CS81" s="69"/>
      <c r="CT81" s="68"/>
      <c r="CU81" s="69"/>
      <c r="CW81" s="270"/>
      <c r="CX81" s="266" t="s">
        <v>55</v>
      </c>
      <c r="CY81" s="67" t="s">
        <v>8</v>
      </c>
      <c r="CZ81" s="68"/>
      <c r="DA81" s="69"/>
      <c r="DB81" s="68"/>
      <c r="DC81" s="69"/>
      <c r="DD81" s="68"/>
      <c r="DE81" s="69"/>
      <c r="DG81" s="270"/>
      <c r="DH81" s="266" t="s">
        <v>55</v>
      </c>
      <c r="DI81" s="67" t="s">
        <v>8</v>
      </c>
      <c r="DJ81" s="68"/>
      <c r="DK81" s="69"/>
      <c r="DL81" s="68"/>
      <c r="DM81" s="69"/>
      <c r="DN81" s="68"/>
      <c r="DO81" s="69"/>
    </row>
    <row r="82" spans="1:119" ht="21.65" customHeight="1" thickBot="1" x14ac:dyDescent="0.4">
      <c r="A82" s="271"/>
      <c r="B82" s="264"/>
      <c r="C82" s="72" t="s">
        <v>9</v>
      </c>
      <c r="D82" s="63"/>
      <c r="E82" s="73"/>
      <c r="F82" s="63"/>
      <c r="G82" s="73"/>
      <c r="H82" s="63"/>
      <c r="I82" s="71"/>
      <c r="K82" s="271"/>
      <c r="L82" s="264"/>
      <c r="M82" s="72" t="s">
        <v>9</v>
      </c>
      <c r="N82" s="63"/>
      <c r="O82" s="73"/>
      <c r="P82" s="63"/>
      <c r="Q82" s="73"/>
      <c r="R82" s="63"/>
      <c r="S82" s="71"/>
      <c r="U82" s="271"/>
      <c r="V82" s="264"/>
      <c r="W82" s="72" t="s">
        <v>9</v>
      </c>
      <c r="X82" s="63"/>
      <c r="Y82" s="73"/>
      <c r="Z82" s="63"/>
      <c r="AA82" s="73"/>
      <c r="AB82" s="63"/>
      <c r="AC82" s="71"/>
      <c r="AE82" s="271"/>
      <c r="AF82" s="264"/>
      <c r="AG82" s="72" t="s">
        <v>9</v>
      </c>
      <c r="AH82" s="63"/>
      <c r="AI82" s="73"/>
      <c r="AJ82" s="63"/>
      <c r="AK82" s="73"/>
      <c r="AL82" s="63"/>
      <c r="AM82" s="71"/>
      <c r="AO82" s="271"/>
      <c r="AP82" s="264"/>
      <c r="AQ82" s="72" t="s">
        <v>9</v>
      </c>
      <c r="AR82" s="63"/>
      <c r="AS82" s="73"/>
      <c r="AT82" s="63"/>
      <c r="AU82" s="73"/>
      <c r="AV82" s="63"/>
      <c r="AW82" s="71"/>
      <c r="AY82" s="271"/>
      <c r="AZ82" s="264"/>
      <c r="BA82" s="72" t="s">
        <v>9</v>
      </c>
      <c r="BB82" s="63"/>
      <c r="BC82" s="73"/>
      <c r="BD82" s="63"/>
      <c r="BE82" s="73"/>
      <c r="BF82" s="63"/>
      <c r="BG82" s="71"/>
      <c r="BI82" s="271"/>
      <c r="BJ82" s="264"/>
      <c r="BK82" s="72" t="s">
        <v>9</v>
      </c>
      <c r="BL82" s="63"/>
      <c r="BM82" s="73"/>
      <c r="BN82" s="63"/>
      <c r="BO82" s="73"/>
      <c r="BP82" s="63"/>
      <c r="BQ82" s="71"/>
      <c r="BS82" s="271"/>
      <c r="BT82" s="264"/>
      <c r="BU82" s="72" t="s">
        <v>9</v>
      </c>
      <c r="BV82" s="63"/>
      <c r="BW82" s="73"/>
      <c r="BX82" s="63"/>
      <c r="BY82" s="73"/>
      <c r="BZ82" s="63"/>
      <c r="CA82" s="71"/>
      <c r="CC82" s="271"/>
      <c r="CD82" s="264"/>
      <c r="CE82" s="72" t="s">
        <v>9</v>
      </c>
      <c r="CF82" s="74"/>
      <c r="CG82" s="75"/>
      <c r="CH82" s="74"/>
      <c r="CI82" s="75"/>
      <c r="CJ82" s="74"/>
      <c r="CK82" s="69"/>
      <c r="CM82" s="271"/>
      <c r="CN82" s="264"/>
      <c r="CO82" s="72" t="s">
        <v>9</v>
      </c>
      <c r="CP82" s="74"/>
      <c r="CQ82" s="75"/>
      <c r="CR82" s="74"/>
      <c r="CS82" s="75"/>
      <c r="CT82" s="74"/>
      <c r="CU82" s="69"/>
      <c r="CW82" s="271"/>
      <c r="CX82" s="264"/>
      <c r="CY82" s="72" t="s">
        <v>9</v>
      </c>
      <c r="CZ82" s="74"/>
      <c r="DA82" s="75"/>
      <c r="DB82" s="74"/>
      <c r="DC82" s="75"/>
      <c r="DD82" s="74"/>
      <c r="DE82" s="69"/>
      <c r="DG82" s="271"/>
      <c r="DH82" s="264"/>
      <c r="DI82" s="72" t="s">
        <v>9</v>
      </c>
      <c r="DJ82" s="74"/>
      <c r="DK82" s="75"/>
      <c r="DL82" s="74"/>
      <c r="DM82" s="75"/>
      <c r="DN82" s="74"/>
      <c r="DO82" s="69"/>
    </row>
    <row r="83" spans="1:119" ht="21.65" customHeight="1" thickTop="1" thickBot="1" x14ac:dyDescent="0.4">
      <c r="A83" s="275" t="s">
        <v>15</v>
      </c>
      <c r="B83" s="276"/>
      <c r="C83" s="77" t="s">
        <v>8</v>
      </c>
      <c r="D83" s="70">
        <f t="shared" ref="D83:I83" si="0">D61+D63+D65+D66+D67+D69+D71+D73+D75+D81</f>
        <v>1</v>
      </c>
      <c r="E83" s="78">
        <f t="shared" si="0"/>
        <v>0</v>
      </c>
      <c r="F83" s="70">
        <f t="shared" si="0"/>
        <v>3</v>
      </c>
      <c r="G83" s="78">
        <f t="shared" si="0"/>
        <v>0</v>
      </c>
      <c r="H83" s="70">
        <f t="shared" si="0"/>
        <v>15</v>
      </c>
      <c r="I83" s="78">
        <f t="shared" si="0"/>
        <v>1</v>
      </c>
      <c r="K83" s="275" t="s">
        <v>15</v>
      </c>
      <c r="L83" s="276"/>
      <c r="M83" s="77" t="s">
        <v>8</v>
      </c>
      <c r="N83" s="70">
        <f t="shared" ref="N83:S83" si="1">N61+N63+N65+N66+N67+N69+N71+N73+N75+N81</f>
        <v>0</v>
      </c>
      <c r="O83" s="78">
        <f t="shared" si="1"/>
        <v>0</v>
      </c>
      <c r="P83" s="70">
        <f t="shared" si="1"/>
        <v>5</v>
      </c>
      <c r="Q83" s="78">
        <f t="shared" si="1"/>
        <v>2</v>
      </c>
      <c r="R83" s="70">
        <f t="shared" si="1"/>
        <v>15</v>
      </c>
      <c r="S83" s="78">
        <f t="shared" si="1"/>
        <v>3</v>
      </c>
      <c r="U83" s="275" t="s">
        <v>15</v>
      </c>
      <c r="V83" s="276"/>
      <c r="W83" s="77" t="s">
        <v>8</v>
      </c>
      <c r="X83" s="70">
        <f t="shared" ref="X83:AC83" si="2">X61+X63+X65+X66+X67+X69+X71+X73+X75+X81</f>
        <v>3</v>
      </c>
      <c r="Y83" s="78">
        <f t="shared" si="2"/>
        <v>0</v>
      </c>
      <c r="Z83" s="70">
        <f t="shared" si="2"/>
        <v>3</v>
      </c>
      <c r="AA83" s="78">
        <f t="shared" si="2"/>
        <v>0</v>
      </c>
      <c r="AB83" s="70">
        <f t="shared" si="2"/>
        <v>14</v>
      </c>
      <c r="AC83" s="78">
        <f t="shared" si="2"/>
        <v>1</v>
      </c>
      <c r="AE83" s="275" t="s">
        <v>15</v>
      </c>
      <c r="AF83" s="276"/>
      <c r="AG83" s="77" t="s">
        <v>8</v>
      </c>
      <c r="AH83" s="70">
        <f t="shared" ref="AH83:AM83" si="3">AH61+AH63+AH65+AH66+AH67+AH69+AH71+AH73+AH75+AH81</f>
        <v>3</v>
      </c>
      <c r="AI83" s="78">
        <f t="shared" si="3"/>
        <v>0</v>
      </c>
      <c r="AJ83" s="70">
        <f t="shared" si="3"/>
        <v>2</v>
      </c>
      <c r="AK83" s="78">
        <f t="shared" si="3"/>
        <v>0</v>
      </c>
      <c r="AL83" s="70">
        <f t="shared" si="3"/>
        <v>12</v>
      </c>
      <c r="AM83" s="78">
        <f t="shared" si="3"/>
        <v>2</v>
      </c>
      <c r="AO83" s="275" t="s">
        <v>15</v>
      </c>
      <c r="AP83" s="276"/>
      <c r="AQ83" s="77" t="s">
        <v>8</v>
      </c>
      <c r="AR83" s="70">
        <f t="shared" ref="AR83:AW83" si="4">AR61+AR63+AR65+AR66+AR67+AR69+AR71+AR73+AR75+AR81</f>
        <v>2</v>
      </c>
      <c r="AS83" s="78">
        <f t="shared" si="4"/>
        <v>0</v>
      </c>
      <c r="AT83" s="70">
        <f t="shared" si="4"/>
        <v>5</v>
      </c>
      <c r="AU83" s="78">
        <f t="shared" si="4"/>
        <v>1</v>
      </c>
      <c r="AV83" s="70">
        <f t="shared" si="4"/>
        <v>13</v>
      </c>
      <c r="AW83" s="78">
        <f t="shared" si="4"/>
        <v>0</v>
      </c>
      <c r="AY83" s="275" t="s">
        <v>15</v>
      </c>
      <c r="AZ83" s="276"/>
      <c r="BA83" s="77" t="s">
        <v>8</v>
      </c>
      <c r="BB83" s="70">
        <f t="shared" ref="BB83:BG83" si="5">BB61+BB63+BB65+BB66+BB67+BB69+BB71+BB73+BB75+BB81</f>
        <v>2</v>
      </c>
      <c r="BC83" s="78">
        <f t="shared" si="5"/>
        <v>0</v>
      </c>
      <c r="BD83" s="70">
        <f t="shared" si="5"/>
        <v>2</v>
      </c>
      <c r="BE83" s="78">
        <f t="shared" si="5"/>
        <v>0</v>
      </c>
      <c r="BF83" s="70">
        <f t="shared" si="5"/>
        <v>18</v>
      </c>
      <c r="BG83" s="78">
        <f t="shared" si="5"/>
        <v>5</v>
      </c>
      <c r="BI83" s="275" t="s">
        <v>15</v>
      </c>
      <c r="BJ83" s="276"/>
      <c r="BK83" s="77" t="s">
        <v>8</v>
      </c>
      <c r="BL83" s="70">
        <f t="shared" ref="BL83:BQ83" si="6">BL61+BL63+BL65+BL66+BL67+BL69+BL71+BL73+BL75+BL81</f>
        <v>5</v>
      </c>
      <c r="BM83" s="78">
        <f t="shared" si="6"/>
        <v>0</v>
      </c>
      <c r="BN83" s="70">
        <f t="shared" si="6"/>
        <v>3</v>
      </c>
      <c r="BO83" s="78">
        <f t="shared" si="6"/>
        <v>1</v>
      </c>
      <c r="BP83" s="70">
        <f t="shared" si="6"/>
        <v>21</v>
      </c>
      <c r="BQ83" s="78">
        <f t="shared" si="6"/>
        <v>3</v>
      </c>
      <c r="BS83" s="275" t="s">
        <v>15</v>
      </c>
      <c r="BT83" s="276"/>
      <c r="BU83" s="77" t="s">
        <v>8</v>
      </c>
      <c r="BV83" s="70">
        <f t="shared" ref="BV83:CA83" si="7">BV61+BV63+BV65+BV66+BV67+BV69+BV71+BV73+BV75+BV81</f>
        <v>1</v>
      </c>
      <c r="BW83" s="78">
        <f t="shared" si="7"/>
        <v>0</v>
      </c>
      <c r="BX83" s="70">
        <f t="shared" si="7"/>
        <v>1</v>
      </c>
      <c r="BY83" s="78">
        <f t="shared" si="7"/>
        <v>1</v>
      </c>
      <c r="BZ83" s="70">
        <f t="shared" si="7"/>
        <v>23</v>
      </c>
      <c r="CA83" s="78">
        <f t="shared" si="7"/>
        <v>1</v>
      </c>
      <c r="CC83" s="275" t="s">
        <v>15</v>
      </c>
      <c r="CD83" s="276"/>
      <c r="CE83" s="77" t="s">
        <v>8</v>
      </c>
      <c r="CF83" s="70">
        <f t="shared" ref="CF83:CK83" si="8">CF61+CF63+CF65+CF66+CF67+CF69+CF71+CF73+CF75+CF81</f>
        <v>4</v>
      </c>
      <c r="CG83" s="78">
        <f t="shared" si="8"/>
        <v>0</v>
      </c>
      <c r="CH83" s="70">
        <f t="shared" si="8"/>
        <v>2</v>
      </c>
      <c r="CI83" s="78">
        <f t="shared" si="8"/>
        <v>1</v>
      </c>
      <c r="CJ83" s="70">
        <f t="shared" si="8"/>
        <v>18</v>
      </c>
      <c r="CK83" s="78">
        <f t="shared" si="8"/>
        <v>0</v>
      </c>
      <c r="CM83" s="275" t="s">
        <v>15</v>
      </c>
      <c r="CN83" s="276"/>
      <c r="CO83" s="77" t="s">
        <v>8</v>
      </c>
      <c r="CP83" s="70">
        <f t="shared" ref="CP83:CU83" si="9">CP61+CP63+CP65+CP66+CP67+CP69+CP71+CP73+CP75+CP81</f>
        <v>6</v>
      </c>
      <c r="CQ83" s="78">
        <f t="shared" si="9"/>
        <v>0</v>
      </c>
      <c r="CR83" s="70">
        <f t="shared" si="9"/>
        <v>4</v>
      </c>
      <c r="CS83" s="78">
        <f t="shared" si="9"/>
        <v>1</v>
      </c>
      <c r="CT83" s="70">
        <f t="shared" si="9"/>
        <v>14</v>
      </c>
      <c r="CU83" s="78">
        <f t="shared" si="9"/>
        <v>3</v>
      </c>
      <c r="CW83" s="275" t="s">
        <v>15</v>
      </c>
      <c r="CX83" s="276"/>
      <c r="CY83" s="77" t="s">
        <v>8</v>
      </c>
      <c r="CZ83" s="70">
        <f t="shared" ref="CZ83:DE83" si="10">CZ61+CZ63+CZ65+CZ66+CZ67+CZ69+CZ71+CZ73+CZ75+CZ81</f>
        <v>0</v>
      </c>
      <c r="DA83" s="78">
        <f t="shared" si="10"/>
        <v>0</v>
      </c>
      <c r="DB83" s="70">
        <f t="shared" si="10"/>
        <v>1</v>
      </c>
      <c r="DC83" s="78">
        <f t="shared" si="10"/>
        <v>0</v>
      </c>
      <c r="DD83" s="70">
        <f t="shared" si="10"/>
        <v>17</v>
      </c>
      <c r="DE83" s="78">
        <f t="shared" si="10"/>
        <v>5</v>
      </c>
      <c r="DG83" s="275" t="s">
        <v>15</v>
      </c>
      <c r="DH83" s="276"/>
      <c r="DI83" s="77" t="s">
        <v>8</v>
      </c>
      <c r="DJ83" s="70">
        <f t="shared" ref="DJ83:DO83" si="11">DJ61+DJ63+DJ65+DJ66+DJ67+DJ69+DJ71+DJ73+DJ75+DJ81</f>
        <v>0</v>
      </c>
      <c r="DK83" s="78">
        <f t="shared" si="11"/>
        <v>0</v>
      </c>
      <c r="DL83" s="70">
        <f t="shared" si="11"/>
        <v>2</v>
      </c>
      <c r="DM83" s="78">
        <f t="shared" si="11"/>
        <v>1</v>
      </c>
      <c r="DN83" s="70">
        <f t="shared" si="11"/>
        <v>22</v>
      </c>
      <c r="DO83" s="78">
        <f t="shared" si="11"/>
        <v>7</v>
      </c>
    </row>
    <row r="84" spans="1:119" ht="21.65" customHeight="1" thickBot="1" x14ac:dyDescent="0.4">
      <c r="A84" s="277"/>
      <c r="B84" s="278"/>
      <c r="C84" s="66" t="s">
        <v>9</v>
      </c>
      <c r="D84" s="63">
        <f t="shared" ref="D84:I84" si="12">D62+D64+D68+D70+D72+D74+D76+D78+D79+D82</f>
        <v>1</v>
      </c>
      <c r="E84" s="79">
        <f t="shared" si="12"/>
        <v>0</v>
      </c>
      <c r="F84" s="63">
        <f t="shared" si="12"/>
        <v>17</v>
      </c>
      <c r="G84" s="79">
        <f t="shared" si="12"/>
        <v>1</v>
      </c>
      <c r="H84" s="63">
        <f t="shared" si="12"/>
        <v>45</v>
      </c>
      <c r="I84" s="79">
        <f t="shared" si="12"/>
        <v>4</v>
      </c>
      <c r="K84" s="277"/>
      <c r="L84" s="278"/>
      <c r="M84" s="66" t="s">
        <v>9</v>
      </c>
      <c r="N84" s="63">
        <f t="shared" ref="N84:S84" si="13">N62+N64+N68+N70+N72+N74+N76+N78+N79+N82</f>
        <v>2</v>
      </c>
      <c r="O84" s="79">
        <f t="shared" si="13"/>
        <v>0</v>
      </c>
      <c r="P84" s="63">
        <f t="shared" si="13"/>
        <v>12</v>
      </c>
      <c r="Q84" s="79">
        <f t="shared" si="13"/>
        <v>1</v>
      </c>
      <c r="R84" s="63">
        <f t="shared" si="13"/>
        <v>33</v>
      </c>
      <c r="S84" s="79">
        <f t="shared" si="13"/>
        <v>7</v>
      </c>
      <c r="U84" s="277"/>
      <c r="V84" s="278"/>
      <c r="W84" s="66" t="s">
        <v>9</v>
      </c>
      <c r="X84" s="63">
        <f t="shared" ref="X84:AC84" si="14">X62+X64+X68+X70+X72+X74+X76+X78+X79+X82</f>
        <v>0</v>
      </c>
      <c r="Y84" s="79">
        <f t="shared" si="14"/>
        <v>0</v>
      </c>
      <c r="Z84" s="63">
        <f t="shared" si="14"/>
        <v>16</v>
      </c>
      <c r="AA84" s="79">
        <f t="shared" si="14"/>
        <v>0</v>
      </c>
      <c r="AB84" s="63">
        <f t="shared" si="14"/>
        <v>52</v>
      </c>
      <c r="AC84" s="79">
        <f t="shared" si="14"/>
        <v>3</v>
      </c>
      <c r="AE84" s="277"/>
      <c r="AF84" s="278"/>
      <c r="AG84" s="66" t="s">
        <v>9</v>
      </c>
      <c r="AH84" s="63">
        <f t="shared" ref="AH84:AM84" si="15">AH62+AH64+AH68+AH70+AH72+AH74+AH76+AH78+AH79+AH82</f>
        <v>0</v>
      </c>
      <c r="AI84" s="79">
        <f t="shared" si="15"/>
        <v>0</v>
      </c>
      <c r="AJ84" s="63">
        <f t="shared" si="15"/>
        <v>9</v>
      </c>
      <c r="AK84" s="79">
        <f t="shared" si="15"/>
        <v>0</v>
      </c>
      <c r="AL84" s="63">
        <f t="shared" si="15"/>
        <v>26</v>
      </c>
      <c r="AM84" s="79">
        <f t="shared" si="15"/>
        <v>1</v>
      </c>
      <c r="AO84" s="277"/>
      <c r="AP84" s="278"/>
      <c r="AQ84" s="66" t="s">
        <v>9</v>
      </c>
      <c r="AR84" s="63">
        <f t="shared" ref="AR84:AW84" si="16">AR62+AR64+AR68+AR70+AR72+AR74+AR76+AR78+AR79+AR82</f>
        <v>0</v>
      </c>
      <c r="AS84" s="79">
        <f t="shared" si="16"/>
        <v>0</v>
      </c>
      <c r="AT84" s="63">
        <f t="shared" si="16"/>
        <v>9</v>
      </c>
      <c r="AU84" s="79">
        <f t="shared" si="16"/>
        <v>0</v>
      </c>
      <c r="AV84" s="63">
        <f t="shared" si="16"/>
        <v>50</v>
      </c>
      <c r="AW84" s="79">
        <f t="shared" si="16"/>
        <v>2</v>
      </c>
      <c r="AY84" s="277"/>
      <c r="AZ84" s="278"/>
      <c r="BA84" s="66" t="s">
        <v>9</v>
      </c>
      <c r="BB84" s="63">
        <f t="shared" ref="BB84:BG84" si="17">BB62+BB64+BB68+BB70+BB72+BB74+BB76+BB78+BB79+BB82</f>
        <v>0</v>
      </c>
      <c r="BC84" s="79">
        <f t="shared" si="17"/>
        <v>0</v>
      </c>
      <c r="BD84" s="63">
        <f t="shared" si="17"/>
        <v>9</v>
      </c>
      <c r="BE84" s="79">
        <f t="shared" si="17"/>
        <v>2</v>
      </c>
      <c r="BF84" s="63">
        <f t="shared" si="17"/>
        <v>48</v>
      </c>
      <c r="BG84" s="79">
        <f t="shared" si="17"/>
        <v>5</v>
      </c>
      <c r="BI84" s="277"/>
      <c r="BJ84" s="278"/>
      <c r="BK84" s="66" t="s">
        <v>9</v>
      </c>
      <c r="BL84" s="63">
        <f t="shared" ref="BL84:BQ84" si="18">BL62+BL64+BL68+BL70+BL72+BL74+BL76+BL78+BL79+BL82</f>
        <v>5</v>
      </c>
      <c r="BM84" s="79">
        <f t="shared" si="18"/>
        <v>0</v>
      </c>
      <c r="BN84" s="63">
        <f t="shared" si="18"/>
        <v>13</v>
      </c>
      <c r="BO84" s="79">
        <f t="shared" si="18"/>
        <v>3</v>
      </c>
      <c r="BP84" s="63">
        <f t="shared" si="18"/>
        <v>33</v>
      </c>
      <c r="BQ84" s="79">
        <f t="shared" si="18"/>
        <v>3</v>
      </c>
      <c r="BS84" s="277"/>
      <c r="BT84" s="278"/>
      <c r="BU84" s="66" t="s">
        <v>9</v>
      </c>
      <c r="BV84" s="63">
        <f t="shared" ref="BV84:CA84" si="19">BV62+BV64+BV68+BV70+BV72+BV74+BV76+BV78+BV79+BV82</f>
        <v>1</v>
      </c>
      <c r="BW84" s="79">
        <f t="shared" si="19"/>
        <v>0</v>
      </c>
      <c r="BX84" s="63">
        <f t="shared" si="19"/>
        <v>13</v>
      </c>
      <c r="BY84" s="79">
        <f t="shared" si="19"/>
        <v>1</v>
      </c>
      <c r="BZ84" s="63">
        <f t="shared" si="19"/>
        <v>61</v>
      </c>
      <c r="CA84" s="79">
        <f t="shared" si="19"/>
        <v>4</v>
      </c>
      <c r="CC84" s="277"/>
      <c r="CD84" s="278"/>
      <c r="CE84" s="66" t="s">
        <v>9</v>
      </c>
      <c r="CF84" s="63">
        <f t="shared" ref="CF84:CK84" si="20">CF62+CF64+CF68+CF70+CF72+CF74+CF76+CF78+CF79+CF82</f>
        <v>2</v>
      </c>
      <c r="CG84" s="79">
        <f t="shared" si="20"/>
        <v>0</v>
      </c>
      <c r="CH84" s="63">
        <f t="shared" si="20"/>
        <v>19</v>
      </c>
      <c r="CI84" s="79">
        <f t="shared" si="20"/>
        <v>1</v>
      </c>
      <c r="CJ84" s="63">
        <f t="shared" si="20"/>
        <v>45</v>
      </c>
      <c r="CK84" s="79">
        <f t="shared" si="20"/>
        <v>6</v>
      </c>
      <c r="CM84" s="277"/>
      <c r="CN84" s="278"/>
      <c r="CO84" s="66" t="s">
        <v>9</v>
      </c>
      <c r="CP84" s="63">
        <f t="shared" ref="CP84:CU84" si="21">CP62+CP64+CP68+CP70+CP72+CP74+CP76+CP78+CP79+CP82</f>
        <v>3</v>
      </c>
      <c r="CQ84" s="79">
        <f t="shared" si="21"/>
        <v>0</v>
      </c>
      <c r="CR84" s="63">
        <f t="shared" si="21"/>
        <v>11</v>
      </c>
      <c r="CS84" s="79">
        <f t="shared" si="21"/>
        <v>0</v>
      </c>
      <c r="CT84" s="63">
        <f t="shared" si="21"/>
        <v>48</v>
      </c>
      <c r="CU84" s="79">
        <f t="shared" si="21"/>
        <v>2</v>
      </c>
      <c r="CW84" s="277"/>
      <c r="CX84" s="278"/>
      <c r="CY84" s="66" t="s">
        <v>9</v>
      </c>
      <c r="CZ84" s="63">
        <f t="shared" ref="CZ84:DE84" si="22">CZ62+CZ64+CZ68+CZ70+CZ72+CZ74+CZ76+CZ78+CZ79+CZ82</f>
        <v>2</v>
      </c>
      <c r="DA84" s="79">
        <f t="shared" si="22"/>
        <v>0</v>
      </c>
      <c r="DB84" s="63">
        <f t="shared" si="22"/>
        <v>17</v>
      </c>
      <c r="DC84" s="79">
        <f t="shared" si="22"/>
        <v>3</v>
      </c>
      <c r="DD84" s="63">
        <f t="shared" si="22"/>
        <v>40</v>
      </c>
      <c r="DE84" s="79">
        <f t="shared" si="22"/>
        <v>0</v>
      </c>
      <c r="DG84" s="277"/>
      <c r="DH84" s="278"/>
      <c r="DI84" s="66" t="s">
        <v>9</v>
      </c>
      <c r="DJ84" s="63">
        <f t="shared" ref="DJ84:DO84" si="23">DJ62+DJ64+DJ68+DJ70+DJ72+DJ74+DJ76+DJ78+DJ79+DJ82</f>
        <v>1</v>
      </c>
      <c r="DK84" s="79">
        <f t="shared" si="23"/>
        <v>0</v>
      </c>
      <c r="DL84" s="63">
        <f t="shared" si="23"/>
        <v>17</v>
      </c>
      <c r="DM84" s="79">
        <f t="shared" si="23"/>
        <v>0</v>
      </c>
      <c r="DN84" s="63">
        <f t="shared" si="23"/>
        <v>60</v>
      </c>
      <c r="DO84" s="79">
        <f t="shared" si="23"/>
        <v>3</v>
      </c>
    </row>
    <row r="85" spans="1:119" ht="15" thickTop="1" x14ac:dyDescent="0.35"/>
  </sheetData>
  <mergeCells count="2424">
    <mergeCell ref="CW67:CW68"/>
    <mergeCell ref="CX67:CX68"/>
    <mergeCell ref="CW69:CW70"/>
    <mergeCell ref="CX69:CX70"/>
    <mergeCell ref="CW71:CW72"/>
    <mergeCell ref="CX71:CX72"/>
    <mergeCell ref="CW73:CW74"/>
    <mergeCell ref="CX73:CX74"/>
    <mergeCell ref="CW75:CW76"/>
    <mergeCell ref="CX75:CX76"/>
    <mergeCell ref="CW77:DE77"/>
    <mergeCell ref="CW78:CW79"/>
    <mergeCell ref="CX78:CX79"/>
    <mergeCell ref="CW80:DE80"/>
    <mergeCell ref="CW81:CW82"/>
    <mergeCell ref="CX81:CX82"/>
    <mergeCell ref="CW83:CX84"/>
    <mergeCell ref="CW56:CX57"/>
    <mergeCell ref="CZ56:DA56"/>
    <mergeCell ref="DB56:DC56"/>
    <mergeCell ref="DD56:DE56"/>
    <mergeCell ref="CZ57:DA57"/>
    <mergeCell ref="DB57:DC57"/>
    <mergeCell ref="DD57:DE57"/>
    <mergeCell ref="CW58:DE58"/>
    <mergeCell ref="CW59:CX60"/>
    <mergeCell ref="CY59:CY60"/>
    <mergeCell ref="CZ59:DA59"/>
    <mergeCell ref="DB59:DC59"/>
    <mergeCell ref="DD59:DE59"/>
    <mergeCell ref="CW61:CW62"/>
    <mergeCell ref="CX61:CX62"/>
    <mergeCell ref="CW63:CW64"/>
    <mergeCell ref="CX63:CX64"/>
    <mergeCell ref="CW50:CW51"/>
    <mergeCell ref="CX50:CX51"/>
    <mergeCell ref="CZ50:DA50"/>
    <mergeCell ref="DB50:DC50"/>
    <mergeCell ref="DD50:DE50"/>
    <mergeCell ref="CZ51:DA51"/>
    <mergeCell ref="DB51:DC51"/>
    <mergeCell ref="DD51:DE51"/>
    <mergeCell ref="CW52:CW53"/>
    <mergeCell ref="CX52:CX53"/>
    <mergeCell ref="CZ52:DA52"/>
    <mergeCell ref="DB52:DC52"/>
    <mergeCell ref="DD52:DE52"/>
    <mergeCell ref="CZ53:DA53"/>
    <mergeCell ref="DB53:DC53"/>
    <mergeCell ref="DD53:DE53"/>
    <mergeCell ref="CW54:CW55"/>
    <mergeCell ref="CX54:CX55"/>
    <mergeCell ref="CZ54:DA54"/>
    <mergeCell ref="DB54:DC54"/>
    <mergeCell ref="DD54:DE54"/>
    <mergeCell ref="CZ55:DA55"/>
    <mergeCell ref="DB55:DC55"/>
    <mergeCell ref="DD55:DE55"/>
    <mergeCell ref="CW44:CW45"/>
    <mergeCell ref="CX44:CX45"/>
    <mergeCell ref="CZ44:DA44"/>
    <mergeCell ref="DB44:DC44"/>
    <mergeCell ref="DD44:DE44"/>
    <mergeCell ref="CZ45:DA45"/>
    <mergeCell ref="DB45:DC45"/>
    <mergeCell ref="DD45:DE45"/>
    <mergeCell ref="CW46:CW47"/>
    <mergeCell ref="CX46:CX47"/>
    <mergeCell ref="CZ46:DA46"/>
    <mergeCell ref="DB46:DC46"/>
    <mergeCell ref="DD46:DE46"/>
    <mergeCell ref="CZ47:DA47"/>
    <mergeCell ref="DB47:DC47"/>
    <mergeCell ref="DD47:DE47"/>
    <mergeCell ref="CW48:CW49"/>
    <mergeCell ref="CX48:CX49"/>
    <mergeCell ref="CZ48:DA48"/>
    <mergeCell ref="DB48:DC48"/>
    <mergeCell ref="DD48:DE48"/>
    <mergeCell ref="CZ49:DA49"/>
    <mergeCell ref="DB49:DC49"/>
    <mergeCell ref="DD49:DE49"/>
    <mergeCell ref="CZ37:DA37"/>
    <mergeCell ref="DB37:DC37"/>
    <mergeCell ref="DD37:DE37"/>
    <mergeCell ref="CW38:CX39"/>
    <mergeCell ref="CZ38:DA38"/>
    <mergeCell ref="DB38:DC38"/>
    <mergeCell ref="DD38:DE38"/>
    <mergeCell ref="CZ39:DA39"/>
    <mergeCell ref="DB39:DC39"/>
    <mergeCell ref="DD39:DE39"/>
    <mergeCell ref="CZ40:DA40"/>
    <mergeCell ref="DB40:DC40"/>
    <mergeCell ref="DD40:DE40"/>
    <mergeCell ref="CW41:DE41"/>
    <mergeCell ref="CW42:CW43"/>
    <mergeCell ref="CX42:CX43"/>
    <mergeCell ref="CZ42:DA42"/>
    <mergeCell ref="DB42:DC42"/>
    <mergeCell ref="DD42:DE42"/>
    <mergeCell ref="CZ43:DA43"/>
    <mergeCell ref="DB43:DC43"/>
    <mergeCell ref="DD43:DE43"/>
    <mergeCell ref="CW31:CW32"/>
    <mergeCell ref="CX31:CX32"/>
    <mergeCell ref="CZ31:DA31"/>
    <mergeCell ref="DB31:DC31"/>
    <mergeCell ref="DD31:DE31"/>
    <mergeCell ref="CZ32:DA32"/>
    <mergeCell ref="DB32:DC32"/>
    <mergeCell ref="DD32:DE32"/>
    <mergeCell ref="CW33:CW34"/>
    <mergeCell ref="CX33:CX34"/>
    <mergeCell ref="CZ33:DA33"/>
    <mergeCell ref="DB33:DC33"/>
    <mergeCell ref="DD33:DE33"/>
    <mergeCell ref="CZ34:DA34"/>
    <mergeCell ref="DB34:DC34"/>
    <mergeCell ref="DD34:DE34"/>
    <mergeCell ref="CW35:CW36"/>
    <mergeCell ref="CX35:CX36"/>
    <mergeCell ref="CZ35:DA35"/>
    <mergeCell ref="DB35:DC35"/>
    <mergeCell ref="DD35:DE35"/>
    <mergeCell ref="CZ36:DA36"/>
    <mergeCell ref="DB36:DC36"/>
    <mergeCell ref="DD36:DE36"/>
    <mergeCell ref="CW24:CW25"/>
    <mergeCell ref="CX24:CX25"/>
    <mergeCell ref="CZ24:DA24"/>
    <mergeCell ref="DB24:DC24"/>
    <mergeCell ref="DD24:DE24"/>
    <mergeCell ref="CZ25:DA25"/>
    <mergeCell ref="DB25:DC25"/>
    <mergeCell ref="DD25:DE25"/>
    <mergeCell ref="CW26:CX27"/>
    <mergeCell ref="CZ26:DA26"/>
    <mergeCell ref="DB26:DC26"/>
    <mergeCell ref="DD26:DE26"/>
    <mergeCell ref="CZ27:DA27"/>
    <mergeCell ref="DB27:DC27"/>
    <mergeCell ref="DD27:DE27"/>
    <mergeCell ref="CW28:DE28"/>
    <mergeCell ref="CW29:CW30"/>
    <mergeCell ref="CX29:CX30"/>
    <mergeCell ref="CZ29:DA29"/>
    <mergeCell ref="DB29:DC29"/>
    <mergeCell ref="DD29:DE29"/>
    <mergeCell ref="CZ30:DA30"/>
    <mergeCell ref="DB30:DC30"/>
    <mergeCell ref="DD30:DE30"/>
    <mergeCell ref="CW18:CW19"/>
    <mergeCell ref="CX18:CX19"/>
    <mergeCell ref="CZ18:DA18"/>
    <mergeCell ref="DB18:DC18"/>
    <mergeCell ref="DD18:DE18"/>
    <mergeCell ref="CZ19:DA19"/>
    <mergeCell ref="DB19:DC19"/>
    <mergeCell ref="DD19:DE19"/>
    <mergeCell ref="CW20:CW21"/>
    <mergeCell ref="CX20:CX21"/>
    <mergeCell ref="CZ20:DA20"/>
    <mergeCell ref="DB20:DC20"/>
    <mergeCell ref="DD20:DE20"/>
    <mergeCell ref="CZ21:DA21"/>
    <mergeCell ref="DB21:DC21"/>
    <mergeCell ref="DD21:DE21"/>
    <mergeCell ref="CW22:CW23"/>
    <mergeCell ref="CX22:CX23"/>
    <mergeCell ref="CZ22:DA22"/>
    <mergeCell ref="DB22:DC22"/>
    <mergeCell ref="DD22:DE22"/>
    <mergeCell ref="CZ23:DA23"/>
    <mergeCell ref="DB23:DC23"/>
    <mergeCell ref="DD23:DE23"/>
    <mergeCell ref="CW1:DE1"/>
    <mergeCell ref="CW5:DB5"/>
    <mergeCell ref="CW6:DB6"/>
    <mergeCell ref="CW7:DB7"/>
    <mergeCell ref="CW8:DB8"/>
    <mergeCell ref="CW9:DB9"/>
    <mergeCell ref="CW10:DB10"/>
    <mergeCell ref="CZ12:DA12"/>
    <mergeCell ref="DB12:DC12"/>
    <mergeCell ref="DD12:DE12"/>
    <mergeCell ref="CW13:DE13"/>
    <mergeCell ref="CW14:CW17"/>
    <mergeCell ref="CX14:CX15"/>
    <mergeCell ref="CZ14:DA14"/>
    <mergeCell ref="DB14:DC14"/>
    <mergeCell ref="DD14:DE14"/>
    <mergeCell ref="CZ15:DA15"/>
    <mergeCell ref="DB15:DC15"/>
    <mergeCell ref="DD15:DE15"/>
    <mergeCell ref="CX16:CX17"/>
    <mergeCell ref="CZ16:DA16"/>
    <mergeCell ref="DB16:DC16"/>
    <mergeCell ref="DD16:DE16"/>
    <mergeCell ref="CZ17:DA17"/>
    <mergeCell ref="DB17:DC17"/>
    <mergeCell ref="DD17:DE17"/>
    <mergeCell ref="CM67:CM68"/>
    <mergeCell ref="CN67:CN68"/>
    <mergeCell ref="CM69:CM70"/>
    <mergeCell ref="CN69:CN70"/>
    <mergeCell ref="CM71:CM72"/>
    <mergeCell ref="CN71:CN72"/>
    <mergeCell ref="CM73:CM74"/>
    <mergeCell ref="CN73:CN74"/>
    <mergeCell ref="CM75:CM76"/>
    <mergeCell ref="CN75:CN76"/>
    <mergeCell ref="CM77:CU77"/>
    <mergeCell ref="CM78:CM79"/>
    <mergeCell ref="CN78:CN79"/>
    <mergeCell ref="CM80:CU80"/>
    <mergeCell ref="CM81:CM82"/>
    <mergeCell ref="CN81:CN82"/>
    <mergeCell ref="CM83:CN84"/>
    <mergeCell ref="CM56:CN57"/>
    <mergeCell ref="CP56:CQ56"/>
    <mergeCell ref="CR56:CS56"/>
    <mergeCell ref="CT56:CU56"/>
    <mergeCell ref="CP57:CQ57"/>
    <mergeCell ref="CR57:CS57"/>
    <mergeCell ref="CT57:CU57"/>
    <mergeCell ref="CM58:CU58"/>
    <mergeCell ref="CM59:CN60"/>
    <mergeCell ref="CO59:CO60"/>
    <mergeCell ref="CP59:CQ59"/>
    <mergeCell ref="CR59:CS59"/>
    <mergeCell ref="CT59:CU59"/>
    <mergeCell ref="CM61:CM62"/>
    <mergeCell ref="CN61:CN62"/>
    <mergeCell ref="CM63:CM64"/>
    <mergeCell ref="CN63:CN64"/>
    <mergeCell ref="CM50:CM51"/>
    <mergeCell ref="CN50:CN51"/>
    <mergeCell ref="CP50:CQ50"/>
    <mergeCell ref="CR50:CS50"/>
    <mergeCell ref="CT50:CU50"/>
    <mergeCell ref="CP51:CQ51"/>
    <mergeCell ref="CR51:CS51"/>
    <mergeCell ref="CT51:CU51"/>
    <mergeCell ref="CM52:CM53"/>
    <mergeCell ref="CN52:CN53"/>
    <mergeCell ref="CP52:CQ52"/>
    <mergeCell ref="CR52:CS52"/>
    <mergeCell ref="CT52:CU52"/>
    <mergeCell ref="CP53:CQ53"/>
    <mergeCell ref="CR53:CS53"/>
    <mergeCell ref="CT53:CU53"/>
    <mergeCell ref="CM54:CM55"/>
    <mergeCell ref="CN54:CN55"/>
    <mergeCell ref="CP54:CQ54"/>
    <mergeCell ref="CR54:CS54"/>
    <mergeCell ref="CT54:CU54"/>
    <mergeCell ref="CP55:CQ55"/>
    <mergeCell ref="CR55:CS55"/>
    <mergeCell ref="CT55:CU55"/>
    <mergeCell ref="CM44:CM45"/>
    <mergeCell ref="CN44:CN45"/>
    <mergeCell ref="CP44:CQ44"/>
    <mergeCell ref="CR44:CS44"/>
    <mergeCell ref="CT44:CU44"/>
    <mergeCell ref="CP45:CQ45"/>
    <mergeCell ref="CR45:CS45"/>
    <mergeCell ref="CT45:CU45"/>
    <mergeCell ref="CM46:CM47"/>
    <mergeCell ref="CN46:CN47"/>
    <mergeCell ref="CP46:CQ46"/>
    <mergeCell ref="CR46:CS46"/>
    <mergeCell ref="CT46:CU46"/>
    <mergeCell ref="CP47:CQ47"/>
    <mergeCell ref="CR47:CS47"/>
    <mergeCell ref="CT47:CU47"/>
    <mergeCell ref="CM48:CM49"/>
    <mergeCell ref="CN48:CN49"/>
    <mergeCell ref="CP48:CQ48"/>
    <mergeCell ref="CR48:CS48"/>
    <mergeCell ref="CT48:CU48"/>
    <mergeCell ref="CP49:CQ49"/>
    <mergeCell ref="CR49:CS49"/>
    <mergeCell ref="CT49:CU49"/>
    <mergeCell ref="CP37:CQ37"/>
    <mergeCell ref="CR37:CS37"/>
    <mergeCell ref="CT37:CU37"/>
    <mergeCell ref="CM38:CN39"/>
    <mergeCell ref="CP38:CQ38"/>
    <mergeCell ref="CR38:CS38"/>
    <mergeCell ref="CT38:CU38"/>
    <mergeCell ref="CP39:CQ39"/>
    <mergeCell ref="CR39:CS39"/>
    <mergeCell ref="CT39:CU39"/>
    <mergeCell ref="CP40:CQ40"/>
    <mergeCell ref="CR40:CS40"/>
    <mergeCell ref="CT40:CU40"/>
    <mergeCell ref="CM41:CU41"/>
    <mergeCell ref="CM42:CM43"/>
    <mergeCell ref="CN42:CN43"/>
    <mergeCell ref="CP42:CQ42"/>
    <mergeCell ref="CR42:CS42"/>
    <mergeCell ref="CT42:CU42"/>
    <mergeCell ref="CP43:CQ43"/>
    <mergeCell ref="CR43:CS43"/>
    <mergeCell ref="CT43:CU43"/>
    <mergeCell ref="CM31:CM32"/>
    <mergeCell ref="CN31:CN32"/>
    <mergeCell ref="CP31:CQ31"/>
    <mergeCell ref="CR31:CS31"/>
    <mergeCell ref="CT31:CU31"/>
    <mergeCell ref="CP32:CQ32"/>
    <mergeCell ref="CR32:CS32"/>
    <mergeCell ref="CT32:CU32"/>
    <mergeCell ref="CM33:CM34"/>
    <mergeCell ref="CN33:CN34"/>
    <mergeCell ref="CP33:CQ33"/>
    <mergeCell ref="CR33:CS33"/>
    <mergeCell ref="CT33:CU33"/>
    <mergeCell ref="CP34:CQ34"/>
    <mergeCell ref="CR34:CS34"/>
    <mergeCell ref="CT34:CU34"/>
    <mergeCell ref="CM35:CM36"/>
    <mergeCell ref="CN35:CN36"/>
    <mergeCell ref="CP35:CQ35"/>
    <mergeCell ref="CR35:CS35"/>
    <mergeCell ref="CT35:CU35"/>
    <mergeCell ref="CP36:CQ36"/>
    <mergeCell ref="CR36:CS36"/>
    <mergeCell ref="CT36:CU36"/>
    <mergeCell ref="CM24:CM25"/>
    <mergeCell ref="CN24:CN25"/>
    <mergeCell ref="CP24:CQ24"/>
    <mergeCell ref="CR24:CS24"/>
    <mergeCell ref="CT24:CU24"/>
    <mergeCell ref="CP25:CQ25"/>
    <mergeCell ref="CR25:CS25"/>
    <mergeCell ref="CT25:CU25"/>
    <mergeCell ref="CM26:CN27"/>
    <mergeCell ref="CP26:CQ26"/>
    <mergeCell ref="CR26:CS26"/>
    <mergeCell ref="CT26:CU26"/>
    <mergeCell ref="CP27:CQ27"/>
    <mergeCell ref="CR27:CS27"/>
    <mergeCell ref="CT27:CU27"/>
    <mergeCell ref="CM28:CU28"/>
    <mergeCell ref="CM29:CM30"/>
    <mergeCell ref="CN29:CN30"/>
    <mergeCell ref="CP29:CQ29"/>
    <mergeCell ref="CR29:CS29"/>
    <mergeCell ref="CT29:CU29"/>
    <mergeCell ref="CP30:CQ30"/>
    <mergeCell ref="CR30:CS30"/>
    <mergeCell ref="CT30:CU30"/>
    <mergeCell ref="CM18:CM19"/>
    <mergeCell ref="CN18:CN19"/>
    <mergeCell ref="CP18:CQ18"/>
    <mergeCell ref="CR18:CS18"/>
    <mergeCell ref="CT18:CU18"/>
    <mergeCell ref="CP19:CQ19"/>
    <mergeCell ref="CR19:CS19"/>
    <mergeCell ref="CT19:CU19"/>
    <mergeCell ref="CM20:CM21"/>
    <mergeCell ref="CN20:CN21"/>
    <mergeCell ref="CP20:CQ20"/>
    <mergeCell ref="CR20:CS20"/>
    <mergeCell ref="CT20:CU20"/>
    <mergeCell ref="CP21:CQ21"/>
    <mergeCell ref="CR21:CS21"/>
    <mergeCell ref="CT21:CU21"/>
    <mergeCell ref="CM22:CM23"/>
    <mergeCell ref="CN22:CN23"/>
    <mergeCell ref="CP22:CQ22"/>
    <mergeCell ref="CR22:CS22"/>
    <mergeCell ref="CT22:CU22"/>
    <mergeCell ref="CP23:CQ23"/>
    <mergeCell ref="CR23:CS23"/>
    <mergeCell ref="CT23:CU23"/>
    <mergeCell ref="CM1:CU1"/>
    <mergeCell ref="CM5:CR5"/>
    <mergeCell ref="CM6:CR6"/>
    <mergeCell ref="CM7:CR7"/>
    <mergeCell ref="CM8:CR8"/>
    <mergeCell ref="CM9:CR9"/>
    <mergeCell ref="CM10:CR10"/>
    <mergeCell ref="CP12:CQ12"/>
    <mergeCell ref="CR12:CS12"/>
    <mergeCell ref="CT12:CU12"/>
    <mergeCell ref="CM13:CU13"/>
    <mergeCell ref="CM14:CM17"/>
    <mergeCell ref="CN14:CN15"/>
    <mergeCell ref="CP14:CQ14"/>
    <mergeCell ref="CR14:CS14"/>
    <mergeCell ref="CT14:CU14"/>
    <mergeCell ref="CP15:CQ15"/>
    <mergeCell ref="CR15:CS15"/>
    <mergeCell ref="CT15:CU15"/>
    <mergeCell ref="CN16:CN17"/>
    <mergeCell ref="CP16:CQ16"/>
    <mergeCell ref="CR16:CS16"/>
    <mergeCell ref="CT16:CU16"/>
    <mergeCell ref="CP17:CQ17"/>
    <mergeCell ref="CR17:CS17"/>
    <mergeCell ref="CT17:CU17"/>
    <mergeCell ref="CC67:CC68"/>
    <mergeCell ref="CD67:CD68"/>
    <mergeCell ref="CC69:CC70"/>
    <mergeCell ref="CD69:CD70"/>
    <mergeCell ref="CC71:CC72"/>
    <mergeCell ref="CD71:CD72"/>
    <mergeCell ref="CC73:CC74"/>
    <mergeCell ref="CD73:CD74"/>
    <mergeCell ref="CC75:CC76"/>
    <mergeCell ref="CD75:CD76"/>
    <mergeCell ref="CC77:CK77"/>
    <mergeCell ref="CC78:CC79"/>
    <mergeCell ref="CD78:CD79"/>
    <mergeCell ref="CC80:CK80"/>
    <mergeCell ref="CC81:CC82"/>
    <mergeCell ref="CD81:CD82"/>
    <mergeCell ref="CC83:CD84"/>
    <mergeCell ref="CC56:CD57"/>
    <mergeCell ref="CF56:CG56"/>
    <mergeCell ref="CH56:CI56"/>
    <mergeCell ref="CJ56:CK56"/>
    <mergeCell ref="CF57:CG57"/>
    <mergeCell ref="CH57:CI57"/>
    <mergeCell ref="CJ57:CK57"/>
    <mergeCell ref="CC58:CK58"/>
    <mergeCell ref="CC59:CD60"/>
    <mergeCell ref="CE59:CE60"/>
    <mergeCell ref="CF59:CG59"/>
    <mergeCell ref="CH59:CI59"/>
    <mergeCell ref="CJ59:CK59"/>
    <mergeCell ref="CC61:CC62"/>
    <mergeCell ref="CD61:CD62"/>
    <mergeCell ref="CC63:CC64"/>
    <mergeCell ref="CD63:CD64"/>
    <mergeCell ref="CC50:CC51"/>
    <mergeCell ref="CD50:CD51"/>
    <mergeCell ref="CF50:CG50"/>
    <mergeCell ref="CH50:CI50"/>
    <mergeCell ref="CJ50:CK50"/>
    <mergeCell ref="CF51:CG51"/>
    <mergeCell ref="CH51:CI51"/>
    <mergeCell ref="CJ51:CK51"/>
    <mergeCell ref="CC52:CC53"/>
    <mergeCell ref="CD52:CD53"/>
    <mergeCell ref="CF52:CG52"/>
    <mergeCell ref="CH52:CI52"/>
    <mergeCell ref="CJ52:CK52"/>
    <mergeCell ref="CF53:CG53"/>
    <mergeCell ref="CH53:CI53"/>
    <mergeCell ref="CJ53:CK53"/>
    <mergeCell ref="CC54:CC55"/>
    <mergeCell ref="CD54:CD55"/>
    <mergeCell ref="CF54:CG54"/>
    <mergeCell ref="CH54:CI54"/>
    <mergeCell ref="CJ54:CK54"/>
    <mergeCell ref="CF55:CG55"/>
    <mergeCell ref="CH55:CI55"/>
    <mergeCell ref="CJ55:CK55"/>
    <mergeCell ref="CC44:CC45"/>
    <mergeCell ref="CD44:CD45"/>
    <mergeCell ref="CF44:CG44"/>
    <mergeCell ref="CH44:CI44"/>
    <mergeCell ref="CJ44:CK44"/>
    <mergeCell ref="CF45:CG45"/>
    <mergeCell ref="CH45:CI45"/>
    <mergeCell ref="CJ45:CK45"/>
    <mergeCell ref="CC46:CC47"/>
    <mergeCell ref="CD46:CD47"/>
    <mergeCell ref="CF46:CG46"/>
    <mergeCell ref="CH46:CI46"/>
    <mergeCell ref="CJ46:CK46"/>
    <mergeCell ref="CF47:CG47"/>
    <mergeCell ref="CH47:CI47"/>
    <mergeCell ref="CJ47:CK47"/>
    <mergeCell ref="CC48:CC49"/>
    <mergeCell ref="CD48:CD49"/>
    <mergeCell ref="CF48:CG48"/>
    <mergeCell ref="CH48:CI48"/>
    <mergeCell ref="CJ48:CK48"/>
    <mergeCell ref="CF49:CG49"/>
    <mergeCell ref="CH49:CI49"/>
    <mergeCell ref="CJ49:CK49"/>
    <mergeCell ref="CF37:CG37"/>
    <mergeCell ref="CH37:CI37"/>
    <mergeCell ref="CJ37:CK37"/>
    <mergeCell ref="CC38:CD39"/>
    <mergeCell ref="CF38:CG38"/>
    <mergeCell ref="CH38:CI38"/>
    <mergeCell ref="CJ38:CK38"/>
    <mergeCell ref="CF39:CG39"/>
    <mergeCell ref="CH39:CI39"/>
    <mergeCell ref="CJ39:CK39"/>
    <mergeCell ref="CF40:CG40"/>
    <mergeCell ref="CH40:CI40"/>
    <mergeCell ref="CJ40:CK40"/>
    <mergeCell ref="CC41:CK41"/>
    <mergeCell ref="CC42:CC43"/>
    <mergeCell ref="CD42:CD43"/>
    <mergeCell ref="CF42:CG42"/>
    <mergeCell ref="CH42:CI42"/>
    <mergeCell ref="CJ42:CK42"/>
    <mergeCell ref="CF43:CG43"/>
    <mergeCell ref="CH43:CI43"/>
    <mergeCell ref="CJ43:CK43"/>
    <mergeCell ref="CC31:CC32"/>
    <mergeCell ref="CD31:CD32"/>
    <mergeCell ref="CF31:CG31"/>
    <mergeCell ref="CH31:CI31"/>
    <mergeCell ref="CJ31:CK31"/>
    <mergeCell ref="CF32:CG32"/>
    <mergeCell ref="CH32:CI32"/>
    <mergeCell ref="CJ32:CK32"/>
    <mergeCell ref="CC33:CC34"/>
    <mergeCell ref="CD33:CD34"/>
    <mergeCell ref="CF33:CG33"/>
    <mergeCell ref="CH33:CI33"/>
    <mergeCell ref="CJ33:CK33"/>
    <mergeCell ref="CF34:CG34"/>
    <mergeCell ref="CH34:CI34"/>
    <mergeCell ref="CJ34:CK34"/>
    <mergeCell ref="CC35:CC36"/>
    <mergeCell ref="CD35:CD36"/>
    <mergeCell ref="CF35:CG35"/>
    <mergeCell ref="CH35:CI35"/>
    <mergeCell ref="CJ35:CK35"/>
    <mergeCell ref="CF36:CG36"/>
    <mergeCell ref="CH36:CI36"/>
    <mergeCell ref="CJ36:CK36"/>
    <mergeCell ref="CC24:CC25"/>
    <mergeCell ref="CD24:CD25"/>
    <mergeCell ref="CF24:CG24"/>
    <mergeCell ref="CH24:CI24"/>
    <mergeCell ref="CJ24:CK24"/>
    <mergeCell ref="CF25:CG25"/>
    <mergeCell ref="CH25:CI25"/>
    <mergeCell ref="CJ25:CK25"/>
    <mergeCell ref="CC26:CD27"/>
    <mergeCell ref="CF26:CG26"/>
    <mergeCell ref="CH26:CI26"/>
    <mergeCell ref="CJ26:CK26"/>
    <mergeCell ref="CF27:CG27"/>
    <mergeCell ref="CH27:CI27"/>
    <mergeCell ref="CJ27:CK27"/>
    <mergeCell ref="CC28:CK28"/>
    <mergeCell ref="CC29:CC30"/>
    <mergeCell ref="CD29:CD30"/>
    <mergeCell ref="CF29:CG29"/>
    <mergeCell ref="CH29:CI29"/>
    <mergeCell ref="CJ29:CK29"/>
    <mergeCell ref="CF30:CG30"/>
    <mergeCell ref="CH30:CI30"/>
    <mergeCell ref="CJ30:CK30"/>
    <mergeCell ref="CC18:CC19"/>
    <mergeCell ref="CD18:CD19"/>
    <mergeCell ref="CF18:CG18"/>
    <mergeCell ref="CH18:CI18"/>
    <mergeCell ref="CJ18:CK18"/>
    <mergeCell ref="CF19:CG19"/>
    <mergeCell ref="CH19:CI19"/>
    <mergeCell ref="CJ19:CK19"/>
    <mergeCell ref="CC20:CC21"/>
    <mergeCell ref="CD20:CD21"/>
    <mergeCell ref="CF20:CG20"/>
    <mergeCell ref="CH20:CI20"/>
    <mergeCell ref="CJ20:CK20"/>
    <mergeCell ref="CF21:CG21"/>
    <mergeCell ref="CH21:CI21"/>
    <mergeCell ref="CJ21:CK21"/>
    <mergeCell ref="CC22:CC23"/>
    <mergeCell ref="CD22:CD23"/>
    <mergeCell ref="CF22:CG22"/>
    <mergeCell ref="CH22:CI22"/>
    <mergeCell ref="CJ22:CK22"/>
    <mergeCell ref="CF23:CG23"/>
    <mergeCell ref="CH23:CI23"/>
    <mergeCell ref="CJ23:CK23"/>
    <mergeCell ref="CC1:CK1"/>
    <mergeCell ref="CC5:CH5"/>
    <mergeCell ref="CC6:CH6"/>
    <mergeCell ref="CC7:CH7"/>
    <mergeCell ref="CC8:CH8"/>
    <mergeCell ref="CC9:CH9"/>
    <mergeCell ref="CC10:CH10"/>
    <mergeCell ref="CF12:CG12"/>
    <mergeCell ref="CH12:CI12"/>
    <mergeCell ref="CJ12:CK12"/>
    <mergeCell ref="CC13:CK13"/>
    <mergeCell ref="CC14:CC17"/>
    <mergeCell ref="CD14:CD15"/>
    <mergeCell ref="CF14:CG14"/>
    <mergeCell ref="CH14:CI14"/>
    <mergeCell ref="CJ14:CK14"/>
    <mergeCell ref="CF15:CG15"/>
    <mergeCell ref="CH15:CI15"/>
    <mergeCell ref="CJ15:CK15"/>
    <mergeCell ref="CD16:CD17"/>
    <mergeCell ref="CF16:CG16"/>
    <mergeCell ref="CH16:CI16"/>
    <mergeCell ref="CJ16:CK16"/>
    <mergeCell ref="CF17:CG17"/>
    <mergeCell ref="CH17:CI17"/>
    <mergeCell ref="CJ17:CK17"/>
    <mergeCell ref="BI67:BI68"/>
    <mergeCell ref="BJ67:BJ68"/>
    <mergeCell ref="BI69:BI70"/>
    <mergeCell ref="BJ69:BJ70"/>
    <mergeCell ref="BI71:BI72"/>
    <mergeCell ref="BJ71:BJ72"/>
    <mergeCell ref="BI73:BI74"/>
    <mergeCell ref="BJ73:BJ74"/>
    <mergeCell ref="BI75:BI76"/>
    <mergeCell ref="BJ75:BJ76"/>
    <mergeCell ref="BI77:BQ77"/>
    <mergeCell ref="BI78:BI79"/>
    <mergeCell ref="BJ78:BJ79"/>
    <mergeCell ref="BI80:BQ80"/>
    <mergeCell ref="BI81:BI82"/>
    <mergeCell ref="BJ81:BJ82"/>
    <mergeCell ref="BI83:BJ84"/>
    <mergeCell ref="BI56:BJ57"/>
    <mergeCell ref="BL56:BM56"/>
    <mergeCell ref="BN56:BO56"/>
    <mergeCell ref="BP56:BQ56"/>
    <mergeCell ref="BL57:BM57"/>
    <mergeCell ref="BN57:BO57"/>
    <mergeCell ref="BP57:BQ57"/>
    <mergeCell ref="BI58:BQ58"/>
    <mergeCell ref="BI59:BJ60"/>
    <mergeCell ref="BK59:BK60"/>
    <mergeCell ref="BL59:BM59"/>
    <mergeCell ref="BN59:BO59"/>
    <mergeCell ref="BP59:BQ59"/>
    <mergeCell ref="BI61:BI62"/>
    <mergeCell ref="BJ61:BJ62"/>
    <mergeCell ref="BI63:BI64"/>
    <mergeCell ref="BJ63:BJ64"/>
    <mergeCell ref="BI50:BI51"/>
    <mergeCell ref="BJ50:BJ51"/>
    <mergeCell ref="BL50:BM50"/>
    <mergeCell ref="BN50:BO50"/>
    <mergeCell ref="BP50:BQ50"/>
    <mergeCell ref="BL51:BM51"/>
    <mergeCell ref="BN51:BO51"/>
    <mergeCell ref="BP51:BQ51"/>
    <mergeCell ref="BI52:BI53"/>
    <mergeCell ref="BJ52:BJ53"/>
    <mergeCell ref="BL52:BM52"/>
    <mergeCell ref="BN52:BO52"/>
    <mergeCell ref="BP52:BQ52"/>
    <mergeCell ref="BL53:BM53"/>
    <mergeCell ref="BN53:BO53"/>
    <mergeCell ref="BP53:BQ53"/>
    <mergeCell ref="BI54:BI55"/>
    <mergeCell ref="BJ54:BJ55"/>
    <mergeCell ref="BL54:BM54"/>
    <mergeCell ref="BN54:BO54"/>
    <mergeCell ref="BP54:BQ54"/>
    <mergeCell ref="BL55:BM55"/>
    <mergeCell ref="BN55:BO55"/>
    <mergeCell ref="BP55:BQ55"/>
    <mergeCell ref="BI44:BI45"/>
    <mergeCell ref="BJ44:BJ45"/>
    <mergeCell ref="BL44:BM44"/>
    <mergeCell ref="BN44:BO44"/>
    <mergeCell ref="BP44:BQ44"/>
    <mergeCell ref="BL45:BM45"/>
    <mergeCell ref="BN45:BO45"/>
    <mergeCell ref="BP45:BQ45"/>
    <mergeCell ref="BI46:BI47"/>
    <mergeCell ref="BJ46:BJ47"/>
    <mergeCell ref="BL46:BM46"/>
    <mergeCell ref="BN46:BO46"/>
    <mergeCell ref="BP46:BQ46"/>
    <mergeCell ref="BL47:BM47"/>
    <mergeCell ref="BN47:BO47"/>
    <mergeCell ref="BP47:BQ47"/>
    <mergeCell ref="BI48:BI49"/>
    <mergeCell ref="BJ48:BJ49"/>
    <mergeCell ref="BL48:BM48"/>
    <mergeCell ref="BN48:BO48"/>
    <mergeCell ref="BP48:BQ48"/>
    <mergeCell ref="BL49:BM49"/>
    <mergeCell ref="BN49:BO49"/>
    <mergeCell ref="BP49:BQ49"/>
    <mergeCell ref="BL37:BM37"/>
    <mergeCell ref="BN37:BO37"/>
    <mergeCell ref="BP37:BQ37"/>
    <mergeCell ref="BI38:BJ39"/>
    <mergeCell ref="BL38:BM38"/>
    <mergeCell ref="BN38:BO38"/>
    <mergeCell ref="BP38:BQ38"/>
    <mergeCell ref="BL39:BM39"/>
    <mergeCell ref="BN39:BO39"/>
    <mergeCell ref="BP39:BQ39"/>
    <mergeCell ref="BL40:BM40"/>
    <mergeCell ref="BN40:BO40"/>
    <mergeCell ref="BP40:BQ40"/>
    <mergeCell ref="BI41:BQ41"/>
    <mergeCell ref="BI42:BI43"/>
    <mergeCell ref="BJ42:BJ43"/>
    <mergeCell ref="BL42:BM42"/>
    <mergeCell ref="BN42:BO42"/>
    <mergeCell ref="BP42:BQ42"/>
    <mergeCell ref="BL43:BM43"/>
    <mergeCell ref="BN43:BO43"/>
    <mergeCell ref="BP43:BQ43"/>
    <mergeCell ref="BI31:BI32"/>
    <mergeCell ref="BJ31:BJ32"/>
    <mergeCell ref="BL31:BM31"/>
    <mergeCell ref="BN31:BO31"/>
    <mergeCell ref="BP31:BQ31"/>
    <mergeCell ref="BL32:BM32"/>
    <mergeCell ref="BN32:BO32"/>
    <mergeCell ref="BP32:BQ32"/>
    <mergeCell ref="BI33:BI34"/>
    <mergeCell ref="BJ33:BJ34"/>
    <mergeCell ref="BL33:BM33"/>
    <mergeCell ref="BN33:BO33"/>
    <mergeCell ref="BP33:BQ33"/>
    <mergeCell ref="BL34:BM34"/>
    <mergeCell ref="BN34:BO34"/>
    <mergeCell ref="BP34:BQ34"/>
    <mergeCell ref="BI35:BI36"/>
    <mergeCell ref="BJ35:BJ36"/>
    <mergeCell ref="BL35:BM35"/>
    <mergeCell ref="BN35:BO35"/>
    <mergeCell ref="BP35:BQ35"/>
    <mergeCell ref="BL36:BM36"/>
    <mergeCell ref="BN36:BO36"/>
    <mergeCell ref="BP36:BQ36"/>
    <mergeCell ref="BI24:BI25"/>
    <mergeCell ref="BJ24:BJ25"/>
    <mergeCell ref="BL24:BM24"/>
    <mergeCell ref="BN24:BO24"/>
    <mergeCell ref="BP24:BQ24"/>
    <mergeCell ref="BL25:BM25"/>
    <mergeCell ref="BN25:BO25"/>
    <mergeCell ref="BP25:BQ25"/>
    <mergeCell ref="BI26:BJ27"/>
    <mergeCell ref="BL26:BM26"/>
    <mergeCell ref="BN26:BO26"/>
    <mergeCell ref="BP26:BQ26"/>
    <mergeCell ref="BL27:BM27"/>
    <mergeCell ref="BN27:BO27"/>
    <mergeCell ref="BP27:BQ27"/>
    <mergeCell ref="BI28:BQ28"/>
    <mergeCell ref="BI29:BI30"/>
    <mergeCell ref="BJ29:BJ30"/>
    <mergeCell ref="BL29:BM29"/>
    <mergeCell ref="BN29:BO29"/>
    <mergeCell ref="BP29:BQ29"/>
    <mergeCell ref="BL30:BM30"/>
    <mergeCell ref="BN30:BO30"/>
    <mergeCell ref="BP30:BQ30"/>
    <mergeCell ref="BI18:BI19"/>
    <mergeCell ref="BJ18:BJ19"/>
    <mergeCell ref="BL18:BM18"/>
    <mergeCell ref="BN18:BO18"/>
    <mergeCell ref="BP18:BQ18"/>
    <mergeCell ref="BL19:BM19"/>
    <mergeCell ref="BN19:BO19"/>
    <mergeCell ref="BP19:BQ19"/>
    <mergeCell ref="BI20:BI21"/>
    <mergeCell ref="BJ20:BJ21"/>
    <mergeCell ref="BL20:BM20"/>
    <mergeCell ref="BN20:BO20"/>
    <mergeCell ref="BP20:BQ20"/>
    <mergeCell ref="BL21:BM21"/>
    <mergeCell ref="BN21:BO21"/>
    <mergeCell ref="BP21:BQ21"/>
    <mergeCell ref="BI22:BI23"/>
    <mergeCell ref="BJ22:BJ23"/>
    <mergeCell ref="BL22:BM22"/>
    <mergeCell ref="BN22:BO22"/>
    <mergeCell ref="BP22:BQ22"/>
    <mergeCell ref="BL23:BM23"/>
    <mergeCell ref="BN23:BO23"/>
    <mergeCell ref="BP23:BQ23"/>
    <mergeCell ref="BI1:BQ1"/>
    <mergeCell ref="BI5:BN5"/>
    <mergeCell ref="BI6:BN6"/>
    <mergeCell ref="BI7:BN7"/>
    <mergeCell ref="BI8:BN8"/>
    <mergeCell ref="BI9:BN9"/>
    <mergeCell ref="BI10:BN10"/>
    <mergeCell ref="BL12:BM12"/>
    <mergeCell ref="BN12:BO12"/>
    <mergeCell ref="BP12:BQ12"/>
    <mergeCell ref="BI13:BQ13"/>
    <mergeCell ref="BI14:BI17"/>
    <mergeCell ref="BJ14:BJ15"/>
    <mergeCell ref="BL14:BM14"/>
    <mergeCell ref="BN14:BO14"/>
    <mergeCell ref="BP14:BQ14"/>
    <mergeCell ref="BL15:BM15"/>
    <mergeCell ref="BN15:BO15"/>
    <mergeCell ref="BP15:BQ15"/>
    <mergeCell ref="BJ16:BJ17"/>
    <mergeCell ref="BL16:BM16"/>
    <mergeCell ref="BN16:BO16"/>
    <mergeCell ref="BP16:BQ16"/>
    <mergeCell ref="BL17:BM17"/>
    <mergeCell ref="BN17:BO17"/>
    <mergeCell ref="BP17:BQ17"/>
    <mergeCell ref="AO83:AP84"/>
    <mergeCell ref="AO73:AO74"/>
    <mergeCell ref="AP73:AP74"/>
    <mergeCell ref="AO75:AO76"/>
    <mergeCell ref="AP75:AP76"/>
    <mergeCell ref="AO77:AW77"/>
    <mergeCell ref="AO78:AO79"/>
    <mergeCell ref="AP78:AP79"/>
    <mergeCell ref="AO80:AW80"/>
    <mergeCell ref="AO81:AO82"/>
    <mergeCell ref="AP81:AP82"/>
    <mergeCell ref="AO61:AO62"/>
    <mergeCell ref="AP61:AP62"/>
    <mergeCell ref="AO63:AO64"/>
    <mergeCell ref="AP63:AP64"/>
    <mergeCell ref="AO67:AO68"/>
    <mergeCell ref="AP67:AP68"/>
    <mergeCell ref="AO69:AO70"/>
    <mergeCell ref="AP69:AP70"/>
    <mergeCell ref="AO71:AO72"/>
    <mergeCell ref="AP71:AP72"/>
    <mergeCell ref="AO56:AP57"/>
    <mergeCell ref="AR56:AS56"/>
    <mergeCell ref="AT56:AU56"/>
    <mergeCell ref="AV56:AW56"/>
    <mergeCell ref="AR57:AS57"/>
    <mergeCell ref="AT57:AU57"/>
    <mergeCell ref="AV57:AW57"/>
    <mergeCell ref="AO58:AW58"/>
    <mergeCell ref="AO59:AP60"/>
    <mergeCell ref="AQ59:AQ60"/>
    <mergeCell ref="AR59:AS59"/>
    <mergeCell ref="AT59:AU59"/>
    <mergeCell ref="AV59:AW59"/>
    <mergeCell ref="AO52:AO53"/>
    <mergeCell ref="AP52:AP53"/>
    <mergeCell ref="AR52:AS52"/>
    <mergeCell ref="AT52:AU52"/>
    <mergeCell ref="AV52:AW52"/>
    <mergeCell ref="AR53:AS53"/>
    <mergeCell ref="AT53:AU53"/>
    <mergeCell ref="AV53:AW53"/>
    <mergeCell ref="AO54:AO55"/>
    <mergeCell ref="AP54:AP55"/>
    <mergeCell ref="AR54:AS54"/>
    <mergeCell ref="AT54:AU54"/>
    <mergeCell ref="AV54:AW54"/>
    <mergeCell ref="AR55:AS55"/>
    <mergeCell ref="AT55:AU55"/>
    <mergeCell ref="AV55:AW55"/>
    <mergeCell ref="AO48:AO49"/>
    <mergeCell ref="AP48:AP49"/>
    <mergeCell ref="AR48:AS48"/>
    <mergeCell ref="AT48:AU48"/>
    <mergeCell ref="AV48:AW48"/>
    <mergeCell ref="AR49:AS49"/>
    <mergeCell ref="AT49:AU49"/>
    <mergeCell ref="AV49:AW49"/>
    <mergeCell ref="AO50:AO51"/>
    <mergeCell ref="AP50:AP51"/>
    <mergeCell ref="AR50:AS50"/>
    <mergeCell ref="AT50:AU50"/>
    <mergeCell ref="AV50:AW50"/>
    <mergeCell ref="AR51:AS51"/>
    <mergeCell ref="AT51:AU51"/>
    <mergeCell ref="AV51:AW51"/>
    <mergeCell ref="AO44:AO45"/>
    <mergeCell ref="AP44:AP45"/>
    <mergeCell ref="AR44:AS44"/>
    <mergeCell ref="AT44:AU44"/>
    <mergeCell ref="AV44:AW44"/>
    <mergeCell ref="AR45:AS45"/>
    <mergeCell ref="AT45:AU45"/>
    <mergeCell ref="AV45:AW45"/>
    <mergeCell ref="AO46:AO47"/>
    <mergeCell ref="AP46:AP47"/>
    <mergeCell ref="AR46:AS46"/>
    <mergeCell ref="AT46:AU46"/>
    <mergeCell ref="AV46:AW46"/>
    <mergeCell ref="AR47:AS47"/>
    <mergeCell ref="AT47:AU47"/>
    <mergeCell ref="AV47:AW47"/>
    <mergeCell ref="AO41:AW41"/>
    <mergeCell ref="AO42:AO43"/>
    <mergeCell ref="AP42:AP43"/>
    <mergeCell ref="AR42:AS42"/>
    <mergeCell ref="AT42:AU42"/>
    <mergeCell ref="AV42:AW42"/>
    <mergeCell ref="AR43:AS43"/>
    <mergeCell ref="AT43:AU43"/>
    <mergeCell ref="AV43:AW43"/>
    <mergeCell ref="AO38:AP39"/>
    <mergeCell ref="AR38:AS38"/>
    <mergeCell ref="AT38:AU38"/>
    <mergeCell ref="AV38:AW38"/>
    <mergeCell ref="AR39:AS39"/>
    <mergeCell ref="AT39:AU39"/>
    <mergeCell ref="AV39:AW39"/>
    <mergeCell ref="AR40:AS40"/>
    <mergeCell ref="AT40:AU40"/>
    <mergeCell ref="AV40:AW40"/>
    <mergeCell ref="AO35:AO36"/>
    <mergeCell ref="AP35:AP36"/>
    <mergeCell ref="AR35:AS35"/>
    <mergeCell ref="AT35:AU35"/>
    <mergeCell ref="AV35:AW35"/>
    <mergeCell ref="AR36:AS36"/>
    <mergeCell ref="AT36:AU36"/>
    <mergeCell ref="AV36:AW36"/>
    <mergeCell ref="AR37:AS37"/>
    <mergeCell ref="AT37:AU37"/>
    <mergeCell ref="AV37:AW37"/>
    <mergeCell ref="AO31:AO32"/>
    <mergeCell ref="AP31:AP32"/>
    <mergeCell ref="AR31:AS31"/>
    <mergeCell ref="AT31:AU31"/>
    <mergeCell ref="AV31:AW31"/>
    <mergeCell ref="AR32:AS32"/>
    <mergeCell ref="AT32:AU32"/>
    <mergeCell ref="AV32:AW32"/>
    <mergeCell ref="AO33:AO34"/>
    <mergeCell ref="AP33:AP34"/>
    <mergeCell ref="AR33:AS33"/>
    <mergeCell ref="AT33:AU33"/>
    <mergeCell ref="AV33:AW33"/>
    <mergeCell ref="AR34:AS34"/>
    <mergeCell ref="AT34:AU34"/>
    <mergeCell ref="AV34:AW34"/>
    <mergeCell ref="AO26:AP27"/>
    <mergeCell ref="AR26:AS26"/>
    <mergeCell ref="AT26:AU26"/>
    <mergeCell ref="AV26:AW26"/>
    <mergeCell ref="AR27:AS27"/>
    <mergeCell ref="AT27:AU27"/>
    <mergeCell ref="AV27:AW27"/>
    <mergeCell ref="AO28:AW28"/>
    <mergeCell ref="AO29:AO30"/>
    <mergeCell ref="AP29:AP30"/>
    <mergeCell ref="AR29:AS29"/>
    <mergeCell ref="AT29:AU29"/>
    <mergeCell ref="AV29:AW29"/>
    <mergeCell ref="AR30:AS30"/>
    <mergeCell ref="AT30:AU30"/>
    <mergeCell ref="AV30:AW30"/>
    <mergeCell ref="AO22:AO23"/>
    <mergeCell ref="AP22:AP23"/>
    <mergeCell ref="AR22:AS22"/>
    <mergeCell ref="AT22:AU22"/>
    <mergeCell ref="AV22:AW22"/>
    <mergeCell ref="AR23:AS23"/>
    <mergeCell ref="AT23:AU23"/>
    <mergeCell ref="AV23:AW23"/>
    <mergeCell ref="AO24:AO25"/>
    <mergeCell ref="AP24:AP25"/>
    <mergeCell ref="AR24:AS24"/>
    <mergeCell ref="AT24:AU24"/>
    <mergeCell ref="AV24:AW24"/>
    <mergeCell ref="AR25:AS25"/>
    <mergeCell ref="AT25:AU25"/>
    <mergeCell ref="AV25:AW25"/>
    <mergeCell ref="AO18:AO19"/>
    <mergeCell ref="AP18:AP19"/>
    <mergeCell ref="AR18:AS18"/>
    <mergeCell ref="AT18:AU18"/>
    <mergeCell ref="AV18:AW18"/>
    <mergeCell ref="AR19:AS19"/>
    <mergeCell ref="AT19:AU19"/>
    <mergeCell ref="AV19:AW19"/>
    <mergeCell ref="AO20:AO21"/>
    <mergeCell ref="AP20:AP21"/>
    <mergeCell ref="AR20:AS20"/>
    <mergeCell ref="AT20:AU20"/>
    <mergeCell ref="AV20:AW20"/>
    <mergeCell ref="AR21:AS21"/>
    <mergeCell ref="AT21:AU21"/>
    <mergeCell ref="AV21:AW21"/>
    <mergeCell ref="AO13:AW13"/>
    <mergeCell ref="AO14:AO17"/>
    <mergeCell ref="AP14:AP15"/>
    <mergeCell ref="AR14:AS14"/>
    <mergeCell ref="AT14:AU14"/>
    <mergeCell ref="AV14:AW14"/>
    <mergeCell ref="AR15:AS15"/>
    <mergeCell ref="AT15:AU15"/>
    <mergeCell ref="AV15:AW15"/>
    <mergeCell ref="AP16:AP17"/>
    <mergeCell ref="AR16:AS16"/>
    <mergeCell ref="AT16:AU16"/>
    <mergeCell ref="AV16:AW16"/>
    <mergeCell ref="AR17:AS17"/>
    <mergeCell ref="AT17:AU17"/>
    <mergeCell ref="AV17:AW17"/>
    <mergeCell ref="AO1:AW1"/>
    <mergeCell ref="AO5:AT5"/>
    <mergeCell ref="AO6:AT6"/>
    <mergeCell ref="AO7:AT7"/>
    <mergeCell ref="AO8:AT8"/>
    <mergeCell ref="AO9:AT9"/>
    <mergeCell ref="AO10:AT10"/>
    <mergeCell ref="AR12:AS12"/>
    <mergeCell ref="AT12:AU12"/>
    <mergeCell ref="AV12:AW12"/>
    <mergeCell ref="AE83:AF84"/>
    <mergeCell ref="AE73:AE74"/>
    <mergeCell ref="AF73:AF74"/>
    <mergeCell ref="AE75:AE76"/>
    <mergeCell ref="AF75:AF76"/>
    <mergeCell ref="AE77:AM77"/>
    <mergeCell ref="AE78:AE79"/>
    <mergeCell ref="AF78:AF79"/>
    <mergeCell ref="AE80:AM80"/>
    <mergeCell ref="AE81:AE82"/>
    <mergeCell ref="AF81:AF82"/>
    <mergeCell ref="AE61:AE62"/>
    <mergeCell ref="AF61:AF62"/>
    <mergeCell ref="AE63:AE64"/>
    <mergeCell ref="AF63:AF64"/>
    <mergeCell ref="AE67:AE68"/>
    <mergeCell ref="AF67:AF68"/>
    <mergeCell ref="AE69:AE70"/>
    <mergeCell ref="AF69:AF70"/>
    <mergeCell ref="AE71:AE72"/>
    <mergeCell ref="AF71:AF72"/>
    <mergeCell ref="AE56:AF57"/>
    <mergeCell ref="AH56:AI56"/>
    <mergeCell ref="AJ56:AK56"/>
    <mergeCell ref="AL56:AM56"/>
    <mergeCell ref="AH57:AI57"/>
    <mergeCell ref="AJ57:AK57"/>
    <mergeCell ref="AL57:AM57"/>
    <mergeCell ref="AE58:AM58"/>
    <mergeCell ref="AE59:AF60"/>
    <mergeCell ref="AG59:AG60"/>
    <mergeCell ref="AH59:AI59"/>
    <mergeCell ref="AJ59:AK59"/>
    <mergeCell ref="AL59:AM59"/>
    <mergeCell ref="AE52:AE53"/>
    <mergeCell ref="AF52:AF53"/>
    <mergeCell ref="AH52:AI52"/>
    <mergeCell ref="AJ52:AK52"/>
    <mergeCell ref="AL52:AM52"/>
    <mergeCell ref="AH53:AI53"/>
    <mergeCell ref="AJ53:AK53"/>
    <mergeCell ref="AL53:AM53"/>
    <mergeCell ref="AE54:AE55"/>
    <mergeCell ref="AF54:AF55"/>
    <mergeCell ref="AH54:AI54"/>
    <mergeCell ref="AJ54:AK54"/>
    <mergeCell ref="AL54:AM54"/>
    <mergeCell ref="AH55:AI55"/>
    <mergeCell ref="AJ55:AK55"/>
    <mergeCell ref="AL55:AM55"/>
    <mergeCell ref="AE48:AE49"/>
    <mergeCell ref="AF48:AF49"/>
    <mergeCell ref="AH48:AI48"/>
    <mergeCell ref="AJ48:AK48"/>
    <mergeCell ref="AL48:AM48"/>
    <mergeCell ref="AH49:AI49"/>
    <mergeCell ref="AJ49:AK49"/>
    <mergeCell ref="AL49:AM49"/>
    <mergeCell ref="AE50:AE51"/>
    <mergeCell ref="AF50:AF51"/>
    <mergeCell ref="AH50:AI50"/>
    <mergeCell ref="AJ50:AK50"/>
    <mergeCell ref="AL50:AM50"/>
    <mergeCell ref="AH51:AI51"/>
    <mergeCell ref="AJ51:AK51"/>
    <mergeCell ref="AL51:AM51"/>
    <mergeCell ref="AE44:AE45"/>
    <mergeCell ref="AF44:AF45"/>
    <mergeCell ref="AH44:AI44"/>
    <mergeCell ref="AJ44:AK44"/>
    <mergeCell ref="AL44:AM44"/>
    <mergeCell ref="AH45:AI45"/>
    <mergeCell ref="AJ45:AK45"/>
    <mergeCell ref="AL45:AM45"/>
    <mergeCell ref="AE46:AE47"/>
    <mergeCell ref="AF46:AF47"/>
    <mergeCell ref="AH46:AI46"/>
    <mergeCell ref="AJ46:AK46"/>
    <mergeCell ref="AL46:AM46"/>
    <mergeCell ref="AH47:AI47"/>
    <mergeCell ref="AJ47:AK47"/>
    <mergeCell ref="AL47:AM47"/>
    <mergeCell ref="AE41:AM41"/>
    <mergeCell ref="AE42:AE43"/>
    <mergeCell ref="AF42:AF43"/>
    <mergeCell ref="AH42:AI42"/>
    <mergeCell ref="AJ42:AK42"/>
    <mergeCell ref="AL42:AM42"/>
    <mergeCell ref="AH43:AI43"/>
    <mergeCell ref="AJ43:AK43"/>
    <mergeCell ref="AL43:AM43"/>
    <mergeCell ref="AE38:AF39"/>
    <mergeCell ref="AH38:AI38"/>
    <mergeCell ref="AJ38:AK38"/>
    <mergeCell ref="AL38:AM38"/>
    <mergeCell ref="AH39:AI39"/>
    <mergeCell ref="AJ39:AK39"/>
    <mergeCell ref="AL39:AM39"/>
    <mergeCell ref="AH40:AI40"/>
    <mergeCell ref="AJ40:AK40"/>
    <mergeCell ref="AL40:AM40"/>
    <mergeCell ref="AE35:AE36"/>
    <mergeCell ref="AF35:AF36"/>
    <mergeCell ref="AH35:AI35"/>
    <mergeCell ref="AJ35:AK35"/>
    <mergeCell ref="AL35:AM35"/>
    <mergeCell ref="AH36:AI36"/>
    <mergeCell ref="AJ36:AK36"/>
    <mergeCell ref="AL36:AM36"/>
    <mergeCell ref="AH37:AI37"/>
    <mergeCell ref="AJ37:AK37"/>
    <mergeCell ref="AL37:AM37"/>
    <mergeCell ref="AE31:AE32"/>
    <mergeCell ref="AF31:AF32"/>
    <mergeCell ref="AH31:AI31"/>
    <mergeCell ref="AJ31:AK31"/>
    <mergeCell ref="AL31:AM31"/>
    <mergeCell ref="AH32:AI32"/>
    <mergeCell ref="AJ32:AK32"/>
    <mergeCell ref="AL32:AM32"/>
    <mergeCell ref="AE33:AE34"/>
    <mergeCell ref="AF33:AF34"/>
    <mergeCell ref="AH33:AI33"/>
    <mergeCell ref="AJ33:AK33"/>
    <mergeCell ref="AL33:AM33"/>
    <mergeCell ref="AH34:AI34"/>
    <mergeCell ref="AJ34:AK34"/>
    <mergeCell ref="AL34:AM34"/>
    <mergeCell ref="AE26:AF27"/>
    <mergeCell ref="AH26:AI26"/>
    <mergeCell ref="AJ26:AK26"/>
    <mergeCell ref="AL26:AM26"/>
    <mergeCell ref="AH27:AI27"/>
    <mergeCell ref="AJ27:AK27"/>
    <mergeCell ref="AL27:AM27"/>
    <mergeCell ref="AE28:AM28"/>
    <mergeCell ref="AE29:AE30"/>
    <mergeCell ref="AF29:AF30"/>
    <mergeCell ref="AH29:AI29"/>
    <mergeCell ref="AJ29:AK29"/>
    <mergeCell ref="AL29:AM29"/>
    <mergeCell ref="AH30:AI30"/>
    <mergeCell ref="AJ30:AK30"/>
    <mergeCell ref="AL30:AM30"/>
    <mergeCell ref="AE22:AE23"/>
    <mergeCell ref="AF22:AF23"/>
    <mergeCell ref="AH22:AI22"/>
    <mergeCell ref="AJ22:AK22"/>
    <mergeCell ref="AL22:AM22"/>
    <mergeCell ref="AH23:AI23"/>
    <mergeCell ref="AJ23:AK23"/>
    <mergeCell ref="AL23:AM23"/>
    <mergeCell ref="AE24:AE25"/>
    <mergeCell ref="AF24:AF25"/>
    <mergeCell ref="AH24:AI24"/>
    <mergeCell ref="AJ24:AK24"/>
    <mergeCell ref="AL24:AM24"/>
    <mergeCell ref="AH25:AI25"/>
    <mergeCell ref="AJ25:AK25"/>
    <mergeCell ref="AL25:AM25"/>
    <mergeCell ref="AE18:AE19"/>
    <mergeCell ref="AF18:AF19"/>
    <mergeCell ref="AH18:AI18"/>
    <mergeCell ref="AJ18:AK18"/>
    <mergeCell ref="AL18:AM18"/>
    <mergeCell ref="AH19:AI19"/>
    <mergeCell ref="AJ19:AK19"/>
    <mergeCell ref="AL19:AM19"/>
    <mergeCell ref="AE20:AE21"/>
    <mergeCell ref="AF20:AF21"/>
    <mergeCell ref="AH20:AI20"/>
    <mergeCell ref="AJ20:AK20"/>
    <mergeCell ref="AL20:AM20"/>
    <mergeCell ref="AH21:AI21"/>
    <mergeCell ref="AJ21:AK21"/>
    <mergeCell ref="AL21:AM21"/>
    <mergeCell ref="AE13:AM13"/>
    <mergeCell ref="AE14:AE17"/>
    <mergeCell ref="AF14:AF15"/>
    <mergeCell ref="AH14:AI14"/>
    <mergeCell ref="AJ14:AK14"/>
    <mergeCell ref="AL14:AM14"/>
    <mergeCell ref="AH15:AI15"/>
    <mergeCell ref="AJ15:AK15"/>
    <mergeCell ref="AL15:AM15"/>
    <mergeCell ref="AF16:AF17"/>
    <mergeCell ref="AH16:AI16"/>
    <mergeCell ref="AJ16:AK16"/>
    <mergeCell ref="AL16:AM16"/>
    <mergeCell ref="AH17:AI17"/>
    <mergeCell ref="AJ17:AK17"/>
    <mergeCell ref="AL17:AM17"/>
    <mergeCell ref="AE1:AM1"/>
    <mergeCell ref="AE5:AJ5"/>
    <mergeCell ref="AE6:AJ6"/>
    <mergeCell ref="AE7:AJ7"/>
    <mergeCell ref="AE8:AJ8"/>
    <mergeCell ref="AE9:AJ9"/>
    <mergeCell ref="AE10:AJ10"/>
    <mergeCell ref="AH12:AI12"/>
    <mergeCell ref="AJ12:AK12"/>
    <mergeCell ref="AL12:AM12"/>
    <mergeCell ref="U83:V84"/>
    <mergeCell ref="U73:U74"/>
    <mergeCell ref="V73:V74"/>
    <mergeCell ref="U75:U76"/>
    <mergeCell ref="V75:V76"/>
    <mergeCell ref="U77:AC77"/>
    <mergeCell ref="U78:U79"/>
    <mergeCell ref="V78:V79"/>
    <mergeCell ref="U80:AC80"/>
    <mergeCell ref="U81:U82"/>
    <mergeCell ref="V81:V82"/>
    <mergeCell ref="U61:U62"/>
    <mergeCell ref="V61:V62"/>
    <mergeCell ref="U63:U64"/>
    <mergeCell ref="V63:V64"/>
    <mergeCell ref="U67:U68"/>
    <mergeCell ref="V67:V68"/>
    <mergeCell ref="U69:U70"/>
    <mergeCell ref="V69:V70"/>
    <mergeCell ref="U71:U72"/>
    <mergeCell ref="V71:V72"/>
    <mergeCell ref="U56:V57"/>
    <mergeCell ref="X56:Y56"/>
    <mergeCell ref="Z56:AA56"/>
    <mergeCell ref="AB56:AC56"/>
    <mergeCell ref="X57:Y57"/>
    <mergeCell ref="Z57:AA57"/>
    <mergeCell ref="AB57:AC57"/>
    <mergeCell ref="U58:AC58"/>
    <mergeCell ref="U59:V60"/>
    <mergeCell ref="W59:W60"/>
    <mergeCell ref="X59:Y59"/>
    <mergeCell ref="Z59:AA59"/>
    <mergeCell ref="AB59:AC59"/>
    <mergeCell ref="U52:U53"/>
    <mergeCell ref="V52:V53"/>
    <mergeCell ref="X52:Y52"/>
    <mergeCell ref="Z52:AA52"/>
    <mergeCell ref="AB52:AC52"/>
    <mergeCell ref="X53:Y53"/>
    <mergeCell ref="Z53:AA53"/>
    <mergeCell ref="AB53:AC53"/>
    <mergeCell ref="U54:U55"/>
    <mergeCell ref="V54:V55"/>
    <mergeCell ref="X54:Y54"/>
    <mergeCell ref="Z54:AA54"/>
    <mergeCell ref="AB54:AC54"/>
    <mergeCell ref="X55:Y55"/>
    <mergeCell ref="Z55:AA55"/>
    <mergeCell ref="AB55:AC55"/>
    <mergeCell ref="U48:U49"/>
    <mergeCell ref="V48:V49"/>
    <mergeCell ref="X48:Y48"/>
    <mergeCell ref="Z48:AA48"/>
    <mergeCell ref="AB48:AC48"/>
    <mergeCell ref="X49:Y49"/>
    <mergeCell ref="Z49:AA49"/>
    <mergeCell ref="AB49:AC49"/>
    <mergeCell ref="U50:U51"/>
    <mergeCell ref="V50:V51"/>
    <mergeCell ref="X50:Y50"/>
    <mergeCell ref="Z50:AA50"/>
    <mergeCell ref="AB50:AC50"/>
    <mergeCell ref="X51:Y51"/>
    <mergeCell ref="Z51:AA51"/>
    <mergeCell ref="AB51:AC51"/>
    <mergeCell ref="U44:U45"/>
    <mergeCell ref="V44:V45"/>
    <mergeCell ref="X44:Y44"/>
    <mergeCell ref="Z44:AA44"/>
    <mergeCell ref="AB44:AC44"/>
    <mergeCell ref="X45:Y45"/>
    <mergeCell ref="Z45:AA45"/>
    <mergeCell ref="AB45:AC45"/>
    <mergeCell ref="U46:U47"/>
    <mergeCell ref="V46:V47"/>
    <mergeCell ref="X46:Y46"/>
    <mergeCell ref="Z46:AA46"/>
    <mergeCell ref="AB46:AC46"/>
    <mergeCell ref="X47:Y47"/>
    <mergeCell ref="Z47:AA47"/>
    <mergeCell ref="AB47:AC47"/>
    <mergeCell ref="U41:AC41"/>
    <mergeCell ref="U42:U43"/>
    <mergeCell ref="V42:V43"/>
    <mergeCell ref="X42:Y42"/>
    <mergeCell ref="Z42:AA42"/>
    <mergeCell ref="AB42:AC42"/>
    <mergeCell ref="X43:Y43"/>
    <mergeCell ref="Z43:AA43"/>
    <mergeCell ref="AB43:AC43"/>
    <mergeCell ref="U38:V39"/>
    <mergeCell ref="X38:Y38"/>
    <mergeCell ref="Z38:AA38"/>
    <mergeCell ref="AB38:AC38"/>
    <mergeCell ref="X39:Y39"/>
    <mergeCell ref="Z39:AA39"/>
    <mergeCell ref="AB39:AC39"/>
    <mergeCell ref="X40:Y40"/>
    <mergeCell ref="Z40:AA40"/>
    <mergeCell ref="AB40:AC40"/>
    <mergeCell ref="U35:U36"/>
    <mergeCell ref="V35:V36"/>
    <mergeCell ref="X35:Y35"/>
    <mergeCell ref="Z35:AA35"/>
    <mergeCell ref="AB35:AC35"/>
    <mergeCell ref="X36:Y36"/>
    <mergeCell ref="Z36:AA36"/>
    <mergeCell ref="AB36:AC36"/>
    <mergeCell ref="X37:Y37"/>
    <mergeCell ref="Z37:AA37"/>
    <mergeCell ref="AB37:AC37"/>
    <mergeCell ref="U31:U32"/>
    <mergeCell ref="V31:V32"/>
    <mergeCell ref="X31:Y31"/>
    <mergeCell ref="Z31:AA31"/>
    <mergeCell ref="AB31:AC31"/>
    <mergeCell ref="X32:Y32"/>
    <mergeCell ref="Z32:AA32"/>
    <mergeCell ref="AB32:AC32"/>
    <mergeCell ref="U33:U34"/>
    <mergeCell ref="V33:V34"/>
    <mergeCell ref="X33:Y33"/>
    <mergeCell ref="Z33:AA33"/>
    <mergeCell ref="AB33:AC33"/>
    <mergeCell ref="X34:Y34"/>
    <mergeCell ref="Z34:AA34"/>
    <mergeCell ref="AB34:AC34"/>
    <mergeCell ref="U26:V27"/>
    <mergeCell ref="X26:Y26"/>
    <mergeCell ref="Z26:AA26"/>
    <mergeCell ref="AB26:AC26"/>
    <mergeCell ref="X27:Y27"/>
    <mergeCell ref="Z27:AA27"/>
    <mergeCell ref="AB27:AC27"/>
    <mergeCell ref="U28:AC28"/>
    <mergeCell ref="U29:U30"/>
    <mergeCell ref="V29:V30"/>
    <mergeCell ref="X29:Y29"/>
    <mergeCell ref="Z29:AA29"/>
    <mergeCell ref="AB29:AC29"/>
    <mergeCell ref="X30:Y30"/>
    <mergeCell ref="Z30:AA30"/>
    <mergeCell ref="AB30:AC30"/>
    <mergeCell ref="U22:U23"/>
    <mergeCell ref="V22:V23"/>
    <mergeCell ref="X22:Y22"/>
    <mergeCell ref="Z22:AA22"/>
    <mergeCell ref="AB22:AC22"/>
    <mergeCell ref="X23:Y23"/>
    <mergeCell ref="Z23:AA23"/>
    <mergeCell ref="AB23:AC23"/>
    <mergeCell ref="U24:U25"/>
    <mergeCell ref="V24:V25"/>
    <mergeCell ref="X24:Y24"/>
    <mergeCell ref="Z24:AA24"/>
    <mergeCell ref="AB24:AC24"/>
    <mergeCell ref="X25:Y25"/>
    <mergeCell ref="Z25:AA25"/>
    <mergeCell ref="AB25:AC25"/>
    <mergeCell ref="U18:U19"/>
    <mergeCell ref="V18:V19"/>
    <mergeCell ref="X18:Y18"/>
    <mergeCell ref="Z18:AA18"/>
    <mergeCell ref="AB18:AC18"/>
    <mergeCell ref="X19:Y19"/>
    <mergeCell ref="Z19:AA19"/>
    <mergeCell ref="AB19:AC19"/>
    <mergeCell ref="U20:U21"/>
    <mergeCell ref="V20:V21"/>
    <mergeCell ref="X20:Y20"/>
    <mergeCell ref="Z20:AA20"/>
    <mergeCell ref="AB20:AC20"/>
    <mergeCell ref="X21:Y21"/>
    <mergeCell ref="Z21:AA21"/>
    <mergeCell ref="AB21:AC21"/>
    <mergeCell ref="U13:AC13"/>
    <mergeCell ref="U14:U17"/>
    <mergeCell ref="V14:V15"/>
    <mergeCell ref="X14:Y14"/>
    <mergeCell ref="Z14:AA14"/>
    <mergeCell ref="AB14:AC14"/>
    <mergeCell ref="X15:Y15"/>
    <mergeCell ref="Z15:AA15"/>
    <mergeCell ref="AB15:AC15"/>
    <mergeCell ref="V16:V17"/>
    <mergeCell ref="X16:Y16"/>
    <mergeCell ref="Z16:AA16"/>
    <mergeCell ref="AB16:AC16"/>
    <mergeCell ref="X17:Y17"/>
    <mergeCell ref="Z17:AA17"/>
    <mergeCell ref="AB17:AC17"/>
    <mergeCell ref="U1:AC1"/>
    <mergeCell ref="U5:Z5"/>
    <mergeCell ref="U6:Z6"/>
    <mergeCell ref="U7:Z7"/>
    <mergeCell ref="U8:Z8"/>
    <mergeCell ref="U9:Z9"/>
    <mergeCell ref="U10:Z10"/>
    <mergeCell ref="X12:Y12"/>
    <mergeCell ref="Z12:AA12"/>
    <mergeCell ref="AB12:AC12"/>
    <mergeCell ref="A83:B84"/>
    <mergeCell ref="A73:A74"/>
    <mergeCell ref="B73:B74"/>
    <mergeCell ref="A75:A76"/>
    <mergeCell ref="B75:B76"/>
    <mergeCell ref="A77:I77"/>
    <mergeCell ref="A78:A79"/>
    <mergeCell ref="B78:B79"/>
    <mergeCell ref="A80:I80"/>
    <mergeCell ref="A81:A82"/>
    <mergeCell ref="B81:B82"/>
    <mergeCell ref="A61:A62"/>
    <mergeCell ref="B61:B62"/>
    <mergeCell ref="A63:A64"/>
    <mergeCell ref="B63:B64"/>
    <mergeCell ref="A67:A68"/>
    <mergeCell ref="B67:B68"/>
    <mergeCell ref="A69:A70"/>
    <mergeCell ref="B69:B70"/>
    <mergeCell ref="A71:A72"/>
    <mergeCell ref="B71:B72"/>
    <mergeCell ref="A56:B57"/>
    <mergeCell ref="D56:E56"/>
    <mergeCell ref="F56:G56"/>
    <mergeCell ref="H56:I56"/>
    <mergeCell ref="D57:E57"/>
    <mergeCell ref="F57:G57"/>
    <mergeCell ref="H57:I57"/>
    <mergeCell ref="A58:I58"/>
    <mergeCell ref="A59:B60"/>
    <mergeCell ref="C59:C60"/>
    <mergeCell ref="D59:E59"/>
    <mergeCell ref="F59:G59"/>
    <mergeCell ref="H59:I59"/>
    <mergeCell ref="A52:A53"/>
    <mergeCell ref="B52:B53"/>
    <mergeCell ref="D52:E52"/>
    <mergeCell ref="F52:G52"/>
    <mergeCell ref="H52:I52"/>
    <mergeCell ref="D53:E53"/>
    <mergeCell ref="F53:G53"/>
    <mergeCell ref="H53:I53"/>
    <mergeCell ref="A54:A55"/>
    <mergeCell ref="B54:B55"/>
    <mergeCell ref="D54:E54"/>
    <mergeCell ref="F54:G54"/>
    <mergeCell ref="H54:I54"/>
    <mergeCell ref="D55:E55"/>
    <mergeCell ref="F55:G55"/>
    <mergeCell ref="H55:I55"/>
    <mergeCell ref="A48:A49"/>
    <mergeCell ref="B48:B49"/>
    <mergeCell ref="D48:E48"/>
    <mergeCell ref="F48:G48"/>
    <mergeCell ref="H48:I48"/>
    <mergeCell ref="D49:E49"/>
    <mergeCell ref="F49:G49"/>
    <mergeCell ref="H49:I49"/>
    <mergeCell ref="A50:A51"/>
    <mergeCell ref="B50:B51"/>
    <mergeCell ref="D50:E50"/>
    <mergeCell ref="F50:G50"/>
    <mergeCell ref="H50:I50"/>
    <mergeCell ref="D51:E51"/>
    <mergeCell ref="F51:G51"/>
    <mergeCell ref="H51:I51"/>
    <mergeCell ref="A44:A45"/>
    <mergeCell ref="B44:B45"/>
    <mergeCell ref="D44:E44"/>
    <mergeCell ref="F44:G44"/>
    <mergeCell ref="H44:I44"/>
    <mergeCell ref="D45:E45"/>
    <mergeCell ref="F45:G45"/>
    <mergeCell ref="H45:I45"/>
    <mergeCell ref="A46:A47"/>
    <mergeCell ref="B46:B47"/>
    <mergeCell ref="D46:E46"/>
    <mergeCell ref="F46:G46"/>
    <mergeCell ref="H46:I46"/>
    <mergeCell ref="D47:E47"/>
    <mergeCell ref="F47:G47"/>
    <mergeCell ref="H47:I47"/>
    <mergeCell ref="A41:I41"/>
    <mergeCell ref="A42:A43"/>
    <mergeCell ref="B42:B43"/>
    <mergeCell ref="D42:E42"/>
    <mergeCell ref="F42:G42"/>
    <mergeCell ref="H42:I42"/>
    <mergeCell ref="D43:E43"/>
    <mergeCell ref="F43:G43"/>
    <mergeCell ref="H43:I43"/>
    <mergeCell ref="A38:B39"/>
    <mergeCell ref="D38:E38"/>
    <mergeCell ref="F38:G38"/>
    <mergeCell ref="H38:I38"/>
    <mergeCell ref="D39:E39"/>
    <mergeCell ref="F39:G39"/>
    <mergeCell ref="H39:I39"/>
    <mergeCell ref="D40:E40"/>
    <mergeCell ref="F40:G40"/>
    <mergeCell ref="H40:I40"/>
    <mergeCell ref="A35:A36"/>
    <mergeCell ref="B35:B36"/>
    <mergeCell ref="D35:E35"/>
    <mergeCell ref="F35:G35"/>
    <mergeCell ref="H35:I35"/>
    <mergeCell ref="D36:E36"/>
    <mergeCell ref="F36:G36"/>
    <mergeCell ref="H36:I36"/>
    <mergeCell ref="D37:E37"/>
    <mergeCell ref="F37:G37"/>
    <mergeCell ref="H37:I37"/>
    <mergeCell ref="A31:A32"/>
    <mergeCell ref="B31:B32"/>
    <mergeCell ref="D31:E31"/>
    <mergeCell ref="F31:G31"/>
    <mergeCell ref="H31:I31"/>
    <mergeCell ref="D32:E32"/>
    <mergeCell ref="F32:G32"/>
    <mergeCell ref="H32:I32"/>
    <mergeCell ref="A33:A34"/>
    <mergeCell ref="B33:B34"/>
    <mergeCell ref="D33:E33"/>
    <mergeCell ref="F33:G33"/>
    <mergeCell ref="H33:I33"/>
    <mergeCell ref="D34:E34"/>
    <mergeCell ref="F34:G34"/>
    <mergeCell ref="H34:I34"/>
    <mergeCell ref="A26:B27"/>
    <mergeCell ref="D26:E26"/>
    <mergeCell ref="F26:G26"/>
    <mergeCell ref="H26:I26"/>
    <mergeCell ref="D27:E27"/>
    <mergeCell ref="F27:G27"/>
    <mergeCell ref="H27:I27"/>
    <mergeCell ref="A28:I28"/>
    <mergeCell ref="A29:A30"/>
    <mergeCell ref="B29:B30"/>
    <mergeCell ref="D29:E29"/>
    <mergeCell ref="F29:G29"/>
    <mergeCell ref="H29:I29"/>
    <mergeCell ref="D30:E30"/>
    <mergeCell ref="F30:G30"/>
    <mergeCell ref="H30:I30"/>
    <mergeCell ref="A22:A23"/>
    <mergeCell ref="B22:B23"/>
    <mergeCell ref="D22:E22"/>
    <mergeCell ref="F22:G22"/>
    <mergeCell ref="H22:I22"/>
    <mergeCell ref="D23:E23"/>
    <mergeCell ref="F23:G23"/>
    <mergeCell ref="H23:I23"/>
    <mergeCell ref="A24:A25"/>
    <mergeCell ref="B24:B25"/>
    <mergeCell ref="D24:E24"/>
    <mergeCell ref="F24:G24"/>
    <mergeCell ref="H24:I24"/>
    <mergeCell ref="D25:E25"/>
    <mergeCell ref="F25:G25"/>
    <mergeCell ref="H25:I25"/>
    <mergeCell ref="A18:A19"/>
    <mergeCell ref="B18:B19"/>
    <mergeCell ref="D18:E18"/>
    <mergeCell ref="F18:G18"/>
    <mergeCell ref="H18:I18"/>
    <mergeCell ref="D19:E19"/>
    <mergeCell ref="F19:G19"/>
    <mergeCell ref="H19:I19"/>
    <mergeCell ref="A20:A21"/>
    <mergeCell ref="B20:B21"/>
    <mergeCell ref="D20:E20"/>
    <mergeCell ref="F20:G20"/>
    <mergeCell ref="H20:I20"/>
    <mergeCell ref="D21:E21"/>
    <mergeCell ref="F21:G21"/>
    <mergeCell ref="H21:I21"/>
    <mergeCell ref="A13:I13"/>
    <mergeCell ref="A14:A17"/>
    <mergeCell ref="B14:B15"/>
    <mergeCell ref="D14:E14"/>
    <mergeCell ref="F14:G14"/>
    <mergeCell ref="H14:I14"/>
    <mergeCell ref="D15:E15"/>
    <mergeCell ref="F15:G15"/>
    <mergeCell ref="H15:I15"/>
    <mergeCell ref="B16:B17"/>
    <mergeCell ref="D16:E16"/>
    <mergeCell ref="F16:G16"/>
    <mergeCell ref="H16:I16"/>
    <mergeCell ref="D17:E17"/>
    <mergeCell ref="F17:G17"/>
    <mergeCell ref="H17:I17"/>
    <mergeCell ref="A1:I1"/>
    <mergeCell ref="A5:F5"/>
    <mergeCell ref="A6:F6"/>
    <mergeCell ref="A7:F7"/>
    <mergeCell ref="A8:F8"/>
    <mergeCell ref="A9:F9"/>
    <mergeCell ref="A10:F10"/>
    <mergeCell ref="D12:E12"/>
    <mergeCell ref="F12:G12"/>
    <mergeCell ref="H12:I12"/>
    <mergeCell ref="K1:S1"/>
    <mergeCell ref="K5:P5"/>
    <mergeCell ref="K6:P6"/>
    <mergeCell ref="K7:P7"/>
    <mergeCell ref="K8:P8"/>
    <mergeCell ref="K9:P9"/>
    <mergeCell ref="K10:P10"/>
    <mergeCell ref="N12:O12"/>
    <mergeCell ref="P12:Q12"/>
    <mergeCell ref="R12:S12"/>
    <mergeCell ref="K13:S13"/>
    <mergeCell ref="K14:K17"/>
    <mergeCell ref="L14:L15"/>
    <mergeCell ref="N14:O14"/>
    <mergeCell ref="P14:Q14"/>
    <mergeCell ref="R14:S14"/>
    <mergeCell ref="N15:O15"/>
    <mergeCell ref="P15:Q15"/>
    <mergeCell ref="R15:S15"/>
    <mergeCell ref="L16:L17"/>
    <mergeCell ref="N16:O16"/>
    <mergeCell ref="P16:Q16"/>
    <mergeCell ref="R16:S16"/>
    <mergeCell ref="N17:O17"/>
    <mergeCell ref="P17:Q17"/>
    <mergeCell ref="R17:S17"/>
    <mergeCell ref="K18:K19"/>
    <mergeCell ref="L18:L19"/>
    <mergeCell ref="N18:O18"/>
    <mergeCell ref="P18:Q18"/>
    <mergeCell ref="R18:S18"/>
    <mergeCell ref="N19:O19"/>
    <mergeCell ref="P19:Q19"/>
    <mergeCell ref="R19:S19"/>
    <mergeCell ref="K20:K21"/>
    <mergeCell ref="L20:L21"/>
    <mergeCell ref="N20:O20"/>
    <mergeCell ref="P20:Q20"/>
    <mergeCell ref="R20:S20"/>
    <mergeCell ref="N21:O21"/>
    <mergeCell ref="P21:Q21"/>
    <mergeCell ref="R21:S21"/>
    <mergeCell ref="K22:K23"/>
    <mergeCell ref="L22:L23"/>
    <mergeCell ref="N22:O22"/>
    <mergeCell ref="P22:Q22"/>
    <mergeCell ref="R22:S22"/>
    <mergeCell ref="N23:O23"/>
    <mergeCell ref="P23:Q23"/>
    <mergeCell ref="R23:S23"/>
    <mergeCell ref="K24:K25"/>
    <mergeCell ref="L24:L25"/>
    <mergeCell ref="N24:O24"/>
    <mergeCell ref="P24:Q24"/>
    <mergeCell ref="R24:S24"/>
    <mergeCell ref="N25:O25"/>
    <mergeCell ref="P25:Q25"/>
    <mergeCell ref="R25:S25"/>
    <mergeCell ref="K26:L27"/>
    <mergeCell ref="N26:O26"/>
    <mergeCell ref="P26:Q26"/>
    <mergeCell ref="R26:S26"/>
    <mergeCell ref="N27:O27"/>
    <mergeCell ref="P27:Q27"/>
    <mergeCell ref="R27:S27"/>
    <mergeCell ref="K28:S28"/>
    <mergeCell ref="K29:K30"/>
    <mergeCell ref="L29:L30"/>
    <mergeCell ref="N29:O29"/>
    <mergeCell ref="P29:Q29"/>
    <mergeCell ref="R29:S29"/>
    <mergeCell ref="N30:O30"/>
    <mergeCell ref="P30:Q30"/>
    <mergeCell ref="R30:S30"/>
    <mergeCell ref="K31:K32"/>
    <mergeCell ref="L31:L32"/>
    <mergeCell ref="N31:O31"/>
    <mergeCell ref="P31:Q31"/>
    <mergeCell ref="R31:S31"/>
    <mergeCell ref="N32:O32"/>
    <mergeCell ref="P32:Q32"/>
    <mergeCell ref="R32:S32"/>
    <mergeCell ref="K33:K34"/>
    <mergeCell ref="L33:L34"/>
    <mergeCell ref="N33:O33"/>
    <mergeCell ref="P33:Q33"/>
    <mergeCell ref="R33:S33"/>
    <mergeCell ref="N34:O34"/>
    <mergeCell ref="P34:Q34"/>
    <mergeCell ref="R34:S34"/>
    <mergeCell ref="K35:K36"/>
    <mergeCell ref="L35:L36"/>
    <mergeCell ref="N35:O35"/>
    <mergeCell ref="P35:Q35"/>
    <mergeCell ref="R35:S35"/>
    <mergeCell ref="N36:O36"/>
    <mergeCell ref="P36:Q36"/>
    <mergeCell ref="R36:S36"/>
    <mergeCell ref="N37:O37"/>
    <mergeCell ref="P37:Q37"/>
    <mergeCell ref="R37:S37"/>
    <mergeCell ref="K38:L39"/>
    <mergeCell ref="N38:O38"/>
    <mergeCell ref="P38:Q38"/>
    <mergeCell ref="R38:S38"/>
    <mergeCell ref="N39:O39"/>
    <mergeCell ref="P39:Q39"/>
    <mergeCell ref="R39:S39"/>
    <mergeCell ref="N40:O40"/>
    <mergeCell ref="P40:Q40"/>
    <mergeCell ref="R40:S40"/>
    <mergeCell ref="K41:S41"/>
    <mergeCell ref="K42:K43"/>
    <mergeCell ref="L42:L43"/>
    <mergeCell ref="N42:O42"/>
    <mergeCell ref="P42:Q42"/>
    <mergeCell ref="R42:S42"/>
    <mergeCell ref="N43:O43"/>
    <mergeCell ref="P43:Q43"/>
    <mergeCell ref="R43:S43"/>
    <mergeCell ref="K44:K45"/>
    <mergeCell ref="L44:L45"/>
    <mergeCell ref="N44:O44"/>
    <mergeCell ref="P44:Q44"/>
    <mergeCell ref="R44:S44"/>
    <mergeCell ref="N45:O45"/>
    <mergeCell ref="P45:Q45"/>
    <mergeCell ref="R45:S45"/>
    <mergeCell ref="K46:K47"/>
    <mergeCell ref="L46:L47"/>
    <mergeCell ref="N46:O46"/>
    <mergeCell ref="P46:Q46"/>
    <mergeCell ref="R46:S46"/>
    <mergeCell ref="N47:O47"/>
    <mergeCell ref="P47:Q47"/>
    <mergeCell ref="R47:S47"/>
    <mergeCell ref="K48:K49"/>
    <mergeCell ref="L48:L49"/>
    <mergeCell ref="N48:O48"/>
    <mergeCell ref="P48:Q48"/>
    <mergeCell ref="R48:S48"/>
    <mergeCell ref="N49:O49"/>
    <mergeCell ref="P49:Q49"/>
    <mergeCell ref="R49:S49"/>
    <mergeCell ref="K50:K51"/>
    <mergeCell ref="L50:L51"/>
    <mergeCell ref="N50:O50"/>
    <mergeCell ref="P50:Q50"/>
    <mergeCell ref="R50:S50"/>
    <mergeCell ref="N51:O51"/>
    <mergeCell ref="P51:Q51"/>
    <mergeCell ref="R51:S51"/>
    <mergeCell ref="K52:K53"/>
    <mergeCell ref="L52:L53"/>
    <mergeCell ref="N52:O52"/>
    <mergeCell ref="P52:Q52"/>
    <mergeCell ref="R52:S52"/>
    <mergeCell ref="N53:O53"/>
    <mergeCell ref="P53:Q53"/>
    <mergeCell ref="R53:S53"/>
    <mergeCell ref="K54:K55"/>
    <mergeCell ref="L54:L55"/>
    <mergeCell ref="N54:O54"/>
    <mergeCell ref="P54:Q54"/>
    <mergeCell ref="R54:S54"/>
    <mergeCell ref="N55:O55"/>
    <mergeCell ref="P55:Q55"/>
    <mergeCell ref="R55:S55"/>
    <mergeCell ref="K56:L57"/>
    <mergeCell ref="N56:O56"/>
    <mergeCell ref="P56:Q56"/>
    <mergeCell ref="R56:S56"/>
    <mergeCell ref="N57:O57"/>
    <mergeCell ref="P57:Q57"/>
    <mergeCell ref="R57:S57"/>
    <mergeCell ref="K58:S58"/>
    <mergeCell ref="K59:L60"/>
    <mergeCell ref="M59:M60"/>
    <mergeCell ref="N59:O59"/>
    <mergeCell ref="P59:Q59"/>
    <mergeCell ref="R59:S59"/>
    <mergeCell ref="K61:K62"/>
    <mergeCell ref="L61:L62"/>
    <mergeCell ref="K63:K64"/>
    <mergeCell ref="L63:L64"/>
    <mergeCell ref="K67:K68"/>
    <mergeCell ref="L67:L68"/>
    <mergeCell ref="K69:K70"/>
    <mergeCell ref="L69:L70"/>
    <mergeCell ref="K71:K72"/>
    <mergeCell ref="L71:L72"/>
    <mergeCell ref="K83:L84"/>
    <mergeCell ref="K73:K74"/>
    <mergeCell ref="L73:L74"/>
    <mergeCell ref="K75:K76"/>
    <mergeCell ref="L75:L76"/>
    <mergeCell ref="K77:S77"/>
    <mergeCell ref="K78:K79"/>
    <mergeCell ref="L78:L79"/>
    <mergeCell ref="K80:S80"/>
    <mergeCell ref="K81:K82"/>
    <mergeCell ref="L81:L82"/>
    <mergeCell ref="AY1:BG1"/>
    <mergeCell ref="AY5:BD5"/>
    <mergeCell ref="AY6:BD6"/>
    <mergeCell ref="AY7:BD7"/>
    <mergeCell ref="AY8:BD8"/>
    <mergeCell ref="AY9:BD9"/>
    <mergeCell ref="AY10:BD10"/>
    <mergeCell ref="BB12:BC12"/>
    <mergeCell ref="BD12:BE12"/>
    <mergeCell ref="BF12:BG12"/>
    <mergeCell ref="AY13:BG13"/>
    <mergeCell ref="AY14:AY17"/>
    <mergeCell ref="AZ14:AZ15"/>
    <mergeCell ref="BB14:BC14"/>
    <mergeCell ref="BD14:BE14"/>
    <mergeCell ref="BF14:BG14"/>
    <mergeCell ref="BB15:BC15"/>
    <mergeCell ref="BD15:BE15"/>
    <mergeCell ref="BF15:BG15"/>
    <mergeCell ref="AZ16:AZ17"/>
    <mergeCell ref="BB16:BC16"/>
    <mergeCell ref="BD16:BE16"/>
    <mergeCell ref="BF16:BG16"/>
    <mergeCell ref="BB17:BC17"/>
    <mergeCell ref="BD17:BE17"/>
    <mergeCell ref="BF17:BG17"/>
    <mergeCell ref="AY18:AY19"/>
    <mergeCell ref="AZ18:AZ19"/>
    <mergeCell ref="BB18:BC18"/>
    <mergeCell ref="BD18:BE18"/>
    <mergeCell ref="BF18:BG18"/>
    <mergeCell ref="BB19:BC19"/>
    <mergeCell ref="BD19:BE19"/>
    <mergeCell ref="BF19:BG19"/>
    <mergeCell ref="AY20:AY21"/>
    <mergeCell ref="AZ20:AZ21"/>
    <mergeCell ref="BB20:BC20"/>
    <mergeCell ref="BD20:BE20"/>
    <mergeCell ref="BF20:BG20"/>
    <mergeCell ref="BB21:BC21"/>
    <mergeCell ref="BD21:BE21"/>
    <mergeCell ref="BF21:BG21"/>
    <mergeCell ref="AY22:AY23"/>
    <mergeCell ref="AZ22:AZ23"/>
    <mergeCell ref="BB22:BC22"/>
    <mergeCell ref="BD22:BE22"/>
    <mergeCell ref="BF22:BG22"/>
    <mergeCell ref="BB23:BC23"/>
    <mergeCell ref="BD23:BE23"/>
    <mergeCell ref="BF23:BG23"/>
    <mergeCell ref="AY24:AY25"/>
    <mergeCell ref="AZ24:AZ25"/>
    <mergeCell ref="BB24:BC24"/>
    <mergeCell ref="BD24:BE24"/>
    <mergeCell ref="BF24:BG24"/>
    <mergeCell ref="BB25:BC25"/>
    <mergeCell ref="BD25:BE25"/>
    <mergeCell ref="BF25:BG25"/>
    <mergeCell ref="AY26:AZ27"/>
    <mergeCell ref="BB26:BC26"/>
    <mergeCell ref="BD26:BE26"/>
    <mergeCell ref="BF26:BG26"/>
    <mergeCell ref="BB27:BC27"/>
    <mergeCell ref="BD27:BE27"/>
    <mergeCell ref="BF27:BG27"/>
    <mergeCell ref="AY28:BG28"/>
    <mergeCell ref="AY29:AY30"/>
    <mergeCell ref="AZ29:AZ30"/>
    <mergeCell ref="BB29:BC29"/>
    <mergeCell ref="BD29:BE29"/>
    <mergeCell ref="BF29:BG29"/>
    <mergeCell ref="BB30:BC30"/>
    <mergeCell ref="BD30:BE30"/>
    <mergeCell ref="BF30:BG30"/>
    <mergeCell ref="AY31:AY32"/>
    <mergeCell ref="AZ31:AZ32"/>
    <mergeCell ref="BB31:BC31"/>
    <mergeCell ref="BD31:BE31"/>
    <mergeCell ref="BF31:BG31"/>
    <mergeCell ref="BB32:BC32"/>
    <mergeCell ref="BD32:BE32"/>
    <mergeCell ref="BF32:BG32"/>
    <mergeCell ref="AY33:AY34"/>
    <mergeCell ref="AZ33:AZ34"/>
    <mergeCell ref="BB33:BC33"/>
    <mergeCell ref="BD33:BE33"/>
    <mergeCell ref="BF33:BG33"/>
    <mergeCell ref="BB34:BC34"/>
    <mergeCell ref="BD34:BE34"/>
    <mergeCell ref="BF34:BG34"/>
    <mergeCell ref="AY35:AY36"/>
    <mergeCell ref="AZ35:AZ36"/>
    <mergeCell ref="BB35:BC35"/>
    <mergeCell ref="BD35:BE35"/>
    <mergeCell ref="BF35:BG35"/>
    <mergeCell ref="BB36:BC36"/>
    <mergeCell ref="BD36:BE36"/>
    <mergeCell ref="BF36:BG36"/>
    <mergeCell ref="BB37:BC37"/>
    <mergeCell ref="BD37:BE37"/>
    <mergeCell ref="BF37:BG37"/>
    <mergeCell ref="AY38:AZ39"/>
    <mergeCell ref="BB38:BC38"/>
    <mergeCell ref="BD38:BE38"/>
    <mergeCell ref="BF38:BG38"/>
    <mergeCell ref="BB39:BC39"/>
    <mergeCell ref="BD39:BE39"/>
    <mergeCell ref="BF39:BG39"/>
    <mergeCell ref="BB40:BC40"/>
    <mergeCell ref="BD40:BE40"/>
    <mergeCell ref="BF40:BG40"/>
    <mergeCell ref="AY41:BG41"/>
    <mergeCell ref="AY42:AY43"/>
    <mergeCell ref="AZ42:AZ43"/>
    <mergeCell ref="BB42:BC42"/>
    <mergeCell ref="BD42:BE42"/>
    <mergeCell ref="BF42:BG42"/>
    <mergeCell ref="BB43:BC43"/>
    <mergeCell ref="BD43:BE43"/>
    <mergeCell ref="BF43:BG43"/>
    <mergeCell ref="AY44:AY45"/>
    <mergeCell ref="AZ44:AZ45"/>
    <mergeCell ref="BB44:BC44"/>
    <mergeCell ref="BD44:BE44"/>
    <mergeCell ref="BF44:BG44"/>
    <mergeCell ref="BB45:BC45"/>
    <mergeCell ref="BD45:BE45"/>
    <mergeCell ref="BF45:BG45"/>
    <mergeCell ref="AY46:AY47"/>
    <mergeCell ref="AZ46:AZ47"/>
    <mergeCell ref="BB46:BC46"/>
    <mergeCell ref="BD46:BE46"/>
    <mergeCell ref="BF46:BG46"/>
    <mergeCell ref="BB47:BC47"/>
    <mergeCell ref="BD47:BE47"/>
    <mergeCell ref="BF47:BG47"/>
    <mergeCell ref="AY48:AY49"/>
    <mergeCell ref="AZ48:AZ49"/>
    <mergeCell ref="BB48:BC48"/>
    <mergeCell ref="BD48:BE48"/>
    <mergeCell ref="BF48:BG48"/>
    <mergeCell ref="BB49:BC49"/>
    <mergeCell ref="BD49:BE49"/>
    <mergeCell ref="BF49:BG49"/>
    <mergeCell ref="AY50:AY51"/>
    <mergeCell ref="AZ50:AZ51"/>
    <mergeCell ref="BB50:BC50"/>
    <mergeCell ref="BD50:BE50"/>
    <mergeCell ref="BF50:BG50"/>
    <mergeCell ref="BB51:BC51"/>
    <mergeCell ref="BD51:BE51"/>
    <mergeCell ref="BF51:BG51"/>
    <mergeCell ref="AY52:AY53"/>
    <mergeCell ref="AZ52:AZ53"/>
    <mergeCell ref="BB52:BC52"/>
    <mergeCell ref="BD52:BE52"/>
    <mergeCell ref="BF52:BG52"/>
    <mergeCell ref="BB53:BC53"/>
    <mergeCell ref="BD53:BE53"/>
    <mergeCell ref="BF53:BG53"/>
    <mergeCell ref="AY54:AY55"/>
    <mergeCell ref="AZ54:AZ55"/>
    <mergeCell ref="BB54:BC54"/>
    <mergeCell ref="BD54:BE54"/>
    <mergeCell ref="BF54:BG54"/>
    <mergeCell ref="BB55:BC55"/>
    <mergeCell ref="BD55:BE55"/>
    <mergeCell ref="BF55:BG55"/>
    <mergeCell ref="AY56:AZ57"/>
    <mergeCell ref="BB56:BC56"/>
    <mergeCell ref="BD56:BE56"/>
    <mergeCell ref="BF56:BG56"/>
    <mergeCell ref="BB57:BC57"/>
    <mergeCell ref="BD57:BE57"/>
    <mergeCell ref="BF57:BG57"/>
    <mergeCell ref="AY58:BG58"/>
    <mergeCell ref="AY59:AZ60"/>
    <mergeCell ref="BA59:BA60"/>
    <mergeCell ref="BB59:BC59"/>
    <mergeCell ref="BD59:BE59"/>
    <mergeCell ref="BF59:BG59"/>
    <mergeCell ref="AY61:AY62"/>
    <mergeCell ref="AZ61:AZ62"/>
    <mergeCell ref="AY63:AY64"/>
    <mergeCell ref="AZ63:AZ64"/>
    <mergeCell ref="AY67:AY68"/>
    <mergeCell ref="AZ67:AZ68"/>
    <mergeCell ref="AY69:AY70"/>
    <mergeCell ref="AZ69:AZ70"/>
    <mergeCell ref="AY71:AY72"/>
    <mergeCell ref="AZ71:AZ72"/>
    <mergeCell ref="AY73:AY74"/>
    <mergeCell ref="AZ73:AZ74"/>
    <mergeCell ref="AY75:AY76"/>
    <mergeCell ref="AZ75:AZ76"/>
    <mergeCell ref="AY77:BG77"/>
    <mergeCell ref="AY78:AY79"/>
    <mergeCell ref="AZ78:AZ79"/>
    <mergeCell ref="AY80:BG80"/>
    <mergeCell ref="AY81:AY82"/>
    <mergeCell ref="AZ81:AZ82"/>
    <mergeCell ref="AY83:AZ84"/>
    <mergeCell ref="BS1:CA1"/>
    <mergeCell ref="BS5:BX5"/>
    <mergeCell ref="BS6:BX6"/>
    <mergeCell ref="BS7:BX7"/>
    <mergeCell ref="BS8:BX8"/>
    <mergeCell ref="BS9:BX9"/>
    <mergeCell ref="BS10:BX10"/>
    <mergeCell ref="BV12:BW12"/>
    <mergeCell ref="BX12:BY12"/>
    <mergeCell ref="BZ12:CA12"/>
    <mergeCell ref="BS13:CA13"/>
    <mergeCell ref="BS14:BS17"/>
    <mergeCell ref="BT14:BT15"/>
    <mergeCell ref="BV14:BW14"/>
    <mergeCell ref="BX14:BY14"/>
    <mergeCell ref="BZ14:CA14"/>
    <mergeCell ref="BV15:BW15"/>
    <mergeCell ref="BX15:BY15"/>
    <mergeCell ref="BZ15:CA15"/>
    <mergeCell ref="BT16:BT17"/>
    <mergeCell ref="BV16:BW16"/>
    <mergeCell ref="BX16:BY16"/>
    <mergeCell ref="BZ16:CA16"/>
    <mergeCell ref="BV17:BW17"/>
    <mergeCell ref="BX17:BY17"/>
    <mergeCell ref="BZ17:CA17"/>
    <mergeCell ref="BS18:BS19"/>
    <mergeCell ref="BT18:BT19"/>
    <mergeCell ref="BV18:BW18"/>
    <mergeCell ref="BX18:BY18"/>
    <mergeCell ref="BZ18:CA18"/>
    <mergeCell ref="BV19:BW19"/>
    <mergeCell ref="BX19:BY19"/>
    <mergeCell ref="BZ19:CA19"/>
    <mergeCell ref="BS20:BS21"/>
    <mergeCell ref="BT20:BT21"/>
    <mergeCell ref="BV20:BW20"/>
    <mergeCell ref="BX20:BY20"/>
    <mergeCell ref="BZ20:CA20"/>
    <mergeCell ref="BV21:BW21"/>
    <mergeCell ref="BX21:BY21"/>
    <mergeCell ref="BZ21:CA21"/>
    <mergeCell ref="BS22:BS23"/>
    <mergeCell ref="BT22:BT23"/>
    <mergeCell ref="BV22:BW22"/>
    <mergeCell ref="BX22:BY22"/>
    <mergeCell ref="BZ22:CA22"/>
    <mergeCell ref="BV23:BW23"/>
    <mergeCell ref="BX23:BY23"/>
    <mergeCell ref="BZ23:CA23"/>
    <mergeCell ref="BS24:BS25"/>
    <mergeCell ref="BT24:BT25"/>
    <mergeCell ref="BV24:BW24"/>
    <mergeCell ref="BX24:BY24"/>
    <mergeCell ref="BZ24:CA24"/>
    <mergeCell ref="BV25:BW25"/>
    <mergeCell ref="BX25:BY25"/>
    <mergeCell ref="BZ25:CA25"/>
    <mergeCell ref="BS26:BT27"/>
    <mergeCell ref="BV26:BW26"/>
    <mergeCell ref="BX26:BY26"/>
    <mergeCell ref="BZ26:CA26"/>
    <mergeCell ref="BV27:BW27"/>
    <mergeCell ref="BX27:BY27"/>
    <mergeCell ref="BZ27:CA27"/>
    <mergeCell ref="BS28:CA28"/>
    <mergeCell ref="BS29:BS30"/>
    <mergeCell ref="BT29:BT30"/>
    <mergeCell ref="BV29:BW29"/>
    <mergeCell ref="BX29:BY29"/>
    <mergeCell ref="BZ29:CA29"/>
    <mergeCell ref="BV30:BW30"/>
    <mergeCell ref="BX30:BY30"/>
    <mergeCell ref="BZ30:CA30"/>
    <mergeCell ref="BS31:BS32"/>
    <mergeCell ref="BT31:BT32"/>
    <mergeCell ref="BV31:BW31"/>
    <mergeCell ref="BX31:BY31"/>
    <mergeCell ref="BZ31:CA31"/>
    <mergeCell ref="BV32:BW32"/>
    <mergeCell ref="BX32:BY32"/>
    <mergeCell ref="BZ32:CA32"/>
    <mergeCell ref="BS33:BS34"/>
    <mergeCell ref="BT33:BT34"/>
    <mergeCell ref="BV33:BW33"/>
    <mergeCell ref="BX33:BY33"/>
    <mergeCell ref="BZ33:CA33"/>
    <mergeCell ref="BV34:BW34"/>
    <mergeCell ref="BX34:BY34"/>
    <mergeCell ref="BZ34:CA34"/>
    <mergeCell ref="BS35:BS36"/>
    <mergeCell ref="BT35:BT36"/>
    <mergeCell ref="BV35:BW35"/>
    <mergeCell ref="BX35:BY35"/>
    <mergeCell ref="BZ35:CA35"/>
    <mergeCell ref="BV36:BW36"/>
    <mergeCell ref="BX36:BY36"/>
    <mergeCell ref="BZ36:CA36"/>
    <mergeCell ref="BV37:BW37"/>
    <mergeCell ref="BX37:BY37"/>
    <mergeCell ref="BZ37:CA37"/>
    <mergeCell ref="BS38:BT39"/>
    <mergeCell ref="BV38:BW38"/>
    <mergeCell ref="BX38:BY38"/>
    <mergeCell ref="BZ38:CA38"/>
    <mergeCell ref="BV39:BW39"/>
    <mergeCell ref="BX39:BY39"/>
    <mergeCell ref="BZ39:CA39"/>
    <mergeCell ref="BV40:BW40"/>
    <mergeCell ref="BX40:BY40"/>
    <mergeCell ref="BZ40:CA40"/>
    <mergeCell ref="BS41:CA41"/>
    <mergeCell ref="BS42:BS43"/>
    <mergeCell ref="BT42:BT43"/>
    <mergeCell ref="BV42:BW42"/>
    <mergeCell ref="BX42:BY42"/>
    <mergeCell ref="BZ42:CA42"/>
    <mergeCell ref="BV43:BW43"/>
    <mergeCell ref="BX43:BY43"/>
    <mergeCell ref="BZ43:CA43"/>
    <mergeCell ref="BS44:BS45"/>
    <mergeCell ref="BT44:BT45"/>
    <mergeCell ref="BV44:BW44"/>
    <mergeCell ref="BX44:BY44"/>
    <mergeCell ref="BZ44:CA44"/>
    <mergeCell ref="BV45:BW45"/>
    <mergeCell ref="BX45:BY45"/>
    <mergeCell ref="BZ45:CA45"/>
    <mergeCell ref="BS46:BS47"/>
    <mergeCell ref="BT46:BT47"/>
    <mergeCell ref="BV46:BW46"/>
    <mergeCell ref="BX46:BY46"/>
    <mergeCell ref="BZ46:CA46"/>
    <mergeCell ref="BV47:BW47"/>
    <mergeCell ref="BX47:BY47"/>
    <mergeCell ref="BZ47:CA47"/>
    <mergeCell ref="BS48:BS49"/>
    <mergeCell ref="BT48:BT49"/>
    <mergeCell ref="BV48:BW48"/>
    <mergeCell ref="BX48:BY48"/>
    <mergeCell ref="BZ48:CA48"/>
    <mergeCell ref="BV49:BW49"/>
    <mergeCell ref="BX49:BY49"/>
    <mergeCell ref="BZ49:CA49"/>
    <mergeCell ref="BS50:BS51"/>
    <mergeCell ref="BT50:BT51"/>
    <mergeCell ref="BV50:BW50"/>
    <mergeCell ref="BX50:BY50"/>
    <mergeCell ref="BZ50:CA50"/>
    <mergeCell ref="BV51:BW51"/>
    <mergeCell ref="BX51:BY51"/>
    <mergeCell ref="BZ51:CA51"/>
    <mergeCell ref="BS52:BS53"/>
    <mergeCell ref="BT52:BT53"/>
    <mergeCell ref="BV52:BW52"/>
    <mergeCell ref="BX52:BY52"/>
    <mergeCell ref="BZ52:CA52"/>
    <mergeCell ref="BV53:BW53"/>
    <mergeCell ref="BX53:BY53"/>
    <mergeCell ref="BZ53:CA53"/>
    <mergeCell ref="BS54:BS55"/>
    <mergeCell ref="BT54:BT55"/>
    <mergeCell ref="BV54:BW54"/>
    <mergeCell ref="BX54:BY54"/>
    <mergeCell ref="BZ54:CA54"/>
    <mergeCell ref="BV55:BW55"/>
    <mergeCell ref="BX55:BY55"/>
    <mergeCell ref="BZ55:CA55"/>
    <mergeCell ref="BS56:BT57"/>
    <mergeCell ref="BV56:BW56"/>
    <mergeCell ref="BX56:BY56"/>
    <mergeCell ref="BZ56:CA56"/>
    <mergeCell ref="BV57:BW57"/>
    <mergeCell ref="BX57:BY57"/>
    <mergeCell ref="BZ57:CA57"/>
    <mergeCell ref="BS58:CA58"/>
    <mergeCell ref="BS59:BT60"/>
    <mergeCell ref="BU59:BU60"/>
    <mergeCell ref="BV59:BW59"/>
    <mergeCell ref="BX59:BY59"/>
    <mergeCell ref="BZ59:CA59"/>
    <mergeCell ref="BS61:BS62"/>
    <mergeCell ref="BT61:BT62"/>
    <mergeCell ref="BS63:BS64"/>
    <mergeCell ref="BT63:BT64"/>
    <mergeCell ref="BS67:BS68"/>
    <mergeCell ref="BT67:BT68"/>
    <mergeCell ref="BS69:BS70"/>
    <mergeCell ref="BT69:BT70"/>
    <mergeCell ref="BS71:BS72"/>
    <mergeCell ref="BT71:BT72"/>
    <mergeCell ref="BS73:BS74"/>
    <mergeCell ref="BT73:BT74"/>
    <mergeCell ref="BS75:BS76"/>
    <mergeCell ref="BT75:BT76"/>
    <mergeCell ref="BS77:CA77"/>
    <mergeCell ref="BS78:BS79"/>
    <mergeCell ref="BT78:BT79"/>
    <mergeCell ref="BS80:CA80"/>
    <mergeCell ref="BS81:BS82"/>
    <mergeCell ref="BT81:BT82"/>
    <mergeCell ref="BS83:BT84"/>
    <mergeCell ref="DG1:DO1"/>
    <mergeCell ref="DG5:DL5"/>
    <mergeCell ref="DG6:DL6"/>
    <mergeCell ref="DG7:DL7"/>
    <mergeCell ref="DG8:DL8"/>
    <mergeCell ref="DG9:DL9"/>
    <mergeCell ref="DG10:DL10"/>
    <mergeCell ref="DJ12:DK12"/>
    <mergeCell ref="DL12:DM12"/>
    <mergeCell ref="DN12:DO12"/>
    <mergeCell ref="DG13:DO13"/>
    <mergeCell ref="DG14:DG17"/>
    <mergeCell ref="DH14:DH15"/>
    <mergeCell ref="DJ14:DK14"/>
    <mergeCell ref="DL14:DM14"/>
    <mergeCell ref="DN14:DO14"/>
    <mergeCell ref="DJ15:DK15"/>
    <mergeCell ref="DL15:DM15"/>
    <mergeCell ref="DN15:DO15"/>
    <mergeCell ref="DH16:DH17"/>
    <mergeCell ref="DJ16:DK16"/>
    <mergeCell ref="DL16:DM16"/>
    <mergeCell ref="DN16:DO16"/>
    <mergeCell ref="DJ17:DK17"/>
    <mergeCell ref="DL17:DM17"/>
    <mergeCell ref="DN17:DO17"/>
    <mergeCell ref="DG18:DG19"/>
    <mergeCell ref="DH18:DH19"/>
    <mergeCell ref="DJ18:DK18"/>
    <mergeCell ref="DL18:DM18"/>
    <mergeCell ref="DN18:DO18"/>
    <mergeCell ref="DJ19:DK19"/>
    <mergeCell ref="DL19:DM19"/>
    <mergeCell ref="DN19:DO19"/>
    <mergeCell ref="DG20:DG21"/>
    <mergeCell ref="DH20:DH21"/>
    <mergeCell ref="DJ20:DK20"/>
    <mergeCell ref="DL20:DM20"/>
    <mergeCell ref="DN20:DO20"/>
    <mergeCell ref="DJ21:DK21"/>
    <mergeCell ref="DL21:DM21"/>
    <mergeCell ref="DN21:DO21"/>
    <mergeCell ref="DG22:DG23"/>
    <mergeCell ref="DH22:DH23"/>
    <mergeCell ref="DJ22:DK22"/>
    <mergeCell ref="DL22:DM22"/>
    <mergeCell ref="DN22:DO22"/>
    <mergeCell ref="DJ23:DK23"/>
    <mergeCell ref="DL23:DM23"/>
    <mergeCell ref="DN23:DO23"/>
    <mergeCell ref="DG24:DG25"/>
    <mergeCell ref="DH24:DH25"/>
    <mergeCell ref="DJ24:DK24"/>
    <mergeCell ref="DL24:DM24"/>
    <mergeCell ref="DN24:DO24"/>
    <mergeCell ref="DJ25:DK25"/>
    <mergeCell ref="DL25:DM25"/>
    <mergeCell ref="DN25:DO25"/>
    <mergeCell ref="DG26:DH27"/>
    <mergeCell ref="DJ26:DK26"/>
    <mergeCell ref="DL26:DM26"/>
    <mergeCell ref="DN26:DO26"/>
    <mergeCell ref="DJ27:DK27"/>
    <mergeCell ref="DL27:DM27"/>
    <mergeCell ref="DN27:DO27"/>
    <mergeCell ref="DG28:DO28"/>
    <mergeCell ref="DG29:DG30"/>
    <mergeCell ref="DH29:DH30"/>
    <mergeCell ref="DJ29:DK29"/>
    <mergeCell ref="DL29:DM29"/>
    <mergeCell ref="DN29:DO29"/>
    <mergeCell ref="DJ30:DK30"/>
    <mergeCell ref="DL30:DM30"/>
    <mergeCell ref="DN30:DO30"/>
    <mergeCell ref="DG31:DG32"/>
    <mergeCell ref="DH31:DH32"/>
    <mergeCell ref="DJ31:DK31"/>
    <mergeCell ref="DL31:DM31"/>
    <mergeCell ref="DN31:DO31"/>
    <mergeCell ref="DJ32:DK32"/>
    <mergeCell ref="DL32:DM32"/>
    <mergeCell ref="DN32:DO32"/>
    <mergeCell ref="DG33:DG34"/>
    <mergeCell ref="DH33:DH34"/>
    <mergeCell ref="DJ33:DK33"/>
    <mergeCell ref="DL33:DM33"/>
    <mergeCell ref="DN33:DO33"/>
    <mergeCell ref="DJ34:DK34"/>
    <mergeCell ref="DL34:DM34"/>
    <mergeCell ref="DN34:DO34"/>
    <mergeCell ref="DG35:DG36"/>
    <mergeCell ref="DH35:DH36"/>
    <mergeCell ref="DJ35:DK35"/>
    <mergeCell ref="DL35:DM35"/>
    <mergeCell ref="DN35:DO35"/>
    <mergeCell ref="DJ36:DK36"/>
    <mergeCell ref="DL36:DM36"/>
    <mergeCell ref="DN36:DO36"/>
    <mergeCell ref="DJ37:DK37"/>
    <mergeCell ref="DL37:DM37"/>
    <mergeCell ref="DN37:DO37"/>
    <mergeCell ref="DG38:DH39"/>
    <mergeCell ref="DJ38:DK38"/>
    <mergeCell ref="DL38:DM38"/>
    <mergeCell ref="DN38:DO38"/>
    <mergeCell ref="DJ39:DK39"/>
    <mergeCell ref="DL39:DM39"/>
    <mergeCell ref="DN39:DO39"/>
    <mergeCell ref="DJ40:DK40"/>
    <mergeCell ref="DL40:DM40"/>
    <mergeCell ref="DN40:DO40"/>
    <mergeCell ref="DG41:DO41"/>
    <mergeCell ref="DG42:DG43"/>
    <mergeCell ref="DH42:DH43"/>
    <mergeCell ref="DJ42:DK42"/>
    <mergeCell ref="DL42:DM42"/>
    <mergeCell ref="DN42:DO42"/>
    <mergeCell ref="DJ43:DK43"/>
    <mergeCell ref="DL43:DM43"/>
    <mergeCell ref="DN43:DO43"/>
    <mergeCell ref="DG44:DG45"/>
    <mergeCell ref="DH44:DH45"/>
    <mergeCell ref="DJ44:DK44"/>
    <mergeCell ref="DL44:DM44"/>
    <mergeCell ref="DN44:DO44"/>
    <mergeCell ref="DJ45:DK45"/>
    <mergeCell ref="DL45:DM45"/>
    <mergeCell ref="DN45:DO45"/>
    <mergeCell ref="DG46:DG47"/>
    <mergeCell ref="DH46:DH47"/>
    <mergeCell ref="DJ46:DK46"/>
    <mergeCell ref="DL46:DM46"/>
    <mergeCell ref="DN46:DO46"/>
    <mergeCell ref="DJ47:DK47"/>
    <mergeCell ref="DL47:DM47"/>
    <mergeCell ref="DN47:DO47"/>
    <mergeCell ref="DG48:DG49"/>
    <mergeCell ref="DH48:DH49"/>
    <mergeCell ref="DJ48:DK48"/>
    <mergeCell ref="DL48:DM48"/>
    <mergeCell ref="DN48:DO48"/>
    <mergeCell ref="DJ49:DK49"/>
    <mergeCell ref="DL49:DM49"/>
    <mergeCell ref="DN49:DO49"/>
    <mergeCell ref="DG50:DG51"/>
    <mergeCell ref="DH50:DH51"/>
    <mergeCell ref="DJ50:DK50"/>
    <mergeCell ref="DL50:DM50"/>
    <mergeCell ref="DN50:DO50"/>
    <mergeCell ref="DJ51:DK51"/>
    <mergeCell ref="DL51:DM51"/>
    <mergeCell ref="DN51:DO51"/>
    <mergeCell ref="DG52:DG53"/>
    <mergeCell ref="DH52:DH53"/>
    <mergeCell ref="DJ52:DK52"/>
    <mergeCell ref="DL52:DM52"/>
    <mergeCell ref="DN52:DO52"/>
    <mergeCell ref="DJ53:DK53"/>
    <mergeCell ref="DL53:DM53"/>
    <mergeCell ref="DN53:DO53"/>
    <mergeCell ref="DG54:DG55"/>
    <mergeCell ref="DH54:DH55"/>
    <mergeCell ref="DJ54:DK54"/>
    <mergeCell ref="DL54:DM54"/>
    <mergeCell ref="DN54:DO54"/>
    <mergeCell ref="DJ55:DK55"/>
    <mergeCell ref="DL55:DM55"/>
    <mergeCell ref="DN55:DO55"/>
    <mergeCell ref="DG56:DH57"/>
    <mergeCell ref="DJ56:DK56"/>
    <mergeCell ref="DL56:DM56"/>
    <mergeCell ref="DN56:DO56"/>
    <mergeCell ref="DJ57:DK57"/>
    <mergeCell ref="DL57:DM57"/>
    <mergeCell ref="DN57:DO57"/>
    <mergeCell ref="DG58:DO58"/>
    <mergeCell ref="DG59:DH60"/>
    <mergeCell ref="DI59:DI60"/>
    <mergeCell ref="DJ59:DK59"/>
    <mergeCell ref="DL59:DM59"/>
    <mergeCell ref="DN59:DO59"/>
    <mergeCell ref="DG61:DG62"/>
    <mergeCell ref="DH61:DH62"/>
    <mergeCell ref="DG63:DG64"/>
    <mergeCell ref="DH63:DH64"/>
    <mergeCell ref="DG67:DG68"/>
    <mergeCell ref="DH67:DH68"/>
    <mergeCell ref="DG69:DG70"/>
    <mergeCell ref="DH69:DH70"/>
    <mergeCell ref="DG71:DG72"/>
    <mergeCell ref="DH71:DH72"/>
    <mergeCell ref="DG73:DG74"/>
    <mergeCell ref="DH73:DH74"/>
    <mergeCell ref="DG75:DG76"/>
    <mergeCell ref="DH75:DH76"/>
    <mergeCell ref="DG77:DO77"/>
    <mergeCell ref="DG78:DG79"/>
    <mergeCell ref="DH78:DH79"/>
    <mergeCell ref="DG80:DO80"/>
    <mergeCell ref="DG81:DG82"/>
    <mergeCell ref="DH81:DH82"/>
    <mergeCell ref="DG83:DH84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HTYA</vt:lpstr>
      <vt:lpstr>HTYB</vt:lpstr>
      <vt:lpstr>HTYC1</vt:lpstr>
      <vt:lpstr>HTYC2</vt:lpstr>
      <vt:lpstr>Hlaing Thar Yar</vt:lpstr>
      <vt:lpstr>SPT</vt:lpstr>
      <vt:lpstr>North District</vt:lpstr>
      <vt:lpstr>TL</vt:lpstr>
      <vt:lpstr>Zizawar</vt:lpstr>
      <vt:lpstr>South Dagon</vt:lpstr>
      <vt:lpstr>Yangon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ye naing tun</cp:lastModifiedBy>
  <cp:lastPrinted>2022-08-19T04:45:51Z</cp:lastPrinted>
  <dcterms:created xsi:type="dcterms:W3CDTF">2021-02-10T06:43:54Z</dcterms:created>
  <dcterms:modified xsi:type="dcterms:W3CDTF">2026-02-05T07:31:49Z</dcterms:modified>
</cp:coreProperties>
</file>