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<sst xmlns="http://schemas.openxmlformats.org/spreadsheetml/2006/main" count="19" uniqueCount="19">
  <si>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datdb</t>
  </si>
  <si>
    <t xml:space="preserve">nid</t>
  </si>
  <si>
    <t xml:space="preserve">gender</t>
  </si>
  <si>
    <t xml:space="preserve">fstdatv</t>
  </si>
  <si>
    <t xml:space="preserve">t0datvisit</t>
  </si>
  <si>
    <t xml:space="preserve">t0arv</t>
  </si>
  <si>
    <t xml:space="preserve">lstdatv</t>
  </si>
  <si>
    <t xml:space="preserve">lstdatnext</t>
  </si>
  <si>
    <t xml:space="preserve">lstloc</t>
  </si>
  <si>
    <t xml:space="preserve">lstdloc</t>
  </si>
  <si>
    <t xml:space="preserve">lstarv</t>
  </si>
  <si>
    <t xml:space="preserve">dattrft</t>
  </si>
  <si>
    <t xml:space="preserve">datdead</t>
  </si>
  <si>
    <t xml:space="preserve">STATUS</t>
  </si>
  <si>
    <t xml:space="preserve">PMA000132</t>
  </si>
  <si>
    <t xml:space="preserve">Male</t>
  </si>
  <si>
    <t xml:space="preserve">FDC1 (D4T30-3TC-NVP)+FDC5 (D4T30-3TC)</t>
  </si>
  <si>
    <t xml:space="preserve">MAM MLSD</t>
  </si>
  <si>
    <t xml:space="preserve">EFV600+FDC5 (D4T30-3TC)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</si>
</sst>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yy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72"/>
    <col collapsed="false" customWidth="true" hidden="false" outlineLevel="0" max="4" min="4" style="1" width="16.29"/>
    <col collapsed="false" customWidth="true" hidden="false" outlineLevel="0" max="5" min="5" style="1" width="18.38"/>
    <col collapsed="false" customWidth="true" hidden="false" outlineLevel="0" max="6" min="6" style="1" width="18.13"/>
    <col collapsed="false" customWidth="true" hidden="false" outlineLevel="0" max="7" min="7" style="1" width="18.74"/>
    <col collapsed="false" customWidth="true" hidden="false" outlineLevel="0" max="8" min="8" style="1" width="17.03"/>
    <col collapsed="false" customWidth="true" hidden="false" outlineLevel="0" max="9" min="9" style="1" width="16.18"/>
    <col collapsed="false" customWidth="true" hidden="false" outlineLevel="0" max="10" min="10" style="1" width="15.32"/>
    <col collapsed="false" customWidth="true" hidden="false" outlineLevel="0" max="11" min="11" style="1" width="24.14"/>
    <col collapsed="false" customWidth="true" hidden="false" outlineLevel="0" max="13" min="12" style="1" width="8.43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n">
        <f aca="false">30.4375*3</f>
        <v>91.3125</v>
      </c>
      <c r="O1" s="3" t="n">
        <v>43890</v>
      </c>
      <c r="P1" s="4" t="n">
        <f aca="false">O1-N1</f>
        <v>43798.6875</v>
      </c>
      <c r="Q1" s="2" t="s">
        <v>13</v>
      </c>
    </row>
    <row r="2" customFormat="false" ht="15" hidden="false" customHeight="false" outlineLevel="0" collapsed="false">
      <c r="A2" s="3" t="n">
        <v>43889</v>
      </c>
      <c r="B2" s="2" t="s">
        <v>14</v>
      </c>
      <c r="C2" s="2" t="s">
        <v>15</v>
      </c>
      <c r="D2" s="3" t="n">
        <v>41499</v>
      </c>
      <c r="E2" s="3" t="n">
        <v>41579</v>
      </c>
      <c r="F2" s="2" t="s">
        <v>16</v>
      </c>
      <c r="G2" s="3" t="n">
        <v>43409</v>
      </c>
      <c r="H2" s="3" t="n">
        <v>43410</v>
      </c>
      <c r="I2" s="2" t="s">
        <v>17</v>
      </c>
      <c r="J2" s="3" t="n">
        <v>43409</v>
      </c>
      <c r="K2" s="2" t="s">
        <v>18</v>
      </c>
      <c r="Q2" s="2" t="str">
        <f aca="false">IF(AND(L2="",M2=""),IF(H2&gt;$P$1,"UC","LTF"),IF(L2&lt;&gt;"","T",IF(M2&lt;&gt;"","D")))</f>
        <v>LTF</v>
      </c>
    </row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2020-03-06T07:56:27Z</dcterms:created>
  <dc:creator>DELL</dc:creator>
  <dc:description/>
  <dc:language>en-US</dc:language>
  <cp:lastModifiedBy/>
  <dcterms:modified xsi:type="dcterms:W3CDTF">2026-01-15T07:51:36Z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